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olombertolotti/Desktop/"/>
    </mc:Choice>
  </mc:AlternateContent>
  <xr:revisionPtr revIDLastSave="0" documentId="13_ncr:1_{F2C00994-80A3-A348-98D9-8453D183778B}" xr6:coauthVersionLast="47" xr6:coauthVersionMax="47" xr10:uidLastSave="{00000000-0000-0000-0000-000000000000}"/>
  <bookViews>
    <workbookView xWindow="6760" yWindow="1080" windowWidth="29400" windowHeight="18360" xr2:uid="{FF3BBDF8-6E54-0444-B039-D20289124B3B}"/>
  </bookViews>
  <sheets>
    <sheet name="Bank ROI" sheetId="1" r:id="rId1"/>
    <sheet name="Base Data Q32024" sheetId="2" r:id="rId2"/>
    <sheet name="Historical Reciprocal Data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17" i="1"/>
  <c r="C23" i="1" l="1"/>
  <c r="C16" i="1"/>
  <c r="C15" i="1"/>
  <c r="C14" i="1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F4" i="6"/>
  <c r="C2" i="6"/>
  <c r="D2" i="6"/>
  <c r="E2" i="6"/>
  <c r="E3" i="6" s="1"/>
  <c r="F2" i="6"/>
  <c r="G2" i="6"/>
  <c r="H2" i="6"/>
  <c r="I2" i="6"/>
  <c r="I3" i="6" s="1"/>
  <c r="J2" i="6"/>
  <c r="J3" i="6" s="1"/>
  <c r="K2" i="6"/>
  <c r="L2" i="6"/>
  <c r="M2" i="6"/>
  <c r="N2" i="6"/>
  <c r="O2" i="6"/>
  <c r="O3" i="6" s="1"/>
  <c r="P2" i="6"/>
  <c r="Q2" i="6"/>
  <c r="R2" i="6"/>
  <c r="S2" i="6"/>
  <c r="S3" i="6" s="1"/>
  <c r="T2" i="6"/>
  <c r="U2" i="6"/>
  <c r="V2" i="6"/>
  <c r="W2" i="6"/>
  <c r="X2" i="6"/>
  <c r="Y2" i="6"/>
  <c r="Y3" i="6" s="1"/>
  <c r="Z2" i="6"/>
  <c r="B2" i="6"/>
  <c r="C25" i="1" l="1"/>
  <c r="C26" i="1" s="1"/>
  <c r="C20" i="1"/>
  <c r="C19" i="1"/>
  <c r="P3" i="6"/>
  <c r="F3" i="6"/>
  <c r="U3" i="6"/>
  <c r="K3" i="6"/>
  <c r="W3" i="6"/>
  <c r="M3" i="6"/>
  <c r="R3" i="6"/>
  <c r="H3" i="6"/>
  <c r="Q3" i="6"/>
  <c r="G3" i="6"/>
  <c r="X3" i="6"/>
  <c r="N3" i="6"/>
  <c r="D3" i="6"/>
  <c r="C3" i="6"/>
  <c r="V3" i="6"/>
  <c r="L3" i="6"/>
  <c r="T3" i="6"/>
  <c r="Z3" i="6"/>
  <c r="C33" i="1" l="1"/>
  <c r="C13" i="1"/>
  <c r="C12" i="1"/>
  <c r="C28" i="1" l="1"/>
  <c r="C29" i="1" s="1"/>
  <c r="C35" i="1"/>
  <c r="C36" i="1" s="1"/>
  <c r="C21" i="1"/>
  <c r="C30" i="1" l="1"/>
  <c r="C31" i="1"/>
</calcChain>
</file>

<file path=xl/sharedStrings.xml><?xml version="1.0" encoding="utf-8"?>
<sst xmlns="http://schemas.openxmlformats.org/spreadsheetml/2006/main" count="9204" uniqueCount="4129">
  <si>
    <t>FIRST COMMUNITY BANK XENIA-FLORA</t>
  </si>
  <si>
    <t>IL</t>
  </si>
  <si>
    <t>BROADSTREET BANK, SSB</t>
  </si>
  <si>
    <t>TX</t>
  </si>
  <si>
    <t>BISON STATE BANK</t>
  </si>
  <si>
    <t>KS</t>
  </si>
  <si>
    <t>LOWRY STATE BANK</t>
  </si>
  <si>
    <t>MN</t>
  </si>
  <si>
    <t>BALLSTON SPA NATIONAL BANK</t>
  </si>
  <si>
    <t>NY</t>
  </si>
  <si>
    <t>RVR BANK</t>
  </si>
  <si>
    <t>NE</t>
  </si>
  <si>
    <t>BANK OF GRANDIN</t>
  </si>
  <si>
    <t>MO</t>
  </si>
  <si>
    <t>HILLTOP NATIONAL BANK</t>
  </si>
  <si>
    <t>WY</t>
  </si>
  <si>
    <t>LIBERTY NATIONAL BANK IN PARIS, THE</t>
  </si>
  <si>
    <t>WASHITA STATE BANK</t>
  </si>
  <si>
    <t>OK</t>
  </si>
  <si>
    <t>LAMAR NATIONAL BANK</t>
  </si>
  <si>
    <t>ALBANY BANK &amp; TRUST CO., NATIONAL ASSOCIATION</t>
  </si>
  <si>
    <t>GENOA COMMUNITY BANK</t>
  </si>
  <si>
    <t>FIRST NATIONAL BANK OF GORDON, THE</t>
  </si>
  <si>
    <t>FARMBANK</t>
  </si>
  <si>
    <t>BANK OF CLARENDON, THE</t>
  </si>
  <si>
    <t>SC</t>
  </si>
  <si>
    <t>MIDCOUNTRY BANK</t>
  </si>
  <si>
    <t>KANZA BANK</t>
  </si>
  <si>
    <t>FARMERS AND MERCHANTS BANK</t>
  </si>
  <si>
    <t>GA</t>
  </si>
  <si>
    <t>FIRST CREDIT BANK</t>
  </si>
  <si>
    <t>CA</t>
  </si>
  <si>
    <t>FIRST STATE BANK OF BLAKELY</t>
  </si>
  <si>
    <t>ACNB BANK</t>
  </si>
  <si>
    <t>PA</t>
  </si>
  <si>
    <t>BAC COMMUNITY BANK</t>
  </si>
  <si>
    <t>KCB BANK</t>
  </si>
  <si>
    <t>PINELAND BANK</t>
  </si>
  <si>
    <t>ANDERSON BROTHERS BANK</t>
  </si>
  <si>
    <t>BESSEMER TRUST COMPANY</t>
  </si>
  <si>
    <t>NJ</t>
  </si>
  <si>
    <t>PEOPLES BANK, THE</t>
  </si>
  <si>
    <t>IN</t>
  </si>
  <si>
    <t>WALLKILL VALLEY FEDERAL SAVINGS AND LOAN ASSOCIATION</t>
  </si>
  <si>
    <t>BANK OF HARTINGTON</t>
  </si>
  <si>
    <t>FOUR COUNTY BANK, THE</t>
  </si>
  <si>
    <t>PERRYTON NATIONAL BANK, THE</t>
  </si>
  <si>
    <t>PLEASANTS COUNTY BANK, THE</t>
  </si>
  <si>
    <t>WV</t>
  </si>
  <si>
    <t>SCALE BANK</t>
  </si>
  <si>
    <t>ADAMS COUNTY BANK</t>
  </si>
  <si>
    <t>AMBOY BANK</t>
  </si>
  <si>
    <t>FUSION BANK</t>
  </si>
  <si>
    <t>BANK OF ELK RIVER, THE</t>
  </si>
  <si>
    <t>FIRST STATE BANK</t>
  </si>
  <si>
    <t>AR</t>
  </si>
  <si>
    <t>LAKE-OSCEOLA STATE BANK</t>
  </si>
  <si>
    <t>MI</t>
  </si>
  <si>
    <t>FIRST NATIONAL BANK OF CLARKSDALE</t>
  </si>
  <si>
    <t>MS</t>
  </si>
  <si>
    <t>FARMERS BANK, THE</t>
  </si>
  <si>
    <t>FNB SOUTH</t>
  </si>
  <si>
    <t>CLEVELAND STATE BANK, THE</t>
  </si>
  <si>
    <t>HUNTINGTON NATIONAL BANK, THE</t>
  </si>
  <si>
    <t>OH</t>
  </si>
  <si>
    <t>PORTAGE COUNTY BANK, THE</t>
  </si>
  <si>
    <t>WI</t>
  </si>
  <si>
    <t>FARMERS BANK &amp; TRUST COMPANY</t>
  </si>
  <si>
    <t>BRISTOL COUNTY SAVINGS BANK</t>
  </si>
  <si>
    <t>MA</t>
  </si>
  <si>
    <t>ELYSIAN BANK</t>
  </si>
  <si>
    <t>LEGENDS WEST BANK</t>
  </si>
  <si>
    <t>F &amp; C BANK</t>
  </si>
  <si>
    <t>ALL CAPITAL BANK</t>
  </si>
  <si>
    <t>FARMERS STATE BANK OF BUCKLIN, KANSAS, THE</t>
  </si>
  <si>
    <t>BANK OF EASTERN OREGON</t>
  </si>
  <si>
    <t>OR</t>
  </si>
  <si>
    <t>FIRST FEDERAL BANK LITTLEFIELD, TEXAS, SSB</t>
  </si>
  <si>
    <t>NORTHVIEW BANK</t>
  </si>
  <si>
    <t>HAVERFORD TRUST COMPANY, THE</t>
  </si>
  <si>
    <t>FIRST MERCHANTS BANK</t>
  </si>
  <si>
    <t>FIRST NATIONAL BANK IN MARLOW, THE</t>
  </si>
  <si>
    <t>BANK OF BRIDGER, NATIONAL ASSOCIATION</t>
  </si>
  <si>
    <t>MT</t>
  </si>
  <si>
    <t>ELIZABETHTON FEDERAL SAVINGS BANK</t>
  </si>
  <si>
    <t>TN</t>
  </si>
  <si>
    <t>FIRST NATIONAL BANK OF BASTROP, THE</t>
  </si>
  <si>
    <t>NEXTIER BANK, NA</t>
  </si>
  <si>
    <t>CAPON VALLEY BANK</t>
  </si>
  <si>
    <t>BANK7</t>
  </si>
  <si>
    <t>SECURITY BANK AND TRUST COMPANY</t>
  </si>
  <si>
    <t>CITIZENS BANK OF AMERICUS</t>
  </si>
  <si>
    <t>FARMERS BUILDING AND SAVINGS BANK</t>
  </si>
  <si>
    <t>SECURITY BANK</t>
  </si>
  <si>
    <t>MCNB BANK AND TRUST CO.</t>
  </si>
  <si>
    <t>FM BANK</t>
  </si>
  <si>
    <t>STATE BANK OF BURRTON</t>
  </si>
  <si>
    <t>AMERICAN STATE BANK OF GRYGLA</t>
  </si>
  <si>
    <t>ALLIANCE BANK</t>
  </si>
  <si>
    <t>UNION BANK &amp; TRUST COMPANY</t>
  </si>
  <si>
    <t>STATE SAVINGS BANK</t>
  </si>
  <si>
    <t>FIRST SOUTHEAST BANK</t>
  </si>
  <si>
    <t>WEST UNION BANK</t>
  </si>
  <si>
    <t>FIRST NATIONAL BANK OF HENNING, THE</t>
  </si>
  <si>
    <t>DIME COMMUNITY BANK</t>
  </si>
  <si>
    <t>COMMERCIAL BANK &amp; TRUST COMPANY</t>
  </si>
  <si>
    <t>FIRST NATIONAL COMMUNITY BANK</t>
  </si>
  <si>
    <t>PCSB BANK</t>
  </si>
  <si>
    <t>GALION BUILDING AND LOAN BANK, THE</t>
  </si>
  <si>
    <t>PRODUCE STATE BANK</t>
  </si>
  <si>
    <t>BARABOO STATE BANK</t>
  </si>
  <si>
    <t>ALL AMERICA BANK</t>
  </si>
  <si>
    <t>FIRST SECURE BANK AND TRUST CO.</t>
  </si>
  <si>
    <t>VANTAGE BANK TEXAS</t>
  </si>
  <si>
    <t>PREVAIL BANK</t>
  </si>
  <si>
    <t>ANDOVER BANK, THE</t>
  </si>
  <si>
    <t>DIAMOND BANK</t>
  </si>
  <si>
    <t>NORTHFIELD BANK</t>
  </si>
  <si>
    <t>HARVEST BANK</t>
  </si>
  <si>
    <t>CUMBERLAND FEDERAL BANK, FSB</t>
  </si>
  <si>
    <t>PEOPLES BANK &amp; TRUST COMPANY</t>
  </si>
  <si>
    <t>RIVERBANK</t>
  </si>
  <si>
    <t>CITIZENS BANK OF PHILADELPHIA, THE</t>
  </si>
  <si>
    <t>MASPETH FEDERAL SAVINGS AND LOAN ASSOCIATION</t>
  </si>
  <si>
    <t>AMISTAD BANK</t>
  </si>
  <si>
    <t>NORTHWAY BANK</t>
  </si>
  <si>
    <t>NH</t>
  </si>
  <si>
    <t>DISCOVER BANK</t>
  </si>
  <si>
    <t>DE</t>
  </si>
  <si>
    <t>FIRST NATIONAL BANK OF WAYNESBORO, THE</t>
  </si>
  <si>
    <t>CENTRAL BANK</t>
  </si>
  <si>
    <t>FIRST STATE BANK OF BEN WHEELER, TEXAS</t>
  </si>
  <si>
    <t>POWELL VALLEY NATIONAL BANK</t>
  </si>
  <si>
    <t>VA</t>
  </si>
  <si>
    <t>BANK OF ANGUILLA</t>
  </si>
  <si>
    <t>FIRST NATIONAL BANK AND TRUST COMPANY</t>
  </si>
  <si>
    <t>LAKESIDE BANK</t>
  </si>
  <si>
    <t>SECURITY FEDERAL SAVINGS BANK</t>
  </si>
  <si>
    <t>FARMERS BANK AND TRUST COMPANY</t>
  </si>
  <si>
    <t>PREMIER BANK</t>
  </si>
  <si>
    <t>HOME SAVINGS BANK, FSB</t>
  </si>
  <si>
    <t>KY</t>
  </si>
  <si>
    <t>PEOPLES STATE BANK OF COLFAX</t>
  </si>
  <si>
    <t>FRONTIER BANK</t>
  </si>
  <si>
    <t>MAGNOLIA STATE BANK</t>
  </si>
  <si>
    <t>SEACOAST NATIONAL BANK</t>
  </si>
  <si>
    <t>FL</t>
  </si>
  <si>
    <t>MA BANK</t>
  </si>
  <si>
    <t>FIRST WESTERN BANK</t>
  </si>
  <si>
    <t>ALLIANT BANK</t>
  </si>
  <si>
    <t>STATE STREET BANK AND TRUST COMPANY</t>
  </si>
  <si>
    <t>BONDUEL STATE BANK</t>
  </si>
  <si>
    <t>EAST WISCONSIN SAVINGS BANK</t>
  </si>
  <si>
    <t>COMMUNITY FIRST BANK</t>
  </si>
  <si>
    <t>OAKWOOD BANK</t>
  </si>
  <si>
    <t>BANK OF ONTARIO</t>
  </si>
  <si>
    <t>UNITED BANK</t>
  </si>
  <si>
    <t>GERMAN AMERICAN BANK</t>
  </si>
  <si>
    <t>FARMERS STATE BANK, ALLEN, OKLAHOMA</t>
  </si>
  <si>
    <t>BANK OF RANTOUL</t>
  </si>
  <si>
    <t>OWEN COUNTY STATE BANK</t>
  </si>
  <si>
    <t>CALVIN B. TAYLOR BANKING COMPANY OF BERLIN, MARYLAND</t>
  </si>
  <si>
    <t>MD</t>
  </si>
  <si>
    <t>NBC OKLAHOMA</t>
  </si>
  <si>
    <t>RICHTON BANK &amp; TRUST COMPANY</t>
  </si>
  <si>
    <t>HARBORONE BANK</t>
  </si>
  <si>
    <t>ESB BANK</t>
  </si>
  <si>
    <t>PIONEER BANK</t>
  </si>
  <si>
    <t>MIDDLETOWN VALLEY BANK</t>
  </si>
  <si>
    <t>PEOPLES EXCHANGE BANK</t>
  </si>
  <si>
    <t>AL</t>
  </si>
  <si>
    <t>COMMERCIAL NATIONAL BANK OF BRADY, THE</t>
  </si>
  <si>
    <t>FIRST FEDERAL SAVINGS BANK OF LINCOLNTON</t>
  </si>
  <si>
    <t>NC</t>
  </si>
  <si>
    <t>FIRST COMMONWEALTH BANK</t>
  </si>
  <si>
    <t>FIRST NATIONAL BANK</t>
  </si>
  <si>
    <t>COMMERCIAL BANK</t>
  </si>
  <si>
    <t>SECURITY STATE BANK</t>
  </si>
  <si>
    <t>OUTDOOR BANK</t>
  </si>
  <si>
    <t>MINERS NATIONAL BANK OF EVELETH, THE</t>
  </si>
  <si>
    <t>BRIDGE CITY STATE BANK</t>
  </si>
  <si>
    <t>FIRST NATIONAL BANK OF MONTEREY, THE</t>
  </si>
  <si>
    <t>INTERCREDIT BANK, NATIONAL ASSOCIATION</t>
  </si>
  <si>
    <t>CITIZENS BANK</t>
  </si>
  <si>
    <t>CITIZENS BANK OF THE MIDWEST</t>
  </si>
  <si>
    <t>FIRST NATIONAL BANK OF MCCONNELSVILLE, THE</t>
  </si>
  <si>
    <t>STATE BANK OF DAVIS</t>
  </si>
  <si>
    <t>PLATTE VALLEY BANK</t>
  </si>
  <si>
    <t>VINTAGE BANK KANSAS</t>
  </si>
  <si>
    <t>BANK MIDWEST</t>
  </si>
  <si>
    <t>IA</t>
  </si>
  <si>
    <t>JEFFERSON BANK</t>
  </si>
  <si>
    <t>IRON WORKERS SAVINGS BANK</t>
  </si>
  <si>
    <t>STATE BANK OF FARIBAULT, THE</t>
  </si>
  <si>
    <t>DART BANK, THE</t>
  </si>
  <si>
    <t>CLAREMONT SAVINGS BANK</t>
  </si>
  <si>
    <t>PRAIRIE BANK OF KANSAS</t>
  </si>
  <si>
    <t>FRANKLIN STATE BANK</t>
  </si>
  <si>
    <t>FIRST FINANCIAL BANK</t>
  </si>
  <si>
    <t>CLEVELAND STATE BANK</t>
  </si>
  <si>
    <t>COMMERCE BANK</t>
  </si>
  <si>
    <t>RUSHVILLE STATE BANK</t>
  </si>
  <si>
    <t>RELYANCE BANK</t>
  </si>
  <si>
    <t>FIRST BANK</t>
  </si>
  <si>
    <t>BANK OF SOUTH TEXAS</t>
  </si>
  <si>
    <t>FIRST SECURITY BANK, THE</t>
  </si>
  <si>
    <t>STATE BANK OF MEDORA</t>
  </si>
  <si>
    <t>CALIFORNIA PACIFIC BANK</t>
  </si>
  <si>
    <t>APEX BANK</t>
  </si>
  <si>
    <t>LATIMER STATE BANK</t>
  </si>
  <si>
    <t>CENTERA BANK</t>
  </si>
  <si>
    <t>FARMERS &amp; MERCHANTS UNION BANK</t>
  </si>
  <si>
    <t>DEPOSITORY TRUST COMPANY, THE</t>
  </si>
  <si>
    <t>SECURITY STATE BANK OF OKLAHOMA</t>
  </si>
  <si>
    <t>BUCKHOLTS STATE BANK, THE</t>
  </si>
  <si>
    <t>BANK OF TESCOTT, THE</t>
  </si>
  <si>
    <t>CITIZENS STATE BANK</t>
  </si>
  <si>
    <t>AMERICAN SAVINGS BANK, F.S.B.</t>
  </si>
  <si>
    <t>HI</t>
  </si>
  <si>
    <t>METAIRIE BANK &amp; TRUST COMPANY</t>
  </si>
  <si>
    <t>LA</t>
  </si>
  <si>
    <t>CITIZENS SAVINGS BANK AND TRUST COMPANY</t>
  </si>
  <si>
    <t>FIDELITY STATE BANK AND TRUST COMPANY</t>
  </si>
  <si>
    <t>EVERGREEN FEDERAL BANK</t>
  </si>
  <si>
    <t>CITIZENS BANK &amp; TRUST CO., HUTCHINSON, MINN.</t>
  </si>
  <si>
    <t>VERABANK, NATIONAL ASSOCIATION</t>
  </si>
  <si>
    <t>DMB COMMUNITY BANK</t>
  </si>
  <si>
    <t>DIME BANK, THE</t>
  </si>
  <si>
    <t>DAIRY STATE BANK</t>
  </si>
  <si>
    <t>FARMERS BANK AND SAVINGS COMPANY, THE</t>
  </si>
  <si>
    <t>JOHNSON BANK</t>
  </si>
  <si>
    <t>VANTAGE BANK</t>
  </si>
  <si>
    <t>CENTURY BANK</t>
  </si>
  <si>
    <t>KENSINGTON BANK</t>
  </si>
  <si>
    <t>WASHINGTON TRUST BANK</t>
  </si>
  <si>
    <t>WA</t>
  </si>
  <si>
    <t>WAYNE BANK</t>
  </si>
  <si>
    <t>CITIZENS NATIONAL BANK</t>
  </si>
  <si>
    <t>FIRST SHORE FEDERAL SAVINGS AND LOAN ASSOCIATION</t>
  </si>
  <si>
    <t>METHOD BANK</t>
  </si>
  <si>
    <t>COMERICA BANK</t>
  </si>
  <si>
    <t>PEOPLES BANK OF ALABAMA</t>
  </si>
  <si>
    <t>HOME TRUST &amp; SAVINGS BANK, THE</t>
  </si>
  <si>
    <t>FIRST STATE BANK MINNESOTA</t>
  </si>
  <si>
    <t>FIRST UNITED BANK &amp; TRUST</t>
  </si>
  <si>
    <t>CORTRUST BANK NATIONAL ASSOCIATION</t>
  </si>
  <si>
    <t>SD</t>
  </si>
  <si>
    <t>AMERICAN HERITAGE NATIONAL BANK</t>
  </si>
  <si>
    <t>FIRST NATIONAL BANK OF MOUNT DORA, THE</t>
  </si>
  <si>
    <t>FNB COWETA</t>
  </si>
  <si>
    <t>SONATA BANK</t>
  </si>
  <si>
    <t>ROCKEFELLER TRUST COMPANY, NATIONAL ASSOCIATION</t>
  </si>
  <si>
    <t>DOLORES STATE BANK, THE</t>
  </si>
  <si>
    <t>CO</t>
  </si>
  <si>
    <t>CITY NATIONAL BANK</t>
  </si>
  <si>
    <t>CAYUGA LAKE NATIONAL BANK</t>
  </si>
  <si>
    <t>WALPOLE CO-OPERATIVE BANK</t>
  </si>
  <si>
    <t>WYOMING BANK &amp; TRUST</t>
  </si>
  <si>
    <t>CHICKASAW COMMUNITY BANK</t>
  </si>
  <si>
    <t>FARMERS &amp; MERCHANTS BANK</t>
  </si>
  <si>
    <t>TORRINGTON SAVINGS BANK, THE</t>
  </si>
  <si>
    <t>CT</t>
  </si>
  <si>
    <t>PIONEER BANK &amp; TRUST</t>
  </si>
  <si>
    <t>EMPRISE BANK</t>
  </si>
  <si>
    <t>DECATUR COUNTY BANK</t>
  </si>
  <si>
    <t>FIRST SOUTHERN BANK</t>
  </si>
  <si>
    <t>PEOPLES TRUST AND SAVINGS BANK</t>
  </si>
  <si>
    <t>KIRKPATRICK BANK</t>
  </si>
  <si>
    <t>NEWBURYPORT FIVE CENTS SAVINGS BANK</t>
  </si>
  <si>
    <t>YOUNG AMERICANS BANK</t>
  </si>
  <si>
    <t>FIRST SAVINGS BANK</t>
  </si>
  <si>
    <t>TC FEDERAL BANK</t>
  </si>
  <si>
    <t>GRAND BANK FOR SAVINGS, F.S.B.</t>
  </si>
  <si>
    <t>LIBERTY NATIONAL BANK</t>
  </si>
  <si>
    <t>BANK OF FRANKLIN</t>
  </si>
  <si>
    <t>CITIZENS NATIONAL BANK OF MERIDIAN, THE</t>
  </si>
  <si>
    <t>BAKER BOYER NATIONAL BANK</t>
  </si>
  <si>
    <t>UNITED ORIENT BANK</t>
  </si>
  <si>
    <t>NORTHUMBERLAND NATIONAL BANK, THE</t>
  </si>
  <si>
    <t>PEOPLES BANK</t>
  </si>
  <si>
    <t>NEBRASKA STATE BANK</t>
  </si>
  <si>
    <t>HOME FEDERAL SAVINGS AND LOAN ASSOCIATION OF NILES OHIO</t>
  </si>
  <si>
    <t>BRUNING BANK</t>
  </si>
  <si>
    <t>CBW BANK</t>
  </si>
  <si>
    <t>CONVERSE COUNTY BANK, THE</t>
  </si>
  <si>
    <t>FARMERS STATE BANK</t>
  </si>
  <si>
    <t>FREEPORT STATE BANK</t>
  </si>
  <si>
    <t>BELMONT SAVINGS BANK</t>
  </si>
  <si>
    <t>ARTISANS' BANK</t>
  </si>
  <si>
    <t>FARMERS AND MERCHANTS NATIONAL BANK OF FAIRVIEW, THE</t>
  </si>
  <si>
    <t>PATHWAY BANK</t>
  </si>
  <si>
    <t>SOUTH CENTRAL STATE BANK</t>
  </si>
  <si>
    <t>ISABELLA BANK</t>
  </si>
  <si>
    <t>MERRIMACK COUNTY SAVINGS BANK</t>
  </si>
  <si>
    <t>FIRST NATIONAL BANK IN TIGERTON</t>
  </si>
  <si>
    <t>FIRST OKLAHOMA BANK</t>
  </si>
  <si>
    <t>SOUTH OTTUMWA SAVINGS BANK</t>
  </si>
  <si>
    <t>NORTHERN STATE BANK OF GONVICK, THE</t>
  </si>
  <si>
    <t>BMO BANK NATIONAL ASSOCIATION</t>
  </si>
  <si>
    <t>CERESCOBANK</t>
  </si>
  <si>
    <t>BANK OF CLARKS</t>
  </si>
  <si>
    <t>GRAND BANK</t>
  </si>
  <si>
    <t>FIRST FARMERS &amp; MERCHANTS STATE BANK OF GRAND MEADOW</t>
  </si>
  <si>
    <t>TXN BANK</t>
  </si>
  <si>
    <t>COMMUNITY BANKERS' BANK</t>
  </si>
  <si>
    <t>FIRST BANK &amp; TRUST</t>
  </si>
  <si>
    <t>BANDERA BANK</t>
  </si>
  <si>
    <t>FIRST NATURALSTATE BANK</t>
  </si>
  <si>
    <t>SUMMIT NATIONAL BANK</t>
  </si>
  <si>
    <t>WEST POINT BANK</t>
  </si>
  <si>
    <t>HOME NATIONAL BANK</t>
  </si>
  <si>
    <t>FARMERS &amp; MERCHANTS STATE BANK</t>
  </si>
  <si>
    <t>GROVE BANK</t>
  </si>
  <si>
    <t>CITY BANK &amp; TRUST CO.</t>
  </si>
  <si>
    <t>FIRST FIDELITY BANK</t>
  </si>
  <si>
    <t>FIRST FEDERAL SAVINGS AND LOAN ASSOCIATION OF DELTA</t>
  </si>
  <si>
    <t>EQUITABLE BANK</t>
  </si>
  <si>
    <t>FIRST NATIONAL BANK OF PASCO</t>
  </si>
  <si>
    <t>BRYANT STATE BANK</t>
  </si>
  <si>
    <t>LAUDERDALE COUNTY BANK, THE</t>
  </si>
  <si>
    <t>NM</t>
  </si>
  <si>
    <t>AMERANT BANK, NATIONAL ASSOCIATION</t>
  </si>
  <si>
    <t>AMERICAN BANK &amp; TRUST COMPANY</t>
  </si>
  <si>
    <t>RICHLAND STATE BANK</t>
  </si>
  <si>
    <t>GREENFIELD BANKING COMPANY</t>
  </si>
  <si>
    <t>FIRST TRUST &amp; SAVINGS BANK</t>
  </si>
  <si>
    <t>GUARANTY BANK AND TRUST COMPANY</t>
  </si>
  <si>
    <t>UINTA BANK</t>
  </si>
  <si>
    <t>OCEANFIRST BANK, NATIONAL ASSOCIATION</t>
  </si>
  <si>
    <t>PATTERSON STATE BANK</t>
  </si>
  <si>
    <t>UNION BANK</t>
  </si>
  <si>
    <t>ROSEDALE FEDERAL SAVINGS AND LOAN ASSOCIATION</t>
  </si>
  <si>
    <t>FIRST STATE BANK OF PORTER</t>
  </si>
  <si>
    <t>FIRST NATIONAL BANK OF MIDDLE TENNESSEE</t>
  </si>
  <si>
    <t>WILMINGTON SAVINGS BANK, THE</t>
  </si>
  <si>
    <t>MIDDLESEX FEDERAL SAVINGS, F.A.</t>
  </si>
  <si>
    <t>BANKSOUTH</t>
  </si>
  <si>
    <t>JANESVILLE STATE BANK</t>
  </si>
  <si>
    <t>FIRST STATE BANK OF BEDIAS</t>
  </si>
  <si>
    <t>HEARTLAND BANK</t>
  </si>
  <si>
    <t>PLAQUEMINE BANK AND TRUST COMPANY</t>
  </si>
  <si>
    <t>FIRST NATIONAL BANK OF WAUCHULA</t>
  </si>
  <si>
    <t>MINNSTAR BANK NATIONAL ASSOCIATION</t>
  </si>
  <si>
    <t>CENDERA BANK, N.A.</t>
  </si>
  <si>
    <t>PALO SAVINGS BANK</t>
  </si>
  <si>
    <t>FIRST FEDERAL SAVINGS &amp; LOAN ASSOCIATION OF PASCAGOULA-MOSS POINT</t>
  </si>
  <si>
    <t>SKYLINE NATIONAL BANK</t>
  </si>
  <si>
    <t>UNITED COMMUNITY BANK</t>
  </si>
  <si>
    <t>FIRST FEDERAL SAVINGS AND LOAN ASSOCIATION OF MCMINNVILLE</t>
  </si>
  <si>
    <t>ANTWERP EXCHANGE BANK COMPANY, THE</t>
  </si>
  <si>
    <t>FIRST NATIONAL BANK OF BELLVILLE, THE</t>
  </si>
  <si>
    <t>FARMERS STATE BANK OF CANTON</t>
  </si>
  <si>
    <t>COMMUNITY STATE BANK</t>
  </si>
  <si>
    <t>WINDSOR FEDERAL BANK</t>
  </si>
  <si>
    <t>SUGAR RIVER BANK</t>
  </si>
  <si>
    <t>BANK OF CATTARAUGUS</t>
  </si>
  <si>
    <t>WOODFORD STATE BANK</t>
  </si>
  <si>
    <t>SPRINGS VALLEY BANK &amp; TRUST COMPANY</t>
  </si>
  <si>
    <t>STATE STREET BANK AND TRUST COMPANY, NATIONAL ASSOCIATION</t>
  </si>
  <si>
    <t>MERCHANTS &amp; MARINE BANK</t>
  </si>
  <si>
    <t>BENCHMARK COMMUNITY BANK</t>
  </si>
  <si>
    <t>SUNDANCE STATE BANK</t>
  </si>
  <si>
    <t>ADRIAN BANK</t>
  </si>
  <si>
    <t>ONE AMERICAN BANK</t>
  </si>
  <si>
    <t>ROCKLAND SAVINGS BANK, FSB</t>
  </si>
  <si>
    <t>ME</t>
  </si>
  <si>
    <t>HERSHEY STATE BANK, THE</t>
  </si>
  <si>
    <t>HENDERSON STATE BANK</t>
  </si>
  <si>
    <t>WOODSFIELD SAVINGS BANK</t>
  </si>
  <si>
    <t>MOUNTAINONE BANK</t>
  </si>
  <si>
    <t>MARION COUNTY STATE BANK</t>
  </si>
  <si>
    <t>CITIZENS STATE BANK OF OURAY, THE</t>
  </si>
  <si>
    <t>EASTBANK, NATIONAL ASSOCIATION</t>
  </si>
  <si>
    <t>MERCHANTS &amp; PLANTERS BANK</t>
  </si>
  <si>
    <t>NATIONAL COOPERATIVE BANK, N.A.</t>
  </si>
  <si>
    <t>BANK OF COMMERCE</t>
  </si>
  <si>
    <t>ONE BANK OF TENNESSEE</t>
  </si>
  <si>
    <t>SUNMARK COMMUNITY BANK</t>
  </si>
  <si>
    <t>LEGEND BANK, N. A.</t>
  </si>
  <si>
    <t>TRI COUNTIES BANK</t>
  </si>
  <si>
    <t>CFSBANK</t>
  </si>
  <si>
    <t>FNBC BANK</t>
  </si>
  <si>
    <t>FIRST AMERICAN BANK AND TRUST</t>
  </si>
  <si>
    <t>DURDEN BANKING COMPANY, INCORPORATED</t>
  </si>
  <si>
    <t>ADIRONDACK BANK</t>
  </si>
  <si>
    <t>GREAT SOUTHERN BANK</t>
  </si>
  <si>
    <t>BRADY NATIONAL BANK, THE</t>
  </si>
  <si>
    <t>APEX BANKING COMPANY OF GEORGIA</t>
  </si>
  <si>
    <t>RACCOON VALLEY BANK</t>
  </si>
  <si>
    <t>FOUNDATION ONE BANK</t>
  </si>
  <si>
    <t>PAPER CITY SAVINGS ASSOCIATION</t>
  </si>
  <si>
    <t>BANK OF COMMERCE, THE</t>
  </si>
  <si>
    <t>HARRISON COUNTY BANK, THE</t>
  </si>
  <si>
    <t>MARSEILLES BANK</t>
  </si>
  <si>
    <t>MARTINSVILLE FIRST SAVINGS BANK</t>
  </si>
  <si>
    <t>FARMERS BANK OF WILLARDS, THE</t>
  </si>
  <si>
    <t>HOME FEDERAL BANK OF TENNESSEE</t>
  </si>
  <si>
    <t>PUEBLO BANK AND TRUST COMPANY, THE</t>
  </si>
  <si>
    <t>BAR HARBOR SAVINGS AND LOAN ASSOCIATION</t>
  </si>
  <si>
    <t>BANK OZK</t>
  </si>
  <si>
    <t>FIRST FEDERAL SAVINGS BANK</t>
  </si>
  <si>
    <t>BONANZA VALLEY STATE BANK</t>
  </si>
  <si>
    <t>BUFFALO FEDERAL BANK</t>
  </si>
  <si>
    <t>FIRST NATIONAL BANK OF MOODY, THE</t>
  </si>
  <si>
    <t>B2 BANK NATIONAL ASSOCIATION</t>
  </si>
  <si>
    <t>MASON CITY NATIONAL BANK</t>
  </si>
  <si>
    <t>RELIABANK DAKOTA</t>
  </si>
  <si>
    <t>PEOPLES BANK &amp; TRUST</t>
  </si>
  <si>
    <t>FIRST SECURITY BANK</t>
  </si>
  <si>
    <t>BANKSTAR FINANCIAL</t>
  </si>
  <si>
    <t>HAVERHILL BANK</t>
  </si>
  <si>
    <t>LOUISIANA NATIONAL BANK</t>
  </si>
  <si>
    <t>SUTTON BANK</t>
  </si>
  <si>
    <t>BANCO DO BRASIL AMERICAS</t>
  </si>
  <si>
    <t>UNITED SOUTHERN BANK</t>
  </si>
  <si>
    <t>FIRST FEDERAL SAVINGS BANK OF WASHINGTON</t>
  </si>
  <si>
    <t>BANK OF LINDSAY</t>
  </si>
  <si>
    <t>PARTNERS BANK OF NEW ENGLAND</t>
  </si>
  <si>
    <t>FORTIFI BANK</t>
  </si>
  <si>
    <t>GUARANTY BANK &amp; TRUST, N.A.</t>
  </si>
  <si>
    <t>FIRST NATIONAL BANK OF HARTFORD</t>
  </si>
  <si>
    <t>BALTIC STATE BANK, THE</t>
  </si>
  <si>
    <t>STATE BANK OF CHANDLER</t>
  </si>
  <si>
    <t>CAPITAL ONE, NATIONAL ASSOCIATION</t>
  </si>
  <si>
    <t>STAFFORD SAVINGS BANK</t>
  </si>
  <si>
    <t>BANK OF NEW ENGLAND</t>
  </si>
  <si>
    <t>PARTNERS BANK</t>
  </si>
  <si>
    <t>FIRST NATIONAL BANK ALASKA</t>
  </si>
  <si>
    <t>AK</t>
  </si>
  <si>
    <t>FIRST NATIONAL BANK &amp; TRUST, ELK CITY, OKLAHOMA</t>
  </si>
  <si>
    <t>ABBEVILLE BUILDING AND LOAN, A STATE CHARTERED SAVINGS BANK</t>
  </si>
  <si>
    <t>FIRST BANK AND TRUST COMPANY</t>
  </si>
  <si>
    <t>ST. ANSGAR STATE BANK</t>
  </si>
  <si>
    <t>COASTAL HERITAGE BANK</t>
  </si>
  <si>
    <t>STATE BANK OF COLD SPRING</t>
  </si>
  <si>
    <t>OLD GLORY BANK</t>
  </si>
  <si>
    <t>UNITED BANK AND TRUST COMPANY</t>
  </si>
  <si>
    <t>HNB FIRST BANK</t>
  </si>
  <si>
    <t>COLONIAL FEDERAL SAVINGS BANK</t>
  </si>
  <si>
    <t>BANKFIRST</t>
  </si>
  <si>
    <t>SOUTHERN BANK COMPANY, THE</t>
  </si>
  <si>
    <t>HOME BANK OF CALIFORNIA</t>
  </si>
  <si>
    <t>BANK OF YAZOO CITY</t>
  </si>
  <si>
    <t>SECURITY NATIONAL BANK OF ENID, THE</t>
  </si>
  <si>
    <t>CAPE COD CO-OPERATIVE BANK</t>
  </si>
  <si>
    <t>FIRST SEACOAST BANK</t>
  </si>
  <si>
    <t>ARGENTINE FEDERAL SAVINGS</t>
  </si>
  <si>
    <t>STATE BANK OF CHILTON</t>
  </si>
  <si>
    <t>THOMASTON SAVINGS BANK</t>
  </si>
  <si>
    <t>BANKPLUS</t>
  </si>
  <si>
    <t>JONESBORO STATE BANK</t>
  </si>
  <si>
    <t>COMMUNITY STATE BANK OF ORBISONIA</t>
  </si>
  <si>
    <t>JACKSON PARISH BANK</t>
  </si>
  <si>
    <t>MIDWEST NATIONAL BANK</t>
  </si>
  <si>
    <t>INDEPENDENT BANK DBA INDEPENDENT FINANCIAL</t>
  </si>
  <si>
    <t>MILTON SAVINGS BANK</t>
  </si>
  <si>
    <t>BEAUREGARD FEDERAL SAVINGS BANK</t>
  </si>
  <si>
    <t>BANK OF SUN PRAIRIE</t>
  </si>
  <si>
    <t>BANK OF CAMILLA</t>
  </si>
  <si>
    <t>FSNB, NATIONAL ASSOCIATION</t>
  </si>
  <si>
    <t>SABINE STATE BANK AND TRUST COMPANY</t>
  </si>
  <si>
    <t>CLAY COUNTY SAVINGS BANK</t>
  </si>
  <si>
    <t>CHAMPLAIN NATIONAL BANK</t>
  </si>
  <si>
    <t>CONNECT BANK</t>
  </si>
  <si>
    <t>VIDALIA FEDERAL SAVINGS BANK</t>
  </si>
  <si>
    <t>NORTH SHORE BANK OF COMMERCE</t>
  </si>
  <si>
    <t>WESTERN NATIONAL BANK</t>
  </si>
  <si>
    <t>FIRST UNITED NATIONAL BANK</t>
  </si>
  <si>
    <t>WESTERN DAKOTA BANK</t>
  </si>
  <si>
    <t>EASTERN BANK</t>
  </si>
  <si>
    <t>FIRST NATIONAL BANK OF STEELEVILLE</t>
  </si>
  <si>
    <t>VALOR BANK</t>
  </si>
  <si>
    <t>BYLINE BANK</t>
  </si>
  <si>
    <t>COMMERCIAL STATE BANK OF WAGNER</t>
  </si>
  <si>
    <t>PEOPLES EXCHANGE BANK, INC.</t>
  </si>
  <si>
    <t>HORIZON BANK</t>
  </si>
  <si>
    <t>FARMERS STATE BANK, INC</t>
  </si>
  <si>
    <t>WALDO STATE BANK</t>
  </si>
  <si>
    <t>ANDROSCOGGIN SAVINGS BANK</t>
  </si>
  <si>
    <t>FIRST NATIONAL BANK OF LOUISBURG, THE</t>
  </si>
  <si>
    <t>HOMESTEAD SAVINGS BANK</t>
  </si>
  <si>
    <t>PLANTERS AND CITIZENS BANK</t>
  </si>
  <si>
    <t>BANK OF BENNINGTON, THE</t>
  </si>
  <si>
    <t>VT</t>
  </si>
  <si>
    <t>FIRST CITIZENS NATIONAL BANK</t>
  </si>
  <si>
    <t>LISLE SAVINGS BANK</t>
  </si>
  <si>
    <t>FIRST CENTRAL BANK</t>
  </si>
  <si>
    <t>TROY BANK &amp; TRUST COMPANY</t>
  </si>
  <si>
    <t>TENSAS STATE BANK</t>
  </si>
  <si>
    <t>TEUTOPOLIS STATE BANK</t>
  </si>
  <si>
    <t>SOUTH LAFOURCHE BANK &amp; TRUST COMPANY</t>
  </si>
  <si>
    <t>HEARTLAND STATE BANK</t>
  </si>
  <si>
    <t>PEOPLES SAVINGS BANK</t>
  </si>
  <si>
    <t>MERCHANTS &amp; FARMERS BANK &amp; TRUST COMPANY</t>
  </si>
  <si>
    <t>LYNDON STATE BANK, THE</t>
  </si>
  <si>
    <t>MACHIAS SAVINGS BANK</t>
  </si>
  <si>
    <t>FNB COMMUNITY BANK,THE</t>
  </si>
  <si>
    <t>BANK OF BEAVER CITY, THE</t>
  </si>
  <si>
    <t>FARMERS NATIONAL BANK</t>
  </si>
  <si>
    <t>WEST IOWA BANK</t>
  </si>
  <si>
    <t>UNIVERSITY BANK</t>
  </si>
  <si>
    <t>EMIGRANT BANK</t>
  </si>
  <si>
    <t>FARMERS STATE BANK OF ALICEVILLE, KANSAS, THE</t>
  </si>
  <si>
    <t>FIRST NATIONAL BANK OF ASPERMONT, THE</t>
  </si>
  <si>
    <t>HOME BANKING COMPANY</t>
  </si>
  <si>
    <t>AMERIFIRST BANK</t>
  </si>
  <si>
    <t>HARLEYSVILLE BANK</t>
  </si>
  <si>
    <t>MABREY BANK</t>
  </si>
  <si>
    <t>EQUITY BANK</t>
  </si>
  <si>
    <t>WEST BANK</t>
  </si>
  <si>
    <t>FIRST FARMERS BANK &amp; TRUST CO.</t>
  </si>
  <si>
    <t>HOMESTEAD BANK</t>
  </si>
  <si>
    <t>SUNWEST BANK</t>
  </si>
  <si>
    <t>UT</t>
  </si>
  <si>
    <t>FIRST STATE BANK OF RANDOLPH COUNTY</t>
  </si>
  <si>
    <t>FIRST STATE BANK, THE</t>
  </si>
  <si>
    <t>STEARNS BANK NATIONAL ASSOCIATION</t>
  </si>
  <si>
    <t>FIRST SAVINGS AND LOAN ASSOCIATION</t>
  </si>
  <si>
    <t>BANK OF GLEASON</t>
  </si>
  <si>
    <t>BANK 1ST</t>
  </si>
  <si>
    <t>STREATOR HOME SAVINGS BANK</t>
  </si>
  <si>
    <t>SPIRITBANK</t>
  </si>
  <si>
    <t>PROGRESSIVE OZARK BANK</t>
  </si>
  <si>
    <t>UMPQUA BANK</t>
  </si>
  <si>
    <t>NEBRASKA BANK</t>
  </si>
  <si>
    <t>PILLAR BANK</t>
  </si>
  <si>
    <t>BANK OF CLEVELAND</t>
  </si>
  <si>
    <t>EXCHANGE BANK &amp; TRUST</t>
  </si>
  <si>
    <t>STERLING STATE BANK</t>
  </si>
  <si>
    <t>FIRST FEDERAL SAVINGS AND LOAN ASSOCIATION OF LORAIN</t>
  </si>
  <si>
    <t>FIRST STATE BANK AND TRUST</t>
  </si>
  <si>
    <t>NEFFS NATIONAL BANK, THE</t>
  </si>
  <si>
    <t>BANK OF HALLS</t>
  </si>
  <si>
    <t>FIRST NATIONAL BANK OF WATERLOO</t>
  </si>
  <si>
    <t>FIRST NATIONAL BANK AND TRUST COMPANY OF BROKEN ARROW, THE</t>
  </si>
  <si>
    <t>FOUNTAIN TRUST COMPANY, THE</t>
  </si>
  <si>
    <t>ALLNATIONS BANK</t>
  </si>
  <si>
    <t>SAVINGS BANK OF MENDOCINO COUNTY</t>
  </si>
  <si>
    <t>COMMUNITY STATE BANK OF CANTON</t>
  </si>
  <si>
    <t>ASCENDIA BANK</t>
  </si>
  <si>
    <t>FIRST BANK BLUE EARTH</t>
  </si>
  <si>
    <t>BANK OF OCEAN CITY</t>
  </si>
  <si>
    <t>GOLDEN BELT BANK, FSA</t>
  </si>
  <si>
    <t>UNION STATE BANK</t>
  </si>
  <si>
    <t>1ST BANK OF SEA ISLE CITY</t>
  </si>
  <si>
    <t>PBK BANK, INC</t>
  </si>
  <si>
    <t>REPUBLIC BANKING COMPANY, THE</t>
  </si>
  <si>
    <t>FIRST FARMERS AND MERCHANTS BANK</t>
  </si>
  <si>
    <t>UNITED BANK OF MICHIGAN</t>
  </si>
  <si>
    <t>RICHWOOD BANKING COMPANY, INC., THE</t>
  </si>
  <si>
    <t>DAYSPRING BANK</t>
  </si>
  <si>
    <t>CASTLE ROCK BANK</t>
  </si>
  <si>
    <t>CENTRAL STATE BANK</t>
  </si>
  <si>
    <t>NORTHWESTERN BANK, THE</t>
  </si>
  <si>
    <t>PEOPLES BANK AND TRUST COMPANY</t>
  </si>
  <si>
    <t>FIRST NATIONAL BANK AND TRUST COMPANY, CHICKASHA, OKLAHOMA, THE</t>
  </si>
  <si>
    <t>MUTUALONE BANK</t>
  </si>
  <si>
    <t>CLEO STATE BANK</t>
  </si>
  <si>
    <t>HOMETOWN COMMUNITY BANK</t>
  </si>
  <si>
    <t>FAMILY BANK</t>
  </si>
  <si>
    <t>THAYER COUNTY BANK</t>
  </si>
  <si>
    <t>METHUEN CO-OPERATIVE BANK</t>
  </si>
  <si>
    <t>MINNESOTA LAKES BANK</t>
  </si>
  <si>
    <t>HOOSIER HEARTLAND STATE BANK</t>
  </si>
  <si>
    <t>FIRST FEDERAL SAVINGS BANK OF ANGOLA</t>
  </si>
  <si>
    <t>CROSSROADS BANK</t>
  </si>
  <si>
    <t>WILSON BANK &amp; TRUST</t>
  </si>
  <si>
    <t>STATE BANK OF REESEVILLE</t>
  </si>
  <si>
    <t>OKLAHOMA BANK AND TRUST COMPANY</t>
  </si>
  <si>
    <t>SOMERSET REGAL BANK</t>
  </si>
  <si>
    <t>OREGON PACIFIC BANKING CO. DBA OREGON PACIFIC BANK</t>
  </si>
  <si>
    <t>FIRST NATIONAL BANK OF BALLINGER, THE</t>
  </si>
  <si>
    <t>KS STATEBANK</t>
  </si>
  <si>
    <t>NORTH SHORE BANK, A CO-OPERATIVE BANK</t>
  </si>
  <si>
    <t>CANANDAIGUA NATIONAL BANK AND TRUST COMPANY, THE</t>
  </si>
  <si>
    <t>CITIZENS TRI-COUNTY BANK</t>
  </si>
  <si>
    <t>CENTREBANK</t>
  </si>
  <si>
    <t>INCREDIBLEBANK</t>
  </si>
  <si>
    <t>F&amp;M BANK</t>
  </si>
  <si>
    <t>LAKE REGION BANK</t>
  </si>
  <si>
    <t>LOGAN BANK &amp; TRUST COMPANY</t>
  </si>
  <si>
    <t>SHARON BANK</t>
  </si>
  <si>
    <t>CONCORDIA BANK</t>
  </si>
  <si>
    <t>STOUGHTON CO-OPERATIVE BANK</t>
  </si>
  <si>
    <t>NEW MARKET BANK</t>
  </si>
  <si>
    <t>NORTH COUNTRY SAVINGS BANK, THE</t>
  </si>
  <si>
    <t>BANK OF FRANKEWING</t>
  </si>
  <si>
    <t>FARMERS NATIONAL BANK OF GRIGGSVILLE</t>
  </si>
  <si>
    <t>BLUFF VIEW BANK</t>
  </si>
  <si>
    <t>MARION NATIONAL BANK, THE</t>
  </si>
  <si>
    <t>ARMOR BANK</t>
  </si>
  <si>
    <t>STATE NATIONAL BANK OF BIG SPRING, THE</t>
  </si>
  <si>
    <t>WESTERN COMMERCE BANK</t>
  </si>
  <si>
    <t>HASKELL NATIONAL BANK</t>
  </si>
  <si>
    <t>VOLUNTEER FEDERAL SAVINGS BANK</t>
  </si>
  <si>
    <t>FIRST EXCHANGE BANK</t>
  </si>
  <si>
    <t>EASTERN NATIONAL BANK</t>
  </si>
  <si>
    <t>CARSON BANK</t>
  </si>
  <si>
    <t>F &amp; M COMMUNITY BANK, NATIONAL ASSOCIATION</t>
  </si>
  <si>
    <t>SOUTHSTAR BANK, S.S.B.</t>
  </si>
  <si>
    <t>RANDALL STATE BANK</t>
  </si>
  <si>
    <t>CITIZENS BANK OF EDMOND, THE</t>
  </si>
  <si>
    <t>CREST SAVINGS BANK</t>
  </si>
  <si>
    <t>NATIONAL BANK OF MIDDLEBURY</t>
  </si>
  <si>
    <t>PIGGOTT STATE BANK</t>
  </si>
  <si>
    <t>ST. JOHNS BANK &amp; TRUST COMPANY</t>
  </si>
  <si>
    <t>VILLAGE BANK, THE</t>
  </si>
  <si>
    <t>FIRST NATIONAL BANK OF RUSSELL SPRINGS, THE</t>
  </si>
  <si>
    <t>FIRST NATIONAL BANK OF HEBBRONVILLE, THE</t>
  </si>
  <si>
    <t>BLUE RIDGE BANK</t>
  </si>
  <si>
    <t>COMMERCE BANK TEXAS</t>
  </si>
  <si>
    <t>COLUMBIA BANK</t>
  </si>
  <si>
    <t>BANK OF WESTERN OKLAHOMA</t>
  </si>
  <si>
    <t>BANK OF MEAD</t>
  </si>
  <si>
    <t>BANK OF MILLBROOK</t>
  </si>
  <si>
    <t>ORANGE BANK &amp; TRUST COMPANY</t>
  </si>
  <si>
    <t>BANK OF WRIGHTSVILLE</t>
  </si>
  <si>
    <t>LNB COMMUNITY BANK</t>
  </si>
  <si>
    <t>FIRST PROGRESSIVE BANK</t>
  </si>
  <si>
    <t>FIRST NATIONAL BANK IN TAYLORVILLE</t>
  </si>
  <si>
    <t>FIRST NATIONAL BANK OF ORWELL</t>
  </si>
  <si>
    <t>CORN GROWERS STATE BANK</t>
  </si>
  <si>
    <t>CASS COMMERCIAL BANK</t>
  </si>
  <si>
    <t>MIDDLEFIELD BANKING COMPANY, THE</t>
  </si>
  <si>
    <t>LAONA STATE BANK</t>
  </si>
  <si>
    <t>BELLEVUE STATE BANK</t>
  </si>
  <si>
    <t>COLFAX BANKING COMPANY</t>
  </si>
  <si>
    <t>GRAND VALLEY BANK</t>
  </si>
  <si>
    <t>SUCCESS BANK</t>
  </si>
  <si>
    <t>BANK OF WIGGINS</t>
  </si>
  <si>
    <t>CLINTON SAVINGS BANK</t>
  </si>
  <si>
    <t>SACRAMENTO DEPOSIT BANK, THE</t>
  </si>
  <si>
    <t>ILLINI STATE BANK</t>
  </si>
  <si>
    <t>CITY NATIONAL BANK OF TAYLOR, THE</t>
  </si>
  <si>
    <t>CLASSIC BANK, NATIONAL ASSOCIATION</t>
  </si>
  <si>
    <t>HCN BANK</t>
  </si>
  <si>
    <t>MECHANICS COOPERATIVE BANK</t>
  </si>
  <si>
    <t>FIRST NATIONAL BANK AND TRUST</t>
  </si>
  <si>
    <t>CITIZENS NATIONAL BANK OF HILLSBORO, THE</t>
  </si>
  <si>
    <t>WASHITA VALLEY BANK</t>
  </si>
  <si>
    <t>FIRST NATIONAL BANK OF FLETCHER, THE</t>
  </si>
  <si>
    <t>SOLON STATE BANK</t>
  </si>
  <si>
    <t>LINDELL BANK &amp; TRUST COMPANY</t>
  </si>
  <si>
    <t>OLD POINT NATIONAL BANK OF PHOEBUS, THE</t>
  </si>
  <si>
    <t>TSB BANK</t>
  </si>
  <si>
    <t>FIRST NORTHERN BANK AND TRUST COMPANY</t>
  </si>
  <si>
    <t>FIRST CITIZENS BANK</t>
  </si>
  <si>
    <t>VERMONT STATE BANK</t>
  </si>
  <si>
    <t>BANK IOWA</t>
  </si>
  <si>
    <t>NORTHERN STATE BANK OF THIEF RIVER FALLS</t>
  </si>
  <si>
    <t>WESTMORELAND FEDERAL SAVINGS AND LOAN ASSOCIATION OF LATROBE</t>
  </si>
  <si>
    <t>FLORIDA CAPITAL BANK, N.A.</t>
  </si>
  <si>
    <t>FARMERS BANK OF APPOMATTOX, THE</t>
  </si>
  <si>
    <t>BASILE STATE BANK</t>
  </si>
  <si>
    <t>FIRST NATIONAL BANK OF ABSECON</t>
  </si>
  <si>
    <t>COMMERCIAL AND SAVINGS BANK OF MILLERSBURG, OHIO, THE</t>
  </si>
  <si>
    <t>FIRST STATE BANK OF ROSCOE</t>
  </si>
  <si>
    <t>FIRST STATE BANK OF TEXAS</t>
  </si>
  <si>
    <t>IOWA SAVINGS BANK</t>
  </si>
  <si>
    <t>WANDA STATE BANK, THE</t>
  </si>
  <si>
    <t>FIRST STATE BANK OF THE FLORIDA KEYS</t>
  </si>
  <si>
    <t>CITIZENS BANK &amp; TRUST COMPANY</t>
  </si>
  <si>
    <t>FIRST BANK KANSAS</t>
  </si>
  <si>
    <t>PEOPLES STATE BANK OF WELLS</t>
  </si>
  <si>
    <t>PANHANDLE FIRST BANK</t>
  </si>
  <si>
    <t>FIRST NATIONAL BANK OF TOM BEAN, THE</t>
  </si>
  <si>
    <t>BANK OF DAWSON</t>
  </si>
  <si>
    <t>FIRST TRUST AND SAVINGS BANK OF WATSEKA, THE</t>
  </si>
  <si>
    <t>DEDHAM INSTITUTION FOR SAVINGS</t>
  </si>
  <si>
    <t>COMMERCIAL SAVINGS BANK</t>
  </si>
  <si>
    <t>HERITAGE BANK OF SAINT TAMMANY</t>
  </si>
  <si>
    <t>RHINEBECK BANK</t>
  </si>
  <si>
    <t>ELEVATE BANK, NATIONAL ASSOCIATION</t>
  </si>
  <si>
    <t>TRICENTURY BANK</t>
  </si>
  <si>
    <t>MARTHA'S VINEYARD BANK</t>
  </si>
  <si>
    <t>SPRINGFIELD STATE BANK</t>
  </si>
  <si>
    <t>FIRST NATIONAL BANK OF SPEARVILLE</t>
  </si>
  <si>
    <t>EAGLE BANK</t>
  </si>
  <si>
    <t>EAST WEST BANK</t>
  </si>
  <si>
    <t>FIRST NATIONAL BANK MINNESOTA</t>
  </si>
  <si>
    <t>FIRST FEDERAL SAVINGS AND LOAN BANK</t>
  </si>
  <si>
    <t>ABBYBANK</t>
  </si>
  <si>
    <t>SHERBURNE STATE BANK</t>
  </si>
  <si>
    <t>FIRST NATIONAL BANK OF BOSQUE COUNTY</t>
  </si>
  <si>
    <t>WARRINGTON BANK, THE</t>
  </si>
  <si>
    <t>ALTAMAHA BANK AND TRUST COMPANY</t>
  </si>
  <si>
    <t>WESTERN BANK</t>
  </si>
  <si>
    <t>CREWS BANK &amp; TRUST</t>
  </si>
  <si>
    <t>AMERICANA COMMUNITY BANK</t>
  </si>
  <si>
    <t>CUMBERLAND SECURITY BANK, INC.</t>
  </si>
  <si>
    <t>IOWA TRUST AND SAVINGS BANK</t>
  </si>
  <si>
    <t>COMMUNITY BANK, NATIONAL ASSOCIATION</t>
  </si>
  <si>
    <t>MIDWEST HERITAGE BANK, FSB</t>
  </si>
  <si>
    <t>SENATH STATE BANK</t>
  </si>
  <si>
    <t>CONNEAUT SAVINGS BANK, THE</t>
  </si>
  <si>
    <t>PROVIDENT BANK</t>
  </si>
  <si>
    <t>FIRST NATIONAL BANK IN NEW BREMEN</t>
  </si>
  <si>
    <t>FARMERS SAVINGS BANK</t>
  </si>
  <si>
    <t>STATE BANK OF TAUNTON</t>
  </si>
  <si>
    <t>CHEROKEE STATE BANK</t>
  </si>
  <si>
    <t>SOUTHWEST CAPITAL BANK</t>
  </si>
  <si>
    <t>AMBLER SAVINGS BANK</t>
  </si>
  <si>
    <t>EQUITABLE SAVINGS AND LOAN ASSOCIATION</t>
  </si>
  <si>
    <t>EASTERN INTERNATIONAL BANK</t>
  </si>
  <si>
    <t>FIRST NATIONAL BANK OF BROWNSTOWN, THE</t>
  </si>
  <si>
    <t>WEST GATE BANK</t>
  </si>
  <si>
    <t>GRANT COUNTY BANK</t>
  </si>
  <si>
    <t>FIRST FEDERAL BANK OF OHIO</t>
  </si>
  <si>
    <t>NORTHWESTERN BANK, NATIONAL ASSOCIATION</t>
  </si>
  <si>
    <t>FIRST NATIONAL BANK AND TRUST COMPANY, THE</t>
  </si>
  <si>
    <t>FIRST UTAH BANK</t>
  </si>
  <si>
    <t>VERMILLION STATE BANK</t>
  </si>
  <si>
    <t>OLD NATIONAL BANK</t>
  </si>
  <si>
    <t>BENTON STATE BANK</t>
  </si>
  <si>
    <t>STEARNS BANK OF UPSALA, NATIONAL ASSOCIATION</t>
  </si>
  <si>
    <t>UNIVERSAL BANK</t>
  </si>
  <si>
    <t>FIRST NORTHEAST BANK OF NEBRASKA</t>
  </si>
  <si>
    <t>KEYSAVINGS BANK</t>
  </si>
  <si>
    <t>FIRST NATIONAL BANK OF CARMI, THE</t>
  </si>
  <si>
    <t>BANK OF WHITTIER, NATIONAL ASSOCIATION</t>
  </si>
  <si>
    <t>FNB WASHINGTON</t>
  </si>
  <si>
    <t>INBANK</t>
  </si>
  <si>
    <t>SOUTHEASTERN BANK</t>
  </si>
  <si>
    <t>WADENA STATE BANK</t>
  </si>
  <si>
    <t>NORTHERN TRUST COMPANY, THE</t>
  </si>
  <si>
    <t>HYDEN CITIZENS BANK, INC</t>
  </si>
  <si>
    <t>NORTH AMERICAN SAVINGS BANK, FSB</t>
  </si>
  <si>
    <t>COFFEE COUNTY BANK</t>
  </si>
  <si>
    <t>SECURITY STATE BANK OF WANAMINGO, INCORPORATED</t>
  </si>
  <si>
    <t>PENNIAN BANK</t>
  </si>
  <si>
    <t>SOMERSET TRUST COMPANY</t>
  </si>
  <si>
    <t>HOMETRUST BANK</t>
  </si>
  <si>
    <t>SLOVENIAN SAVINGS AND LOAN ASSOCIATION OF CANONSBURG, PA</t>
  </si>
  <si>
    <t>BANK OF ABBEVILLE &amp; TRUST COMPANY</t>
  </si>
  <si>
    <t>APPLE CREEK BANKING COMPANY, THE</t>
  </si>
  <si>
    <t>CITIZENS STATE BANK OF WAVERLY (INCORPORATED)</t>
  </si>
  <si>
    <t>BANK OF GREENE COUNTY, THE</t>
  </si>
  <si>
    <t>FARMERS &amp; MERCHANTS STATE BANK, THE</t>
  </si>
  <si>
    <t>CHESAPEAKE BANK</t>
  </si>
  <si>
    <t>DEUTSCHE BANK TRUST COMPANY AMERICAS</t>
  </si>
  <si>
    <t>MANUFACTURERS BANK &amp; TRUST COMPANY</t>
  </si>
  <si>
    <t>WELCOME STATE BANK</t>
  </si>
  <si>
    <t>AMERICAN BANK OF COMMERCE</t>
  </si>
  <si>
    <t>JUNIATA VALLEY BANK, THE</t>
  </si>
  <si>
    <t>FIRST FARMERS &amp; MERCHANTS BANK</t>
  </si>
  <si>
    <t>CBBC BANK</t>
  </si>
  <si>
    <t>ZAPATA NATIONAL BANK</t>
  </si>
  <si>
    <t>SECURITY BANK, S.B.</t>
  </si>
  <si>
    <t>COLLINS STATE BANK</t>
  </si>
  <si>
    <t>CNB BANK</t>
  </si>
  <si>
    <t>CARROLLTON FEDERAL BANK</t>
  </si>
  <si>
    <t>WNB FINANCIAL, NATIONAL ASSOCIATION</t>
  </si>
  <si>
    <t>DENVER SAVINGS BANK</t>
  </si>
  <si>
    <t>FIRST FEDERAL BANK</t>
  </si>
  <si>
    <t>INTERAMERICAN BANK, A FEDERAL SAVINGS BANK</t>
  </si>
  <si>
    <t>FIRST STATE BANK OF WYOMING</t>
  </si>
  <si>
    <t>BANK OF BAKER, THE</t>
  </si>
  <si>
    <t>FIRST WESTROADS BANK, INC.</t>
  </si>
  <si>
    <t>FIRST BANK AND TRUST COMPANY, THE</t>
  </si>
  <si>
    <t>PEOPLES BANK OF WYACONDA</t>
  </si>
  <si>
    <t>BELT VALLEY BANK</t>
  </si>
  <si>
    <t>DANVILLE STATE SAVINGS BANK</t>
  </si>
  <si>
    <t>HEADWATERS STATE BANK</t>
  </si>
  <si>
    <t>ANDOVER STATE BANK</t>
  </si>
  <si>
    <t>ULTIMA BANK MINNESOTA</t>
  </si>
  <si>
    <t>BANK OF BARTLETT</t>
  </si>
  <si>
    <t>HERITAGE BANK</t>
  </si>
  <si>
    <t>GRAND RIVERS COMMUNITY BANK</t>
  </si>
  <si>
    <t>BRENHAM NATIONAL BANK, THE</t>
  </si>
  <si>
    <t>BRIGHTON BANK</t>
  </si>
  <si>
    <t>MILFORD FEDERAL BANK</t>
  </si>
  <si>
    <t>FRANKLIN SAVINGS BANK</t>
  </si>
  <si>
    <t>FIRST MIDWEST BANK OF THE OZARKS</t>
  </si>
  <si>
    <t>STATE BANK OF NEWBURG</t>
  </si>
  <si>
    <t>FIRST FEDERAL SAVINGS AND LOAN ASSOCIATION OF SAN RAFAEL</t>
  </si>
  <si>
    <t>AUBURN SAVINGS BANK, FSB</t>
  </si>
  <si>
    <t>STATE BANK &amp; TRUST CO.</t>
  </si>
  <si>
    <t>FIRST STATE BANK OF BROWNSBORO</t>
  </si>
  <si>
    <t>VALLEY NATIONAL BANK</t>
  </si>
  <si>
    <t>MIZUHO BANK (USA)</t>
  </si>
  <si>
    <t>FIRST CITIZENS NATIONAL BANK OF UPPER SANDUSKY, THE</t>
  </si>
  <si>
    <t>HOCKING VALLEY BANK, THE</t>
  </si>
  <si>
    <t>INTERNATIONAL BANK OF COMMERCE</t>
  </si>
  <si>
    <t>CHESTER NATIONAL BANK</t>
  </si>
  <si>
    <t>FIRST STATE BANK SHANNON-POLO</t>
  </si>
  <si>
    <t>TEXASBANK</t>
  </si>
  <si>
    <t>REGIONS BANK</t>
  </si>
  <si>
    <t>FIRST COMMUNITY BANK</t>
  </si>
  <si>
    <t>CITIZENS NATIONAL BANK AT BROWNWOOD</t>
  </si>
  <si>
    <t>IUKA STATE BANK, THE</t>
  </si>
  <si>
    <t>BLUE RIDGE BANK, NATIONAL ASSOCIATION</t>
  </si>
  <si>
    <t>WESTERN STATE BANK</t>
  </si>
  <si>
    <t>ND</t>
  </si>
  <si>
    <t>CENTRAL NATIONAL BANK</t>
  </si>
  <si>
    <t>NATIONAL BANK OF COXSACKIE, THE</t>
  </si>
  <si>
    <t>BUILTWELL BANK</t>
  </si>
  <si>
    <t>NEW ALBIN SAVINGS BANK</t>
  </si>
  <si>
    <t>MUTUAL FEDERAL BANK</t>
  </si>
  <si>
    <t>SHELBY COUNTY STATE BANK</t>
  </si>
  <si>
    <t>RESOURCE BANK, NATIONAL ASSOCIATION</t>
  </si>
  <si>
    <t>JOHNSON STATE BANK</t>
  </si>
  <si>
    <t>FIRST INTERNATIONAL BANK AND TRUST</t>
  </si>
  <si>
    <t>BANK OF BROOKFIELD-PURDIN NATIONAL ASSOCIATION</t>
  </si>
  <si>
    <t>DELAWARE NATIONAL BANK OF DELHI, THE</t>
  </si>
  <si>
    <t>PEAPACK-GLADSTONE BANK</t>
  </si>
  <si>
    <t>UPPER PENINSULA STATE BANK</t>
  </si>
  <si>
    <t>WEST TEXAS NATIONAL BANK</t>
  </si>
  <si>
    <t>PIONEER BANK, NATIONAL ASSOCIATION</t>
  </si>
  <si>
    <t>IDABEL NATIONAL BANK, THE</t>
  </si>
  <si>
    <t>FIRST BANK OF MANHATTAN</t>
  </si>
  <si>
    <t>PEOPLES STATE BANK</t>
  </si>
  <si>
    <t>TERRABANK, NATIONAL ASSOCIATION</t>
  </si>
  <si>
    <t>FIRST BANK, UPPER MICHIGAN</t>
  </si>
  <si>
    <t>FIRST NATIONAL BANK OF BURLESON</t>
  </si>
  <si>
    <t>FIRST NATIONAL BANK OF DRYDEN, THE</t>
  </si>
  <si>
    <t>VISION BANK</t>
  </si>
  <si>
    <t>COLUMBUS BANK AND TRUST COMPANY</t>
  </si>
  <si>
    <t>GORHAM SAVINGS BANK</t>
  </si>
  <si>
    <t>PEOPLES SAVINGS BANK OF RHINELAND</t>
  </si>
  <si>
    <t>TRI CITY NATIONAL BANK</t>
  </si>
  <si>
    <t>FNNB BANK</t>
  </si>
  <si>
    <t>BAYBANK</t>
  </si>
  <si>
    <t>BAYVANGUARD BANK</t>
  </si>
  <si>
    <t>GREEN DOT BANK</t>
  </si>
  <si>
    <t>FIRST NATIONAL BANK OF BELLEVUE, THE</t>
  </si>
  <si>
    <t>FRIEND BANK</t>
  </si>
  <si>
    <t>BANK OF ENGLAND</t>
  </si>
  <si>
    <t>WAYPOINT BANK</t>
  </si>
  <si>
    <t>AMERICAN STATE BANK &amp; TRUST COMPANY OF WILLISTON</t>
  </si>
  <si>
    <t>HABIB AMERICAN BANK</t>
  </si>
  <si>
    <t>ORIENTAL BANK</t>
  </si>
  <si>
    <t>PR</t>
  </si>
  <si>
    <t>FRAZER BANK</t>
  </si>
  <si>
    <t>SUPERIOR NATIONAL BANK</t>
  </si>
  <si>
    <t>BANK OF SOUTH CAROLINA, THE</t>
  </si>
  <si>
    <t>FIRST SOUTHERN STATE BANK</t>
  </si>
  <si>
    <t>CITIZENS BANK OF ROGERSVILLE</t>
  </si>
  <si>
    <t>BANK OF LABOR</t>
  </si>
  <si>
    <t>FIRST NATIONAL BANK OF SPARTA, THE</t>
  </si>
  <si>
    <t>ALVA STATE BANK &amp; TRUST COMPANY</t>
  </si>
  <si>
    <t>ONE COMMUNITY BANK</t>
  </si>
  <si>
    <t>SECURITY STATE BANK &amp; TRUST</t>
  </si>
  <si>
    <t>RIVERSIDE SAVINGS BANK, SSB</t>
  </si>
  <si>
    <t>HIGH PLAINS BANK</t>
  </si>
  <si>
    <t>KENNEBUNK SAVINGS BANK</t>
  </si>
  <si>
    <t>BANK OF SPRINGFIELD</t>
  </si>
  <si>
    <t>WESTERN NEBRASKA BANK</t>
  </si>
  <si>
    <t>FIRST STATE BANK &amp; TRUST</t>
  </si>
  <si>
    <t>FIRST JACKSON BANK</t>
  </si>
  <si>
    <t>OOSTBURG STATE BANK</t>
  </si>
  <si>
    <t>UNB BANK</t>
  </si>
  <si>
    <t>APPLE BANK</t>
  </si>
  <si>
    <t>ROCKY MOUNTAIN BANK AND TRUST</t>
  </si>
  <si>
    <t>FIRST STATE BANK OF THE SOUTH, INC.</t>
  </si>
  <si>
    <t>GN BANK</t>
  </si>
  <si>
    <t>COMMUNITY BANK</t>
  </si>
  <si>
    <t>BANCCENTRAL, NATIONAL ASSOCIATION</t>
  </si>
  <si>
    <t>FIRST NATIONAL BANK &amp; TRUST</t>
  </si>
  <si>
    <t>FIRST NATIONAL BANK OF EASTERN ARKANSAS</t>
  </si>
  <si>
    <t>HOMELAND FEDERAL SAVINGS BANK</t>
  </si>
  <si>
    <t>CITY STATE BANK</t>
  </si>
  <si>
    <t>PREFERRED BANK</t>
  </si>
  <si>
    <t>MOODY NATIONAL BANK</t>
  </si>
  <si>
    <t>RIVER CITY BANK</t>
  </si>
  <si>
    <t>NSB BANK</t>
  </si>
  <si>
    <t>SWEET WATER STATE BANK</t>
  </si>
  <si>
    <t>BANK OF UTICA</t>
  </si>
  <si>
    <t>CATTARAUGUS COUNTY BANK</t>
  </si>
  <si>
    <t>FIRST INDEPENDENCE BANK</t>
  </si>
  <si>
    <t>MINERS STATE BANK, THE</t>
  </si>
  <si>
    <t>COMMUNITY BANK OF TRENTON</t>
  </si>
  <si>
    <t>CITIZENS BANK &amp; TRUST COMPANY OF ARDMORE</t>
  </si>
  <si>
    <t>FIDELITY BANK</t>
  </si>
  <si>
    <t>BANK OF COLORADO</t>
  </si>
  <si>
    <t>AMERICAN NATION BANK</t>
  </si>
  <si>
    <t>RG BANK, A SAVINGS AND LOAN ASSOCIATION</t>
  </si>
  <si>
    <t>UTAH INDEPENDENT BANK</t>
  </si>
  <si>
    <t>DACOTAH BANK</t>
  </si>
  <si>
    <t>FIRST BANK OF ALABAMA</t>
  </si>
  <si>
    <t>PESHTIGO NATIONAL BANK</t>
  </si>
  <si>
    <t>FMS BANK</t>
  </si>
  <si>
    <t>NORTH ADAMS STATE BANK</t>
  </si>
  <si>
    <t>MILFORD BANK THE</t>
  </si>
  <si>
    <t>TAYLORSVILLE SAVINGS BANK, SSB</t>
  </si>
  <si>
    <t>STATE BANK OF CHERRY</t>
  </si>
  <si>
    <t>HOMESTREET BANK</t>
  </si>
  <si>
    <t>WORTHINGTON FEDERAL SAVINGS BANK, F.S.B.</t>
  </si>
  <si>
    <t>FIRST US BANK</t>
  </si>
  <si>
    <t>MOUND CITY BANK</t>
  </si>
  <si>
    <t>STATE SAVINGS BANK OF MANISTIQUE, THE</t>
  </si>
  <si>
    <t>ALPINE BANK</t>
  </si>
  <si>
    <t>GEORGIA FIRST BANK</t>
  </si>
  <si>
    <t>MAGNOLIA BANK, INC</t>
  </si>
  <si>
    <t>ANSTAFF BANK</t>
  </si>
  <si>
    <t>AVB BANK</t>
  </si>
  <si>
    <t>FIRST PORT CITY BANK</t>
  </si>
  <si>
    <t>AMERICAN STATE BANK</t>
  </si>
  <si>
    <t>PEOPLES STATE BANK OF MUNISING</t>
  </si>
  <si>
    <t>FIRST KENTUCKY BANK, INC.</t>
  </si>
  <si>
    <t>FIRST NATIONAL BANK OF WAVERLY, THE</t>
  </si>
  <si>
    <t>LENDINGCLUB BANK, NATIONAL ASSOCIATION</t>
  </si>
  <si>
    <t>FARMERS BANK OF MILTON, THE</t>
  </si>
  <si>
    <t>BANK OF NEW HAMPSHIRE</t>
  </si>
  <si>
    <t>STOCKGROWERS STATE BANK, THE</t>
  </si>
  <si>
    <t>STATE BANK</t>
  </si>
  <si>
    <t>ACB BANK</t>
  </si>
  <si>
    <t>FIRST BANK AND TRUST OF FULLERTON</t>
  </si>
  <si>
    <t>FARMERS AND MERCHANTS BANK OF ST. CLAIR</t>
  </si>
  <si>
    <t>MONTICELLO BANKING COMPANY</t>
  </si>
  <si>
    <t>SECURITY STATE BANK OF AITKIN</t>
  </si>
  <si>
    <t>MASCOMA BANK</t>
  </si>
  <si>
    <t>CITIZENS BANK OF SWAINSBORO, THE</t>
  </si>
  <si>
    <t>CARVER FEDERAL SAVINGS BANK</t>
  </si>
  <si>
    <t>LEGACY BANK</t>
  </si>
  <si>
    <t>WINCHESTER CO-OPERATIVE BANK</t>
  </si>
  <si>
    <t>VISIONBANK OF IOWA</t>
  </si>
  <si>
    <t>LAKE CENTRAL BANK</t>
  </si>
  <si>
    <t>ARMSTRONG COUNTY BUILDING AND LOAN ASSOCIATION</t>
  </si>
  <si>
    <t>FARMERS AND MERCHANTS STATE BANK OF APPLETON</t>
  </si>
  <si>
    <t>STATE BANK OF WHITTINGTON</t>
  </si>
  <si>
    <t>ARLINGTON STATE BANK</t>
  </si>
  <si>
    <t>COMMUNITY NATIONAL BANK</t>
  </si>
  <si>
    <t>BRICKYARD BANK</t>
  </si>
  <si>
    <t>BANK OF LOUISIANA</t>
  </si>
  <si>
    <t>DEAN CO-OPERATIVE BANK</t>
  </si>
  <si>
    <t>PEOPLES BANK MT WASHINGTON</t>
  </si>
  <si>
    <t>COUNTYBANK</t>
  </si>
  <si>
    <t>PEOPLES BANK OF GEORGIA, THE</t>
  </si>
  <si>
    <t>STATE BANK OF BELLINGHAM</t>
  </si>
  <si>
    <t>GRANGER NATIONAL BANK, THE</t>
  </si>
  <si>
    <t>SOUTHERN BANK</t>
  </si>
  <si>
    <t>INSTITUTION FOR SAVINGS IN NEWBURYPORT AND ITS VICINITY</t>
  </si>
  <si>
    <t>BANK OF TAMPA, THE</t>
  </si>
  <si>
    <t>CITIZENS STATE BANK, THE</t>
  </si>
  <si>
    <t>CONCORDE BANK</t>
  </si>
  <si>
    <t>FIRST STATE BANK OF UVALDE</t>
  </si>
  <si>
    <t>COMMUNITY FIRST BANK OF THE HEARTLAND</t>
  </si>
  <si>
    <t>MT. VICTORY STATE BANK</t>
  </si>
  <si>
    <t>FARMERS AND MERCHANTS BANK OF MOUND CITY, KANSAS</t>
  </si>
  <si>
    <t>TRUPOINT BANK</t>
  </si>
  <si>
    <t>CITIZENS STATE BANK OF ARLINGTON</t>
  </si>
  <si>
    <t>BANNER CAPITAL BANK</t>
  </si>
  <si>
    <t>AMERICAN BANK &amp; TRUST</t>
  </si>
  <si>
    <t>COMMONWEALTH COOPERATIVE BANK</t>
  </si>
  <si>
    <t>SENECA SAVINGS</t>
  </si>
  <si>
    <t>SOUTHWIND BANK</t>
  </si>
  <si>
    <t>FIRST NATIONAL BANK OF HUGO</t>
  </si>
  <si>
    <t>ZIONS BANCORPORATION, NATIONAL ASSOCIATION</t>
  </si>
  <si>
    <t>FIRST FARMERS &amp; MERCHANTS STATE BANK</t>
  </si>
  <si>
    <t>SECURITY FIRST BANK</t>
  </si>
  <si>
    <t>FIRST NATIONS BANK</t>
  </si>
  <si>
    <t>SSB BANK</t>
  </si>
  <si>
    <t>PEOPLES BANK OF THE SOUTH</t>
  </si>
  <si>
    <t>PALMETTO STATE BANK</t>
  </si>
  <si>
    <t>FARMERS STATE BANK OF OAKLEY, KANSAS, THE</t>
  </si>
  <si>
    <t>STRIDE BANK, NATIONAL ASSOCIATION</t>
  </si>
  <si>
    <t>CITIZENS BANK OF COCHRAN, THE</t>
  </si>
  <si>
    <t>WESTERN NATIONAL BANK OF CASS LAKE</t>
  </si>
  <si>
    <t>PEOPLES SECURITY BANK AND TRUST COMPANY</t>
  </si>
  <si>
    <t>FLORENCE BANK</t>
  </si>
  <si>
    <t>RIVER BANK</t>
  </si>
  <si>
    <t>CITIZENS ALLIANCE BANK</t>
  </si>
  <si>
    <t>KEYBANK NATIONAL ASSOCIATION</t>
  </si>
  <si>
    <t>WEST CENTRAL GEORGIA BANK</t>
  </si>
  <si>
    <t>FIRST NATIONAL BANK OF COKATO, THE</t>
  </si>
  <si>
    <t>WASHINGTON FINANCIAL BANK</t>
  </si>
  <si>
    <t>FARMERS AND MERCHANTS BANK OF SOUTH CAROLINA</t>
  </si>
  <si>
    <t>ELDERTON STATE BANK</t>
  </si>
  <si>
    <t>LIBERTY BANK AND TRUST COMPANY</t>
  </si>
  <si>
    <t>TRIAD BANK, NATIONAL ASSOCIATION</t>
  </si>
  <si>
    <t>FIRST NATIONAL BANK OF TENNESSEE</t>
  </si>
  <si>
    <t>WALLIS BANK</t>
  </si>
  <si>
    <t>OKLAHOMA CAPITAL BANK</t>
  </si>
  <si>
    <t>BANK OF PERRY COUNTY</t>
  </si>
  <si>
    <t>CATTLEMENS BANK</t>
  </si>
  <si>
    <t>NORTHWOODS BANK OF MINNESOTA</t>
  </si>
  <si>
    <t>COLORADO BANK AND TRUST COMPANY OF LA JUNTA, THE</t>
  </si>
  <si>
    <t>FIRST SECURE STATE BANK</t>
  </si>
  <si>
    <t>CAPITOL NATIONAL BANK</t>
  </si>
  <si>
    <t>SECURITY STATE BANK, THE</t>
  </si>
  <si>
    <t>PADUCAH BANK AND TRUST COMPANY, THE</t>
  </si>
  <si>
    <t>FIRST OPTION BANK</t>
  </si>
  <si>
    <t>PEOPLES BANK THE</t>
  </si>
  <si>
    <t>BANK OF VICI</t>
  </si>
  <si>
    <t>PARK STATE BANK</t>
  </si>
  <si>
    <t>PUTNAM COUNTY NATIONAL BANK OF CARMEL, THE</t>
  </si>
  <si>
    <t>READLYN SAVINGS BANK, THE</t>
  </si>
  <si>
    <t>PEOPLES SAVINGS BANK, THE</t>
  </si>
  <si>
    <t>KANSAS STATE BANK</t>
  </si>
  <si>
    <t>FIRST NATIONAL BANK OF FREDERICK, THE</t>
  </si>
  <si>
    <t>PINNACLE BANK</t>
  </si>
  <si>
    <t>FIRSTBANK</t>
  </si>
  <si>
    <t>NORTHERN INTERSTATE BANK, NATIONAL ASSOCIATION</t>
  </si>
  <si>
    <t>UNION BANKING COMPANY, THE</t>
  </si>
  <si>
    <t>FARMERS AND MERCHANTS TRUST COMPANY OF CHAMBERSBURG</t>
  </si>
  <si>
    <t>NORWAY SAVINGS BANK</t>
  </si>
  <si>
    <t>MERCHANTS STATE BANK</t>
  </si>
  <si>
    <t>WAUKESHA STATE BANK</t>
  </si>
  <si>
    <t>MERIT BANK</t>
  </si>
  <si>
    <t>NATIONAL BANK OF ADAMS COUNTY OF WEST UNION, THE</t>
  </si>
  <si>
    <t>BANK OF HYDRO</t>
  </si>
  <si>
    <t>JACKSON FEDERAL SAVINGS &amp; LOAN ASSOCIATION</t>
  </si>
  <si>
    <t>HAMLIN BANK AND TRUST COMPANY</t>
  </si>
  <si>
    <t>POINTWEST BANK</t>
  </si>
  <si>
    <t>FIRST NATIONAL BANK OF WAKEFIELD, THE</t>
  </si>
  <si>
    <t>EVANS BANK, NATIONAL ASSOCIATION</t>
  </si>
  <si>
    <t>ADRIAN STATE BANK</t>
  </si>
  <si>
    <t>CITIZENS BANK OF WINFIELD, THE</t>
  </si>
  <si>
    <t>CAMPBELL COUNTY BANK</t>
  </si>
  <si>
    <t>STATE BANK OF SOUTHWEST MISSOURI</t>
  </si>
  <si>
    <t>CITY NATIONAL BANK AND TRUST COMPANY OF LAWTON, OKLAHOMA, THE</t>
  </si>
  <si>
    <t>TIMBERLAND BANK</t>
  </si>
  <si>
    <t>PIONEER COMMUNITY BANK, INC.</t>
  </si>
  <si>
    <t>GREENVILLE NATIONAL BANK</t>
  </si>
  <si>
    <t>SECURITY BANK MINNESOTA</t>
  </si>
  <si>
    <t>FARMERS STATE BANK OF MEDORA</t>
  </si>
  <si>
    <t>HOME SAVINGS AND LOAN COMPANY OF KENTON, OHIO, THE DBA HSLC</t>
  </si>
  <si>
    <t>FIRST NATIONAL BANK OF LINDSAY, THE</t>
  </si>
  <si>
    <t>PATRIOTS BANK</t>
  </si>
  <si>
    <t>MONTEREY COUNTY BANK</t>
  </si>
  <si>
    <t>IOWA STATE BANK</t>
  </si>
  <si>
    <t>WATERTOWN SAVINGS BANK</t>
  </si>
  <si>
    <t>CITY NATIONAL BANK OF METROPOLIS, THE</t>
  </si>
  <si>
    <t>COMMUNITY COMMERCE BANK</t>
  </si>
  <si>
    <t>PASSUMPSIC SAVINGS BANK</t>
  </si>
  <si>
    <t>NEW OMNI BANK, NATIONAL ASSOCIATION</t>
  </si>
  <si>
    <t>SHAMROCK BANK, NATIONAL ASSOCIATION</t>
  </si>
  <si>
    <t>PLANTERS FIRST BANK</t>
  </si>
  <si>
    <t>BANK OF IDAHO</t>
  </si>
  <si>
    <t>ID</t>
  </si>
  <si>
    <t>LAKE SHORE SAVINGS BANK</t>
  </si>
  <si>
    <t>ULSTER SAVINGS BANK</t>
  </si>
  <si>
    <t>BANK OF BELLE GLADE</t>
  </si>
  <si>
    <t>CAMP GROVE STATE BANK</t>
  </si>
  <si>
    <t>BANK OF THE PLAINS</t>
  </si>
  <si>
    <t>MINNWEST BANK</t>
  </si>
  <si>
    <t>FIRST STATE BANK OF BURNET</t>
  </si>
  <si>
    <t>WELLS RIVER SAVINGS BANK</t>
  </si>
  <si>
    <t>FIRST BANK AND TRUST COMPANY OF MURPHYSBORO, THE</t>
  </si>
  <si>
    <t>FARMERS BANK OF NORTHERN MISSOURI</t>
  </si>
  <si>
    <t>MARQUETTE SAVINGS BANK</t>
  </si>
  <si>
    <t>CHESAPEAKE BANK &amp; TRUST COMPANY</t>
  </si>
  <si>
    <t>SIDNEY FEDERAL SAVINGS AND LOAN ASSOCIATION</t>
  </si>
  <si>
    <t>VICTORY BANK</t>
  </si>
  <si>
    <t>DEUTSCHE BANK TRUST COMPANY DELAWARE</t>
  </si>
  <si>
    <t>PERU FEDERAL SAVINGS BANK</t>
  </si>
  <si>
    <t>GEO. D. WARTHEN BANK, THE</t>
  </si>
  <si>
    <t>NEW WASHINGTON STATE BANK, THE</t>
  </si>
  <si>
    <t>FIRST NATIONAL BANK OF FLEMING, THE</t>
  </si>
  <si>
    <t>AMERICAN NATIONAL BANK OF MINNESOTA</t>
  </si>
  <si>
    <t>CASEY STATE BANK</t>
  </si>
  <si>
    <t>JEFF BANK</t>
  </si>
  <si>
    <t>FARMERS BANK</t>
  </si>
  <si>
    <t>AMERICAN BANK NATIONAL ASSOCIATION</t>
  </si>
  <si>
    <t>BANK OF THE PACIFIC</t>
  </si>
  <si>
    <t>CENBANK</t>
  </si>
  <si>
    <t>BATH STATE BANK</t>
  </si>
  <si>
    <t>BANK OF BOURBONNAIS</t>
  </si>
  <si>
    <t>MISSOURI BANK, THE</t>
  </si>
  <si>
    <t>REGENT BANK</t>
  </si>
  <si>
    <t>ROOT RIVER STATE BANK</t>
  </si>
  <si>
    <t>LUMINATE BANK</t>
  </si>
  <si>
    <t>FIRST NATIONAL BANK IN OKEENE</t>
  </si>
  <si>
    <t>WATERSTONE BANK</t>
  </si>
  <si>
    <t>AMERICAN HERITAGE BANK</t>
  </si>
  <si>
    <t>BANK OF BEARDEN</t>
  </si>
  <si>
    <t>GRANITE BANK</t>
  </si>
  <si>
    <t>YOAKUM NATIONAL BANK, THE</t>
  </si>
  <si>
    <t>DIME BANK</t>
  </si>
  <si>
    <t>FIRST NATIONAL BANK OF COLERAINE, THE</t>
  </si>
  <si>
    <t>ARVEST BANK</t>
  </si>
  <si>
    <t>WASHINGTON STATE BANK</t>
  </si>
  <si>
    <t>FIRST BANK OF BERNE</t>
  </si>
  <si>
    <t>CORNERSTONE BANK, THE</t>
  </si>
  <si>
    <t>UPSTATE NATIONAL BANK, THE</t>
  </si>
  <si>
    <t>SEILING STATE BANK, THE</t>
  </si>
  <si>
    <t>OSGOOD BANK</t>
  </si>
  <si>
    <t>FORWARD BANK</t>
  </si>
  <si>
    <t>DEERWOOD BANK</t>
  </si>
  <si>
    <t>FBT BANK &amp; MORTGAGE</t>
  </si>
  <si>
    <t>FIRST ENTERPRISE BANK</t>
  </si>
  <si>
    <t>REPUBLIC BANK &amp; TRUST COMPANY</t>
  </si>
  <si>
    <t>EXCHANGE BANK, THE</t>
  </si>
  <si>
    <t>BUCKLEY STATE BANK</t>
  </si>
  <si>
    <t>WEST PLAINS BANK AND TRUST COMPANY</t>
  </si>
  <si>
    <t>STOCK YARDS BANK &amp; TRUST COMPANY</t>
  </si>
  <si>
    <t>HOME FEDERAL SAVINGS AND LOAN ASSOCIATION OF GRAND ISLAND</t>
  </si>
  <si>
    <t>CITIZENS STATE BANK, GANADO, TEXAS</t>
  </si>
  <si>
    <t>FIRST FEDERAL SAVINGS AND LOAN ASSOCIATION OF LAKEWOOD</t>
  </si>
  <si>
    <t>RIDDELL NATIONAL BANK, THE</t>
  </si>
  <si>
    <t>PEOPLES BANK OF GREENSBORO</t>
  </si>
  <si>
    <t>VALLEY CENTRAL BANK</t>
  </si>
  <si>
    <t>ISRAEL DISCOUNT BANK OF NEW YORK</t>
  </si>
  <si>
    <t>LINEAGE BANK</t>
  </si>
  <si>
    <t>FIRST AMERICAN BANK</t>
  </si>
  <si>
    <t>AFFINITY BANK, NATIONAL ASSOCIATION</t>
  </si>
  <si>
    <t>FARMERS AND MERCHANTS STATE BANK OF BUSHNELL</t>
  </si>
  <si>
    <t>FCN BANK, NATIONAL ASSOCIATION</t>
  </si>
  <si>
    <t>LYONS NATIONAL BANK, THE</t>
  </si>
  <si>
    <t>GILMER NATIONAL BANK</t>
  </si>
  <si>
    <t>FIRST NATIONAL BANK OF GIDDINGS</t>
  </si>
  <si>
    <t>WATERFORD COMMERCIAL AND SAVINGS BANK, THE</t>
  </si>
  <si>
    <t>OKLAHOMA STATE BANK</t>
  </si>
  <si>
    <t>CHOICEONE BANK</t>
  </si>
  <si>
    <t>BANK OF CROCKETT</t>
  </si>
  <si>
    <t>DEWITT SAVINGS BANK</t>
  </si>
  <si>
    <t>FIRST STATE BANK IN TEMPLE</t>
  </si>
  <si>
    <t>BYRON BANK</t>
  </si>
  <si>
    <t>SILVER LAKE BANK</t>
  </si>
  <si>
    <t>PEOPLES STATE BANK OF NEWTON, ILLINOIS, THE</t>
  </si>
  <si>
    <t>FIRST NATIONAL BANK IN SIOUX FALLS, THE</t>
  </si>
  <si>
    <t>GREENFIELD CO-OPERATIVE BANK</t>
  </si>
  <si>
    <t>KATAHDIN TRUST COMPANY</t>
  </si>
  <si>
    <t>ANCHOR D BANK</t>
  </si>
  <si>
    <t>CIERA BANK</t>
  </si>
  <si>
    <t>FIRST BANK OF THOMAS</t>
  </si>
  <si>
    <t>TITAN BANK, N.A.</t>
  </si>
  <si>
    <t>UNITED FARMERS STATE BANK</t>
  </si>
  <si>
    <t>PENN COMMUNITY BANK</t>
  </si>
  <si>
    <t>BANK PLUS</t>
  </si>
  <si>
    <t>GENERATIONS BANK</t>
  </si>
  <si>
    <t>INSOUTH BANK</t>
  </si>
  <si>
    <t>FIRST NATIONAL BANK OF GRANBURY, THE</t>
  </si>
  <si>
    <t>FIRST NATIONAL BANK OF NOKOMIS</t>
  </si>
  <si>
    <t>BANK OF MISSOURI, THE</t>
  </si>
  <si>
    <t>WAKEFIELD CO-OPERATIVE BANK</t>
  </si>
  <si>
    <t>MORGANTOWN BANK &amp; TRUST COMPANY, INCORPORATED</t>
  </si>
  <si>
    <t>FIRST FEDERAL BANK OF WISCONSIN</t>
  </si>
  <si>
    <t>BANKGLOUCESTER</t>
  </si>
  <si>
    <t>RICHLAND COUNTY BANK</t>
  </si>
  <si>
    <t>NEW TRIPOLI BANK</t>
  </si>
  <si>
    <t>MECHANICS &amp; FARMERS BANK</t>
  </si>
  <si>
    <t>OAKDALE STATE BANK</t>
  </si>
  <si>
    <t>MORGANTON SAVINGS BANK, S.S.B.</t>
  </si>
  <si>
    <t>ADAMS STATE BANK</t>
  </si>
  <si>
    <t>STATE BANK OF COCHRAN</t>
  </si>
  <si>
    <t>BANK, THE</t>
  </si>
  <si>
    <t>GRANDVIEW BANK</t>
  </si>
  <si>
    <t>FIRST NATIONAL BANK OF OKAWVILLE, THE</t>
  </si>
  <si>
    <t>UNITED CITIZENS BANK &amp; TRUST COMPANY</t>
  </si>
  <si>
    <t>SANGER BANK</t>
  </si>
  <si>
    <t>EQUITABLE BANK, S.S.B., THE</t>
  </si>
  <si>
    <t>HERITAGE BANK OF SCHAUMBURG</t>
  </si>
  <si>
    <t>TRUSTBANK</t>
  </si>
  <si>
    <t>1ST COMMUNITY BANK</t>
  </si>
  <si>
    <t>COLONIAL SAVINGS, FA</t>
  </si>
  <si>
    <t>FIRST SECURITY BANK - CANBY</t>
  </si>
  <si>
    <t>SACO &amp; BIDDEFORD SAVINGS INSTITUTION</t>
  </si>
  <si>
    <t>NEEDHAM BANK</t>
  </si>
  <si>
    <t>BOKF, NATIONAL ASSOCIATION</t>
  </si>
  <si>
    <t>BANK OF TENNESSEE</t>
  </si>
  <si>
    <t>21ST CENTURY BANK</t>
  </si>
  <si>
    <t>FIRST NATIONAL BANK IN PINCKNEYVILLE</t>
  </si>
  <si>
    <t>CIBM BANK</t>
  </si>
  <si>
    <t>CLEAR FORK BANK NATIONAL ASSOCIATION</t>
  </si>
  <si>
    <t>WALDEN SAVINGS BANK</t>
  </si>
  <si>
    <t>PHELPS COUNTY BANK</t>
  </si>
  <si>
    <t>FIRST NATIONAL BANK OF SHINER, THE</t>
  </si>
  <si>
    <t>ORRSTOWN BANK</t>
  </si>
  <si>
    <t>TRUSTMARK NATIONAL BANK</t>
  </si>
  <si>
    <t>BANK OF EUFAULA</t>
  </si>
  <si>
    <t>FIRST NATIONAL BANK OF PRIMGHAR, THE</t>
  </si>
  <si>
    <t>NASHVILLE SAVINGS BANK</t>
  </si>
  <si>
    <t>ADAMS COMMUNITY BANK</t>
  </si>
  <si>
    <t>CURRIE STATE BANK</t>
  </si>
  <si>
    <t>FIRST BANKERS TRUST COMPANY, NATIONAL ASSOCIATION</t>
  </si>
  <si>
    <t>PERENNIAL BANK</t>
  </si>
  <si>
    <t>CHELSEA GROTON BANK</t>
  </si>
  <si>
    <t>AMERICAN BANK, NATIONAL ASSOCIATION</t>
  </si>
  <si>
    <t>FIRST STATE BANK OF ST. CHARLES, MISSOURI</t>
  </si>
  <si>
    <t>CENTURY NEXT BANK</t>
  </si>
  <si>
    <t>FIRST FEDERAL COMMUNITY BANK OF BUCYRUS</t>
  </si>
  <si>
    <t>FIRST NATIONAL BANK OF SOUTH PADRE ISLAND</t>
  </si>
  <si>
    <t>FIRST FEDERAL SAVINGS BANK OF CHAMPAIGN-URBANA</t>
  </si>
  <si>
    <t>FIRST NATIONAL BANK OF SOUTH CAROLINA</t>
  </si>
  <si>
    <t>DEVON BANK</t>
  </si>
  <si>
    <t>VAST BANK, N.A.</t>
  </si>
  <si>
    <t>I3 BANK</t>
  </si>
  <si>
    <t>COMMERCIAL BANK, THE</t>
  </si>
  <si>
    <t>TOWN AND COUNTRY BANK MIDWEST</t>
  </si>
  <si>
    <t>1ST UNITED BANK</t>
  </si>
  <si>
    <t>1ST BANK IN HOMINY</t>
  </si>
  <si>
    <t>NORTH VALLEY BANK</t>
  </si>
  <si>
    <t>BANK OF BREWTON</t>
  </si>
  <si>
    <t>SUMMIT BANK</t>
  </si>
  <si>
    <t>AROOSTOOK COUNTY FEDERAL SAVINGS &amp; LOAN ASSOCIATION</t>
  </si>
  <si>
    <t>SOUTHERN HILLS COMMUNITY BANK</t>
  </si>
  <si>
    <t>BOC BANK</t>
  </si>
  <si>
    <t>BANNER BANK</t>
  </si>
  <si>
    <t>FIRST NATIONAL BANK IN TREMONT, THE</t>
  </si>
  <si>
    <t>AMARILLO NATIONAL BANK</t>
  </si>
  <si>
    <t>FIRST FARMERS NATIONAL BANK OF WAURIKA, THE</t>
  </si>
  <si>
    <t>FIRST NATIONAL BANK OF ALVIN</t>
  </si>
  <si>
    <t>SUNRISE BANK DAKOTA</t>
  </si>
  <si>
    <t>UNIVEST BANK AND TRUST CO.</t>
  </si>
  <si>
    <t>STATE EXCHANGE BANK, THE</t>
  </si>
  <si>
    <t>CAROLINA BANK &amp; TRUST COMPANY</t>
  </si>
  <si>
    <t>RANGE BANK</t>
  </si>
  <si>
    <t>SOLOMON STATE BANK</t>
  </si>
  <si>
    <t>DAVIS TRUST COMPANY</t>
  </si>
  <si>
    <t>FIRST PIONEER NATIONAL BANK</t>
  </si>
  <si>
    <t>GREENVILLE SAVINGS BANK</t>
  </si>
  <si>
    <t>CITIZENS BANK AND TRUST COMPANY</t>
  </si>
  <si>
    <t>MAYVILLE STATE BANK</t>
  </si>
  <si>
    <t>TAMPA STATE BANK</t>
  </si>
  <si>
    <t>HOMEWOOD FEDERAL SAVINGS BANK</t>
  </si>
  <si>
    <t>WHITE STATE BANK</t>
  </si>
  <si>
    <t>JACKSON SAVINGS BANK, SSB</t>
  </si>
  <si>
    <t>COREFIRST BANK &amp; TRUST</t>
  </si>
  <si>
    <t>SOUTHSIDE BANK</t>
  </si>
  <si>
    <t>COMMUNITY BANK, LEXINGTON, TENNESSEE</t>
  </si>
  <si>
    <t>ANDREW JOHNSON BANK</t>
  </si>
  <si>
    <t>EXCHANGE STATE BANK, THE</t>
  </si>
  <si>
    <t>FIRST NATIONAL BANK OF ANDERSON, THE</t>
  </si>
  <si>
    <t>CROGHAN COLONIAL BANK, THE</t>
  </si>
  <si>
    <t>BIG BEND BANKS, N.A. DBA MARFA NATIONAL BANK, THE</t>
  </si>
  <si>
    <t>STATE BANK OF ST. JACOB</t>
  </si>
  <si>
    <t>SAINTE MARIE STATE BANK</t>
  </si>
  <si>
    <t>SECURITY TRUST &amp; SAVINGS BANK</t>
  </si>
  <si>
    <t>FIRST NATIONAL BANK OF BEMIDJI, THE</t>
  </si>
  <si>
    <t>PEOPLES FIRST SAVINGS BANK</t>
  </si>
  <si>
    <t>GREAT OAKS BANK</t>
  </si>
  <si>
    <t>BANKPACIFIC, LTD.</t>
  </si>
  <si>
    <t>GU</t>
  </si>
  <si>
    <t>BANK OF ST. FRANCISVILLE</t>
  </si>
  <si>
    <t>FIRST STATE BANK OF BIGFORK</t>
  </si>
  <si>
    <t>WILLIAMSVILLE STATE BANK AND TRUST</t>
  </si>
  <si>
    <t>LIMEBANK</t>
  </si>
  <si>
    <t>STURGIS BANK &amp; TRUST COMPANY</t>
  </si>
  <si>
    <t>TEMPLETON SAVINGS BANK</t>
  </si>
  <si>
    <t>FIRST NATIONAL BANK OF ANSON, THE</t>
  </si>
  <si>
    <t>FIRST INDEPENDENT BANK</t>
  </si>
  <si>
    <t>KENDALL BANK</t>
  </si>
  <si>
    <t>MIAMI SAVINGS BANK</t>
  </si>
  <si>
    <t>CITIZENS BANK OF THE SOUTH</t>
  </si>
  <si>
    <t>KENTLAND BANK</t>
  </si>
  <si>
    <t>MASON BANK</t>
  </si>
  <si>
    <t>FARMERS SAVINGS BANK &amp; TRUST</t>
  </si>
  <si>
    <t>APOLLO TRUST COMPANY</t>
  </si>
  <si>
    <t>FIRST NATIONAL BANK OF BEARDSTOWN, THE</t>
  </si>
  <si>
    <t>KAW VALLEY STATE BANK AND TRUST COMPANY, OF WAMEGO, KANSAS, THE</t>
  </si>
  <si>
    <t>IMPACT BANK</t>
  </si>
  <si>
    <t>FIRST NATIONAL BANK OF CENTRAL TEXAS</t>
  </si>
  <si>
    <t>PENDLETON COMMUNITY BANK, INC.</t>
  </si>
  <si>
    <t>FIRST NATIONAL BANK OF LITCHFIELD, THE</t>
  </si>
  <si>
    <t>FARMERS STATE BANK, THE</t>
  </si>
  <si>
    <t>CARVER STATE BANK</t>
  </si>
  <si>
    <t>COWBOY BANK OF TEXAS, THE</t>
  </si>
  <si>
    <t>RIVERHILLS BANK</t>
  </si>
  <si>
    <t>FIRST COMMUNITY BANK AND TRUST</t>
  </si>
  <si>
    <t>WELLINGTON STATE BANK</t>
  </si>
  <si>
    <t>COMMUNITY NATIONAL BANK OF OKARCHE</t>
  </si>
  <si>
    <t>FIRST NATIONAL BANK OF CHISHOLM, THE</t>
  </si>
  <si>
    <t>BANK OF YATES CITY</t>
  </si>
  <si>
    <t>LIBERTY BANK</t>
  </si>
  <si>
    <t>LITCHFIELD NATIONAL BANK, THE</t>
  </si>
  <si>
    <t>EVANGELINE BANK AND TRUST COMPANY, THE</t>
  </si>
  <si>
    <t>STRYV BANK</t>
  </si>
  <si>
    <t>COMPASS SAVINGS BANK</t>
  </si>
  <si>
    <t>FIRST BANK AND TRUST OF MEMPHIS</t>
  </si>
  <si>
    <t>UNION COUNTY SAVINGS BANK</t>
  </si>
  <si>
    <t>CITIZENS BANK, THE</t>
  </si>
  <si>
    <t>FIRST PREMIER BANK</t>
  </si>
  <si>
    <t>SURETY BANK</t>
  </si>
  <si>
    <t>PEOPLES NATIONAL BANK, NATIONAL ASSOCIATION</t>
  </si>
  <si>
    <t>NORTH SIDE FEDERAL SAVINGS AND LOAN ASSOCIATION OF CHICAGO</t>
  </si>
  <si>
    <t>BANKPROV</t>
  </si>
  <si>
    <t>MENARD BANK</t>
  </si>
  <si>
    <t>MERCHANTS &amp; FARMERS BANK OF GREENE COUNTY</t>
  </si>
  <si>
    <t>NORTH SHORE BANK</t>
  </si>
  <si>
    <t>CITIZENS' BANK OF CHARLESTON</t>
  </si>
  <si>
    <t>FANNIN BANK</t>
  </si>
  <si>
    <t>FIRST SECURITY BANK AND TRUST COMPANY</t>
  </si>
  <si>
    <t>STATE BANK OF EASTON</t>
  </si>
  <si>
    <t>FIRST NATIONAL BANK OF EVANT, THE</t>
  </si>
  <si>
    <t>CANTON CO-OPERATIVE BANK</t>
  </si>
  <si>
    <t>FIRST NATIONAL BANK OF IZARD COUNTY</t>
  </si>
  <si>
    <t>FIRST NATIONAL BANK OF PENNSYLVANIA</t>
  </si>
  <si>
    <t>TEXAS REGIONAL BANK</t>
  </si>
  <si>
    <t>LONGVIEW BANK</t>
  </si>
  <si>
    <t>GREENWAY BANK</t>
  </si>
  <si>
    <t>BANK OF KAUKAUNA, THE</t>
  </si>
  <si>
    <t>TWIN VALLEY BANK, THE</t>
  </si>
  <si>
    <t>COMMERCIAL BANKING COMPANY</t>
  </si>
  <si>
    <t>FIRST NATIONAL BANK OF SAINT IGNACE, THE</t>
  </si>
  <si>
    <t>CENTRAL SAVINGS BANK</t>
  </si>
  <si>
    <t>STANTON STATE BANK</t>
  </si>
  <si>
    <t>KENTLAND FEDERAL SAVINGS AND LOAN ASSOCIATION</t>
  </si>
  <si>
    <t>FARMERS TRUST AND SAVINGS BANK</t>
  </si>
  <si>
    <t>BANK OF VERNON, THE</t>
  </si>
  <si>
    <t>PUTNAM COUNTY STATE BANK</t>
  </si>
  <si>
    <t>BANK MICHIGAN</t>
  </si>
  <si>
    <t>SECURITY BANK OF PULASKI COUNTY</t>
  </si>
  <si>
    <t>WOORI AMERICA BANK</t>
  </si>
  <si>
    <t>BANK OF STEINAUER</t>
  </si>
  <si>
    <t>DALLAS CAPITAL BANK, NATIONAL ASSOCIATION</t>
  </si>
  <si>
    <t>COMMUNITY BANK OF CAMERON</t>
  </si>
  <si>
    <t>MADISON COUNTY BANK</t>
  </si>
  <si>
    <t>CITIZENS-FARMERS BANK OF COLE CAMP, THE</t>
  </si>
  <si>
    <t>LUSITANIA SAVINGS BANK</t>
  </si>
  <si>
    <t>FIVE POINTS BANK OF HASTINGS</t>
  </si>
  <si>
    <t>STATE BANK &amp; TRUST</t>
  </si>
  <si>
    <t>CITIZENS NATIONAL BANK OF WOODSFIELD, THE</t>
  </si>
  <si>
    <t>STATE BANK, THE</t>
  </si>
  <si>
    <t>FIRST FEDERAL BANK &amp; TRUST</t>
  </si>
  <si>
    <t>FIRST TEXOMA NATIONAL BANK</t>
  </si>
  <si>
    <t>MARQUETTE FARMERS STATE BANK OF MARQUETTE KANSAS</t>
  </si>
  <si>
    <t>RIVERSTONE BANK</t>
  </si>
  <si>
    <t>ALDEN STATE BANK</t>
  </si>
  <si>
    <t>FARMERS AND MERCHANTS STATE BANK OF ALPHA</t>
  </si>
  <si>
    <t>GUNNISON SAVINGS AND LOAN ASSOCIATION</t>
  </si>
  <si>
    <t>TECUMSEH FEDERAL BANK</t>
  </si>
  <si>
    <t>PATASKALA BANKING COMPANY, THE</t>
  </si>
  <si>
    <t>ARUNDEL FEDERAL SAVINGS BANK</t>
  </si>
  <si>
    <t>FIRST &amp; PEOPLES BANK AND TRUST COMPANY</t>
  </si>
  <si>
    <t>LAKESIDE BANK OF SALINA</t>
  </si>
  <si>
    <t>UNITED FIDELITY BANK, FSB</t>
  </si>
  <si>
    <t>FIRST BANK OF UTICA</t>
  </si>
  <si>
    <t>STURDY SAVINGS BANK</t>
  </si>
  <si>
    <t>NEW CENTURY BANK</t>
  </si>
  <si>
    <t>CENTURY SAVINGS BANK</t>
  </si>
  <si>
    <t>FIRST TEXAS NATIONAL BANK</t>
  </si>
  <si>
    <t>BANK OF WESTON</t>
  </si>
  <si>
    <t>HOMETOWN BANK, NATIONAL ASSOCIATION</t>
  </si>
  <si>
    <t>SNB BANK, NATIONAL ASSOCIATION</t>
  </si>
  <si>
    <t>SYNOVUS BANK</t>
  </si>
  <si>
    <t>INDEPENDENCE STATE BANK</t>
  </si>
  <si>
    <t>RIVER CITY BANK, INC.</t>
  </si>
  <si>
    <t>SOVEREIGN BANK</t>
  </si>
  <si>
    <t>PECOS COUNTY STATE BANK, THE</t>
  </si>
  <si>
    <t>FIRST NATIONAL BANK OF FORT STOCKTON</t>
  </si>
  <si>
    <t>AMALGAMATED BANK OF CHICAGO</t>
  </si>
  <si>
    <t>FIRST NATIONAL BANK OF FORT SMITH, THE</t>
  </si>
  <si>
    <t>DUNDEE BANK</t>
  </si>
  <si>
    <t>LEGACY BANK &amp; TRUST COMPANY</t>
  </si>
  <si>
    <t>SPIRO STATE BANK</t>
  </si>
  <si>
    <t>FARMERS AND MERCHANTS BANK OF ASHLAND</t>
  </si>
  <si>
    <t>CAMPBELL &amp; FETTER BANK</t>
  </si>
  <si>
    <t>BANK OF NEW YORK MELLON TRUST COMPANY, NATIONAL ASSOCIATION, THE</t>
  </si>
  <si>
    <t>COPIAH BANK</t>
  </si>
  <si>
    <t>MCCLAVE STATE BANK</t>
  </si>
  <si>
    <t>BANK OF ERATH</t>
  </si>
  <si>
    <t>FIRST FEDERAL SAVINGS AND LOAN ASSOCIATION OF CENTRAL ILLINOIS, S.B.</t>
  </si>
  <si>
    <t>FIRST STATE BANK OF PURDY</t>
  </si>
  <si>
    <t>FNB BANK, INC.</t>
  </si>
  <si>
    <t>FIRST COMMERCIAL BANK, NATIONAL ASSOCIATION</t>
  </si>
  <si>
    <t>NEVADA BANK AND TRUST COMPANY</t>
  </si>
  <si>
    <t>NV</t>
  </si>
  <si>
    <t>CENTURY SAVINGS AND LOAN ASSOCIATION</t>
  </si>
  <si>
    <t>DNB NATIONAL BANK</t>
  </si>
  <si>
    <t>BANK OF THE WEST, THE</t>
  </si>
  <si>
    <t>SKOWHEGAN SAVINGS BANK</t>
  </si>
  <si>
    <t>PORTAGE BANK</t>
  </si>
  <si>
    <t>POCAHONTAS STATE BANK</t>
  </si>
  <si>
    <t>VERSAILLES SAVINGS AND LOAN COMPANY, THE</t>
  </si>
  <si>
    <t>BEACON BUSINESS BANK, NATIONAL ASSOCIATION</t>
  </si>
  <si>
    <t>CORNERSTONE BANK</t>
  </si>
  <si>
    <t>FIRST FED BANK</t>
  </si>
  <si>
    <t>TRANSACT BANK, NATIONAL ASSOCIATION</t>
  </si>
  <si>
    <t>STATE BANK OF EAGLE BUTTE</t>
  </si>
  <si>
    <t>IROQUOIS FEDERAL SAVINGS AND LOAN ASSOCIATION</t>
  </si>
  <si>
    <t>PARK BANK, THE</t>
  </si>
  <si>
    <t>DOMINION BANK</t>
  </si>
  <si>
    <t>TRI-VALLEY BANK</t>
  </si>
  <si>
    <t>WOODSBORO BANK</t>
  </si>
  <si>
    <t>NBT FINANCIAL BANK</t>
  </si>
  <si>
    <t>WEST TEXAS STATE BANK</t>
  </si>
  <si>
    <t>ION BANK</t>
  </si>
  <si>
    <t>STILLMAN BANCCORP, N.A.</t>
  </si>
  <si>
    <t>ATHOL SAVINGS BANK</t>
  </si>
  <si>
    <t>BANKERS' BANK</t>
  </si>
  <si>
    <t>AXIOM BANK, NATIONAL ASSOCIATION</t>
  </si>
  <si>
    <t>SPUR SECURITY BANK</t>
  </si>
  <si>
    <t>ANDES STATE BANK</t>
  </si>
  <si>
    <t>BANK OF O'FALLON</t>
  </si>
  <si>
    <t>CITIZENS NATIONAL BANK OF SOMERSET, THE</t>
  </si>
  <si>
    <t>FIRST NATIONAL BANK OF STERLING CITY, THE</t>
  </si>
  <si>
    <t>FIRST FEDERAL SAVINGS AND LOAN ASSOCIATION</t>
  </si>
  <si>
    <t>BRANTLEY BANK &amp; TRUST COMPANY</t>
  </si>
  <si>
    <t>OLD EXCHANGE NATIONAL BANK OF OKAWVILLE, THE</t>
  </si>
  <si>
    <t>TABLE GROVE STATE BANK</t>
  </si>
  <si>
    <t>MAYVILLE SAVINGS BANK</t>
  </si>
  <si>
    <t>SOMERVILLE BANK</t>
  </si>
  <si>
    <t>FARMERS AND MERCHANTS STATE BANK, BLOOMFIELD, NEBRASKA</t>
  </si>
  <si>
    <t>NEBRASKA STATE BANK AND TRUST COMPANY</t>
  </si>
  <si>
    <t>COMMUNITY BANK OF OKLAHOMA</t>
  </si>
  <si>
    <t>SJN BANK OF KANSAS</t>
  </si>
  <si>
    <t>SUNDOWN STATE BANK</t>
  </si>
  <si>
    <t>WOODFOREST NATIONAL BANK</t>
  </si>
  <si>
    <t>FIRST NATIONAL BANK IN OLNEY</t>
  </si>
  <si>
    <t>FARMERS AND MECHANICS FEDERAL SAVINGS BANK</t>
  </si>
  <si>
    <t>FIRST NATIONAL BANK OF AMERICA</t>
  </si>
  <si>
    <t>HSBC BANK USA, NATIONAL ASSOCIATION</t>
  </si>
  <si>
    <t>FIRST STATE BANK OF OLMSTED</t>
  </si>
  <si>
    <t>FIRST NEIGHBOR BANK, NATIONAL ASSOCIATION</t>
  </si>
  <si>
    <t>F&amp;M BANK AND TRUST COMPANY</t>
  </si>
  <si>
    <t>BRUNSWICK STATE BANK</t>
  </si>
  <si>
    <t>FIRST NATIONAL BANK OF SCOTT CITY, THE</t>
  </si>
  <si>
    <t>TEXAS BANK</t>
  </si>
  <si>
    <t>INCOMMONS BANK, NATIONAL ASSOCIATION</t>
  </si>
  <si>
    <t>BUSEY BANK</t>
  </si>
  <si>
    <t>ABBEVILLE FIRST BANK, SSB</t>
  </si>
  <si>
    <t>CHAMBERS STATE BANK</t>
  </si>
  <si>
    <t>WELCH STATE BANK OF WELCH, OKLA.</t>
  </si>
  <si>
    <t>KS BANK, INC.</t>
  </si>
  <si>
    <t>PUTNAM COUNTY BANK</t>
  </si>
  <si>
    <t>PINNACLE BANK, INC</t>
  </si>
  <si>
    <t>SEAMENS BANK</t>
  </si>
  <si>
    <t>THE SECURITY NATIONAL BANK OF SIOUX CITY, IOWA</t>
  </si>
  <si>
    <t>PEOPLES BANK OF MACON</t>
  </si>
  <si>
    <t>STATE BANK OF SPRING HILL, THE</t>
  </si>
  <si>
    <t>BANGOR SAVINGS BANK</t>
  </si>
  <si>
    <t>CAPTEX BANK</t>
  </si>
  <si>
    <t>FIRST BANK RICHMOND</t>
  </si>
  <si>
    <t>HILL-DODGE BANKING COMPANY, THE</t>
  </si>
  <si>
    <t>CATALYST BANK</t>
  </si>
  <si>
    <t>PEOPLES COMMUNITY BANK, THE</t>
  </si>
  <si>
    <t>FIRST NATIONAL BANK OF RAYMOND, THE</t>
  </si>
  <si>
    <t>FIRST PEOPLES BANK OF TENNESSEE</t>
  </si>
  <si>
    <t>BANK OF THE MOUNTAINS, INC.</t>
  </si>
  <si>
    <t>FIRST GUARANTY BANK</t>
  </si>
  <si>
    <t>SECURITY FIRST NATIONAL BANK OF HUGO</t>
  </si>
  <si>
    <t>MCCURTAIN COUNTY NATIONAL BANK</t>
  </si>
  <si>
    <t>FARMERS BANK, FRANKFORT, INDIANA, INC., THE</t>
  </si>
  <si>
    <t>UBANK</t>
  </si>
  <si>
    <t>MORRIS BANK</t>
  </si>
  <si>
    <t>STOCKGROWERS STATE BANK</t>
  </si>
  <si>
    <t>CITIZENS FIRST NATIONAL BANK</t>
  </si>
  <si>
    <t>ANAHUAC NATIONAL BANK</t>
  </si>
  <si>
    <t>CAMPUS STATE BANK</t>
  </si>
  <si>
    <t>FARMERS AND MERCHANTS STATE BANK, THE</t>
  </si>
  <si>
    <t>RONDOUT SAVINGS BANK</t>
  </si>
  <si>
    <t>UNITED CUMBERLAND BANK</t>
  </si>
  <si>
    <t>EPHRATA NATIONAL BANK</t>
  </si>
  <si>
    <t>SPECTRA BANK</t>
  </si>
  <si>
    <t>FIRST STATE BANK OF ST. PETER</t>
  </si>
  <si>
    <t>HEARTLAND BANK AND TRUST COMPANY</t>
  </si>
  <si>
    <t>BANK OF SALEM</t>
  </si>
  <si>
    <t>BANK OF MILTON</t>
  </si>
  <si>
    <t>FRIENDSHIP STATE BANK, THE</t>
  </si>
  <si>
    <t>FIRSTAR BANK</t>
  </si>
  <si>
    <t>EVERGREEN NATIONAL BANK</t>
  </si>
  <si>
    <t>TWIN RIVER BANK</t>
  </si>
  <si>
    <t>IRELAND BANK</t>
  </si>
  <si>
    <t>ST. CHARLES BANK &amp; TRUST COMPANY, NATIONAL ASSOCIATION</t>
  </si>
  <si>
    <t>SEYMOUR BANK, THE</t>
  </si>
  <si>
    <t>QUEENSTOWN BANK OF MARYLAND</t>
  </si>
  <si>
    <t>SOUND COMMUNITY BANK</t>
  </si>
  <si>
    <t>ROBERTSON BANKING COMPANY</t>
  </si>
  <si>
    <t>MAIN BANK</t>
  </si>
  <si>
    <t>PACIFIC PREMIER BANK</t>
  </si>
  <si>
    <t>BANK OF COMMERCE AND TRUST COMPANY, THE</t>
  </si>
  <si>
    <t>FREEDOM BANK</t>
  </si>
  <si>
    <t>PHENIX-GIRARD BANK</t>
  </si>
  <si>
    <t>BATH SAVINGS INSTITUTION</t>
  </si>
  <si>
    <t>BANK OF RIPLEY</t>
  </si>
  <si>
    <t>TOMPKINS COMMUNITY BANK</t>
  </si>
  <si>
    <t>FOWLER STATE BANK</t>
  </si>
  <si>
    <t>FIRST HOPE BANK, A NATIONAL BANKING ASSOCIATION</t>
  </si>
  <si>
    <t>ENNIS STATE BANK</t>
  </si>
  <si>
    <t>PATHWARD, NATIONAL ASSOCIATION</t>
  </si>
  <si>
    <t>SECURITY BANK MIDWEST</t>
  </si>
  <si>
    <t>SECURITY BANK OF TEXAS</t>
  </si>
  <si>
    <t>WAUKON STATE BANK</t>
  </si>
  <si>
    <t>BANKCHAMPAIGN, NATIONAL ASSOCIATION</t>
  </si>
  <si>
    <t>SULLIVAN BANK</t>
  </si>
  <si>
    <t>WATKINS SAVINGS BANK, THE</t>
  </si>
  <si>
    <t>WILMINGTON SAVINGS FUND SOCIETY, FSB</t>
  </si>
  <si>
    <t>GLENNVILLE BANK</t>
  </si>
  <si>
    <t>ELKHORN VALLEY BANK &amp; TRUST</t>
  </si>
  <si>
    <t>STATE BANK OF BEMENT</t>
  </si>
  <si>
    <t>AMERICA'S COMMUNITY BANK</t>
  </si>
  <si>
    <t>KINGSTREE FEDERAL SAVINGS AND LOAN ASSOCIATION</t>
  </si>
  <si>
    <t>FALLS CITY NATIONAL BANK, THE</t>
  </si>
  <si>
    <t>COMMUNITY PARTNERS SAVINGS BANK</t>
  </si>
  <si>
    <t>CITIZENS BANK OF CHATSWORTH</t>
  </si>
  <si>
    <t>FIRST DAKOTA NATIONAL BANK</t>
  </si>
  <si>
    <t>MARIES COUNTY BANK, THE</t>
  </si>
  <si>
    <t>BANK OF DADE</t>
  </si>
  <si>
    <t>CITIZENS STATE BANK AND TRUST COMPANY, THE</t>
  </si>
  <si>
    <t>NORTHEAST SECURITY BANK</t>
  </si>
  <si>
    <t>FIRST NATIONAL BANK IN FALFURRIAS, THE</t>
  </si>
  <si>
    <t>BIPPUS STATE BANK, THE</t>
  </si>
  <si>
    <t>UNION SAVINGS BANK</t>
  </si>
  <si>
    <t>UNITY BANK</t>
  </si>
  <si>
    <t>OTTOVILLE BANK COMPANY, THE</t>
  </si>
  <si>
    <t>SCOTT STATE BANK</t>
  </si>
  <si>
    <t>FIRST TEXAS BANK</t>
  </si>
  <si>
    <t>POINTS WEST COMMUNITY BANK</t>
  </si>
  <si>
    <t>BLACK MOUNTAIN SAVINGS BANK, SSB</t>
  </si>
  <si>
    <t>PIONEER FEDERAL SAVINGS &amp; LOAN ASSOCIATION</t>
  </si>
  <si>
    <t>FIRST NATIONAL BANK OF EAST TEXAS, THE</t>
  </si>
  <si>
    <t>FIDELITY FEDERAL SAVINGS AND LOAN ASSOCIATION OF DELAWARE</t>
  </si>
  <si>
    <t>HOYNE SAVINGS BANK</t>
  </si>
  <si>
    <t>CITIZENS STATE BANK - LA CROSSE</t>
  </si>
  <si>
    <t>OXFORD BANK</t>
  </si>
  <si>
    <t>SAGE CAPITAL BANK</t>
  </si>
  <si>
    <t>CITICORP TRUST DELAWARE, NATIONAL ASSOCIATION</t>
  </si>
  <si>
    <t>22ND STATE BANK</t>
  </si>
  <si>
    <t>MARION COMMUNITY BANK</t>
  </si>
  <si>
    <t>COUNTRY TRUST BANK</t>
  </si>
  <si>
    <t>FIRST NATIONAL BANK OF ELY, THE</t>
  </si>
  <si>
    <t>FAYETTEVILLE BANK</t>
  </si>
  <si>
    <t>UNION BANK AND TRUST COMPANY</t>
  </si>
  <si>
    <t>SECURITY FINANCIAL BANK</t>
  </si>
  <si>
    <t>WAYNE BANK AND TRUST CO.</t>
  </si>
  <si>
    <t>GEDDES FEDERAL SAVINGS AND LOAN ASSOCIATION</t>
  </si>
  <si>
    <t>WELLS FARGO BANK, NATIONAL ASSOCIATION</t>
  </si>
  <si>
    <t>AMERICAN BANK AND TRUST COMPANY</t>
  </si>
  <si>
    <t>CLAXTON BANK, THE</t>
  </si>
  <si>
    <t>SPRING VALLEY CITY BANK</t>
  </si>
  <si>
    <t>BANNER BANKS</t>
  </si>
  <si>
    <t>EAGLE BANK AND TRUST COMPANY</t>
  </si>
  <si>
    <t>PEOPLES STATE BANK, THE</t>
  </si>
  <si>
    <t>PAULS VALLEY NATIONAL BANK, THE</t>
  </si>
  <si>
    <t>BANKFINANCIAL, NATIONAL ASSOCIATION</t>
  </si>
  <si>
    <t>MASSENA SAVINGS AND LOAN</t>
  </si>
  <si>
    <t>PAYNE COUNTY BANK, THE</t>
  </si>
  <si>
    <t>5STAR BANK</t>
  </si>
  <si>
    <t>MAVERICK BANK</t>
  </si>
  <si>
    <t>BANK OF DELIGHT</t>
  </si>
  <si>
    <t>CENTENNIAL BANK</t>
  </si>
  <si>
    <t>MINDEN EXCHANGE BANK &amp; TRUST COMPANY</t>
  </si>
  <si>
    <t>HART COUNTY BANK AND TRUST COMPANY</t>
  </si>
  <si>
    <t>EXCHANGE BANK AND TRUST COMPANY</t>
  </si>
  <si>
    <t>SPRING HILL STATE BANK</t>
  </si>
  <si>
    <t>FARMERS SAVINGS BANK, THE</t>
  </si>
  <si>
    <t>ENTERPRISE BANK OF SOUTH CAROLINA</t>
  </si>
  <si>
    <t>COULEE BANK</t>
  </si>
  <si>
    <t>HORATIO STATE BANK</t>
  </si>
  <si>
    <t>FIRST SERVICE BANK</t>
  </si>
  <si>
    <t>FIRST NATIONAL BANK OF STANTON, THE</t>
  </si>
  <si>
    <t>BANK OF CASHTON</t>
  </si>
  <si>
    <t>GULF COAST BANK</t>
  </si>
  <si>
    <t>UNITED SAVINGS BANK</t>
  </si>
  <si>
    <t>FIRST COMMUNITY BANK OF MOULTRIE COUNTY</t>
  </si>
  <si>
    <t>MANASQUAN BANK</t>
  </si>
  <si>
    <t>COMMUNITY BANK OF MISSISSIPPI</t>
  </si>
  <si>
    <t>SECOND FEDERAL SAVINGS &amp; LOAN ASSOCIATION OF PHILADELPHIA</t>
  </si>
  <si>
    <t>MUNICIPAL TRUST AND SAVINGS BANK</t>
  </si>
  <si>
    <t>STATE NATIONAL BANK OF GROOM, THE</t>
  </si>
  <si>
    <t>HOME SAVINGS BANK</t>
  </si>
  <si>
    <t>PEOPLES TRUST COMPANY OF ST. ALBANS</t>
  </si>
  <si>
    <t>ADAMS BANK &amp; TRUST</t>
  </si>
  <si>
    <t>HANCOCK WHITNEY BANK</t>
  </si>
  <si>
    <t>BANK 360</t>
  </si>
  <si>
    <t>FIRST NATIONAL BANK OF BROOKFIELD</t>
  </si>
  <si>
    <t>GARRETT STATE BANK, THE</t>
  </si>
  <si>
    <t>BANK OF GREELEYVILLE</t>
  </si>
  <si>
    <t>HONESDALE NATIONAL BANK, THE</t>
  </si>
  <si>
    <t>CROSSBRIDGE COMMUNITY BANK</t>
  </si>
  <si>
    <t>RELIANCE STATE BANK</t>
  </si>
  <si>
    <t>FIRST ARKANSAS BANK AND TRUST</t>
  </si>
  <si>
    <t>BANK OF FAYETTE COUNTY, THE</t>
  </si>
  <si>
    <t>COMMUNITY NEIGHBOR BANK</t>
  </si>
  <si>
    <t>HUSTISFORD STATE BANK</t>
  </si>
  <si>
    <t>CENTRAL FEDERAL SAVINGS AND LOAN ASSOCIATION</t>
  </si>
  <si>
    <t>HOME LOAN SAVINGS BANK, THE</t>
  </si>
  <si>
    <t>NORTHEAST BANK</t>
  </si>
  <si>
    <t>PRESCOTT STATE BANK</t>
  </si>
  <si>
    <t>JONES BANK</t>
  </si>
  <si>
    <t>COMMUNITY SPIRIT BANK</t>
  </si>
  <si>
    <t>LOCAL BANK</t>
  </si>
  <si>
    <t>ARMSTRONG BANK</t>
  </si>
  <si>
    <t>FIRST STATE BANK OF RANSOM, THE</t>
  </si>
  <si>
    <t>SALYERSVILLE NATIONAL BANK, THE</t>
  </si>
  <si>
    <t>HOME STATE BANK</t>
  </si>
  <si>
    <t>FIRST STATE BANK OF VAN ORIN</t>
  </si>
  <si>
    <t>BOELUS STATE BANK</t>
  </si>
  <si>
    <t>SAMSON BANKING COMPANY, THE</t>
  </si>
  <si>
    <t>FIRST NATIONAL BANK OF SCOTIA</t>
  </si>
  <si>
    <t>SIOUXLAND BANK</t>
  </si>
  <si>
    <t>ROXBORO SAVINGS BANK, SSB</t>
  </si>
  <si>
    <t>SOUTH CENTRAL BANK, INC.</t>
  </si>
  <si>
    <t>VALLEY BANK OF KALISPELL</t>
  </si>
  <si>
    <t>TEXAS FIRST BANK</t>
  </si>
  <si>
    <t>BERKSHIRE BANK</t>
  </si>
  <si>
    <t>COTTONPORT BANK, THE</t>
  </si>
  <si>
    <t>FIRST NATIONAL BANK IN TRINIDAD</t>
  </si>
  <si>
    <t>VILLA GROVE STATE BANK</t>
  </si>
  <si>
    <t>BROADWAY NATIONAL BANK</t>
  </si>
  <si>
    <t>COUNTRYSIDE BANK</t>
  </si>
  <si>
    <t>RIVERS EDGE BANK</t>
  </si>
  <si>
    <t>CITIZENS SAVINGS BANK</t>
  </si>
  <si>
    <t>COREBANK</t>
  </si>
  <si>
    <t>SUNFLOWER BANK, NATIONAL ASSOCIATION</t>
  </si>
  <si>
    <t>FULTON BANK, NATIONAL ASSOCIATION</t>
  </si>
  <si>
    <t>HURON COMMUNITY BANK</t>
  </si>
  <si>
    <t>MOUNTAIN VALLEY BANK</t>
  </si>
  <si>
    <t>BANK OF THE ROCKIES</t>
  </si>
  <si>
    <t>BANK OF LAKE VILLAGE</t>
  </si>
  <si>
    <t>COMMUNITY SAVINGS</t>
  </si>
  <si>
    <t>BANK OF COMMERCE &amp; TRUST COMPANY</t>
  </si>
  <si>
    <t>CITIBANK, N.A.</t>
  </si>
  <si>
    <t>WOODSVILLE GUARANTY SAVINGS BANK</t>
  </si>
  <si>
    <t>CONSUMERS NATIONAL BANK</t>
  </si>
  <si>
    <t>BANK OF LAKE MILLS</t>
  </si>
  <si>
    <t>COUNTY BANK</t>
  </si>
  <si>
    <t>MURPHY-WALL STATE BANK AND TRUST COMPANY</t>
  </si>
  <si>
    <t>BANK OF THE VALLEY</t>
  </si>
  <si>
    <t>LENA STATE BANK</t>
  </si>
  <si>
    <t>STATE BANK NORTHWEST</t>
  </si>
  <si>
    <t>BANK OF STOCKTON</t>
  </si>
  <si>
    <t>HIGH COUNTRY BANK</t>
  </si>
  <si>
    <t>CITIZENS STATE BANK OF LOYAL</t>
  </si>
  <si>
    <t>FIRST NATIONAL BANK OF TRINITY, THE</t>
  </si>
  <si>
    <t>COMMERCIAL STATE BANK</t>
  </si>
  <si>
    <t>TENNESSEE STATE BANK</t>
  </si>
  <si>
    <t>PARK STATE BANK &amp; TRUST</t>
  </si>
  <si>
    <t>BANK OF AMERICA, NATIONAL ASSOCIATION</t>
  </si>
  <si>
    <t>LEMONT NATIONAL BANK, THE</t>
  </si>
  <si>
    <t>FIRST NATIONAL BANK IN DERIDDER</t>
  </si>
  <si>
    <t>1ST NATIONAL BANK</t>
  </si>
  <si>
    <t>FOUNDATION BANK</t>
  </si>
  <si>
    <t>VALLEY BANK OF COMMERCE</t>
  </si>
  <si>
    <t>LANDMARK NATIONAL BANK</t>
  </si>
  <si>
    <t>AMERICAN NATIONAL BANK</t>
  </si>
  <si>
    <t>CUSTER FEDERAL STATE BANK</t>
  </si>
  <si>
    <t>CITIZENS BANK OF WEST VIRGINIA, INC.</t>
  </si>
  <si>
    <t>SLOAN STATE BANK</t>
  </si>
  <si>
    <t>FARMERS STATE BANK AND TRUST COMPANY, THE</t>
  </si>
  <si>
    <t>FARMERS BANK &amp; TRUST</t>
  </si>
  <si>
    <t>NORTH COUNTY SAVINGS BANK</t>
  </si>
  <si>
    <t>JERSEY STATE BANK</t>
  </si>
  <si>
    <t>FIRST SAVINGS BANK OF HEGEWISCH</t>
  </si>
  <si>
    <t>PNB COMMUNITY BANK</t>
  </si>
  <si>
    <t>LABETTE BANK</t>
  </si>
  <si>
    <t>MARION STATE BANK</t>
  </si>
  <si>
    <t>VIKING BANK, NATIONAL ASSOCIATION</t>
  </si>
  <si>
    <t>BANK OF ELGIN</t>
  </si>
  <si>
    <t>STATE BANK &amp; TRUST COMPANY</t>
  </si>
  <si>
    <t>KAW VALLEY BANK</t>
  </si>
  <si>
    <t>FIRST HORIZON BANK</t>
  </si>
  <si>
    <t>BANK OF KAMPSVILLE</t>
  </si>
  <si>
    <t>TOWN &amp; COUNTRY BANK</t>
  </si>
  <si>
    <t>BNY MELLON TRUST OF DELAWARE</t>
  </si>
  <si>
    <t>FAYETTE COUNTY NATIONAL BANK OF FAYETTEVILLE, THE</t>
  </si>
  <si>
    <t>NATIONAL BANK OF ANDREWS, THE</t>
  </si>
  <si>
    <t>KINMUNDY BANK</t>
  </si>
  <si>
    <t>FIRST STATE BANK AND TRUST COMPANY, INC.</t>
  </si>
  <si>
    <t>PARK NATIONAL BANK, THE</t>
  </si>
  <si>
    <t>PULASKI SAVINGS BANK</t>
  </si>
  <si>
    <t>STATE BANK OF TOLEDO, THE</t>
  </si>
  <si>
    <t>NORTH DALLAS BANK &amp; TRUST CO.</t>
  </si>
  <si>
    <t>CARROLL COUNTY TRUST COMPANY OF CARROLLTON, MISSOURI</t>
  </si>
  <si>
    <t>WALTON STATE BANK, THE</t>
  </si>
  <si>
    <t>FIRST-CITIZENS BANK &amp; TRUST COMPANY</t>
  </si>
  <si>
    <t>COLONY BANK</t>
  </si>
  <si>
    <t>EXCHANGE BANK</t>
  </si>
  <si>
    <t>OWINGSVILLE BANKING COMPANY</t>
  </si>
  <si>
    <t>FIRST MUTUAL BANK, FSB</t>
  </si>
  <si>
    <t>FLATWATER BANK</t>
  </si>
  <si>
    <t>FRANKLIN BANK &amp; TRUST COMPANY</t>
  </si>
  <si>
    <t>BANC OF CALIFORNIA</t>
  </si>
  <si>
    <t>CITIZENS BANK OF KENTUCKY, INC</t>
  </si>
  <si>
    <t>FIRST NEW MEXICO BANK OF SILVER CITY</t>
  </si>
  <si>
    <t>DOZIER BANK</t>
  </si>
  <si>
    <t>BANK &amp; TRUST COMPANY</t>
  </si>
  <si>
    <t>FARMERS STATE BANK OF TURTON, THE</t>
  </si>
  <si>
    <t>TD BANK, N.A.</t>
  </si>
  <si>
    <t>TEXAS NATIONAL BANK</t>
  </si>
  <si>
    <t>FOCUS BANK</t>
  </si>
  <si>
    <t>OHIO VALLEY BANK COMPANY, THE</t>
  </si>
  <si>
    <t>AMERICAN NATIONAL BANK &amp; TRUST</t>
  </si>
  <si>
    <t>AVANA BANK</t>
  </si>
  <si>
    <t>EVABANK</t>
  </si>
  <si>
    <t>CALHOUN COUNTY BANK, INC.</t>
  </si>
  <si>
    <t>CLAY COUNTY STATE BANK</t>
  </si>
  <si>
    <t>HOME LOAN STATE BANK</t>
  </si>
  <si>
    <t>FIRST STATE BANK NEBRASKA</t>
  </si>
  <si>
    <t>MAINE COMMUNITY BANK</t>
  </si>
  <si>
    <t>HERITAGE COMMUNITY BANK</t>
  </si>
  <si>
    <t>BANK OF THE SOUTHWEST</t>
  </si>
  <si>
    <t>SOUTHWEST NATIONAL BANK</t>
  </si>
  <si>
    <t>FIRST NATIONAL BANK OF MERTZON, THE</t>
  </si>
  <si>
    <t>PAVILLION BANK</t>
  </si>
  <si>
    <t>MANUFACTURERS AND TRADERS TRUST COMPANY</t>
  </si>
  <si>
    <t>WEST ALABAMA BANK &amp; TRUST</t>
  </si>
  <si>
    <t>ROYAL BANKS OF MISSOURI</t>
  </si>
  <si>
    <t>WILSON STATE BANK</t>
  </si>
  <si>
    <t>FIRST NATIONAL BANK OF WINNSBORO, THE</t>
  </si>
  <si>
    <t>LUZERNE BANK</t>
  </si>
  <si>
    <t>NEWTEK BANK, NATIONAL ASSOCIATION</t>
  </si>
  <si>
    <t>FREDONIA VALLEY BANK</t>
  </si>
  <si>
    <t>GUNNISON BANK AND TRUST COMPANY, THE</t>
  </si>
  <si>
    <t>BANK3</t>
  </si>
  <si>
    <t>BANTERRA BANK</t>
  </si>
  <si>
    <t>FAIRMOUNT STATE BANK, THE</t>
  </si>
  <si>
    <t>NEIGHBORS BANK</t>
  </si>
  <si>
    <t>CHILLICOTHE STATE BANK</t>
  </si>
  <si>
    <t>GENOA BANKING COMPANY, THE</t>
  </si>
  <si>
    <t>FIRST STATE BANK OF DEKALB COUNTY, INC.</t>
  </si>
  <si>
    <t>INTERNATIONAL BANK OF AMHERST, THE</t>
  </si>
  <si>
    <t>U.S. BANK NATIONAL ASSOCIATION</t>
  </si>
  <si>
    <t>HIAWATHA NATIONAL BANK</t>
  </si>
  <si>
    <t>FIRST NATIONAL BANK OF GERMANTOWN, THE</t>
  </si>
  <si>
    <t>SANDY SPRING BANK</t>
  </si>
  <si>
    <t>QUAIL CREEK BANK</t>
  </si>
  <si>
    <t>NEWTOWN SAVINGS BANK</t>
  </si>
  <si>
    <t>GLEN BURNIE MUTUAL SAVINGS BANK</t>
  </si>
  <si>
    <t>HAWTHORN BANK</t>
  </si>
  <si>
    <t>AMERISTATE BANK</t>
  </si>
  <si>
    <t>COMMUNITY TRUST BANK, INC.</t>
  </si>
  <si>
    <t>FMB BANK</t>
  </si>
  <si>
    <t>FIRST UNITED BANK AND TRUST COMPANY</t>
  </si>
  <si>
    <t>AMERICAN BANK OF BEAVER DAM</t>
  </si>
  <si>
    <t>FIRSTBANK PUERTO RICO</t>
  </si>
  <si>
    <t>MIDAMERICA NATIONAL BANK</t>
  </si>
  <si>
    <t>FARMERS STATE BANK &amp; TRUST CO.</t>
  </si>
  <si>
    <t>WAYNE COUNTY BANK</t>
  </si>
  <si>
    <t>FIRST NATIONAL BANK COLORADO</t>
  </si>
  <si>
    <t>DEDICATED COMMUNITY BANK</t>
  </si>
  <si>
    <t>FARMERS AND MERCHANTS NATIONAL BANK OF NASHVILLE, THE</t>
  </si>
  <si>
    <t>MARBLEHEAD BANK, THE</t>
  </si>
  <si>
    <t>CS BANK</t>
  </si>
  <si>
    <t>MONTECITO BANK &amp; TRUST</t>
  </si>
  <si>
    <t>FIRST SUMMIT BANK</t>
  </si>
  <si>
    <t>TEXAS GULF BANK, NATIONAL ASSOCIATION</t>
  </si>
  <si>
    <t>RABUN COUNTY BANK</t>
  </si>
  <si>
    <t>PEE DEE FEDERAL SAVINGS BANK</t>
  </si>
  <si>
    <t>SUNNYSIDE FEDERAL SAVINGS AND LOAN ASSOCIATION OF IRVINGTON</t>
  </si>
  <si>
    <t>CHAMBERS BANK</t>
  </si>
  <si>
    <t>BLUE SKY BANK</t>
  </si>
  <si>
    <t>BANK OF BRODHEAD, THE</t>
  </si>
  <si>
    <t>FIRST FEDERAL BANK OF LOUISIANA</t>
  </si>
  <si>
    <t>PEOPLESSOUTH BANK</t>
  </si>
  <si>
    <t>RAYNE BUILDING &amp; LOAN ASSOCIATION</t>
  </si>
  <si>
    <t>PARK BANK, NATIONAL ASSOCIATION</t>
  </si>
  <si>
    <t>GREATER STATE BANK</t>
  </si>
  <si>
    <t>FIRST STATE BANK OF DEQUEEN</t>
  </si>
  <si>
    <t>MISSION NATIONAL BANK</t>
  </si>
  <si>
    <t>LAMONT BANK OF ST. JOHN</t>
  </si>
  <si>
    <t>NORTHFIELD SAVINGS BANK</t>
  </si>
  <si>
    <t>FAHEY BANKING COMPANY, THE</t>
  </si>
  <si>
    <t>COMMUNITY SAVINGS BANK</t>
  </si>
  <si>
    <t>SANTA ANNA NATIONAL BANK, THE</t>
  </si>
  <si>
    <t>SOUTHTRUST BANK, N.A.</t>
  </si>
  <si>
    <t>BIG HORN FEDERAL SAVINGS BANK</t>
  </si>
  <si>
    <t>COMMERCIAL BANK OF OZARK, THE</t>
  </si>
  <si>
    <t>BAR HARBOR BANK AND TRUST COMPANY</t>
  </si>
  <si>
    <t>HOMEBANK TEXAS</t>
  </si>
  <si>
    <t>MCBANK</t>
  </si>
  <si>
    <t>GREAT MIDWEST BANK, STATE SAVINGS BANK</t>
  </si>
  <si>
    <t>FIRST PRYORITY BANK</t>
  </si>
  <si>
    <t>WESTBURY BANK</t>
  </si>
  <si>
    <t>FIRST NATIONAL BANK OF OKLAHOMA</t>
  </si>
  <si>
    <t>LAKE RIDGE BANK</t>
  </si>
  <si>
    <t>1ST FINANCIAL BANK USA</t>
  </si>
  <si>
    <t>1ST SUMMIT BANK</t>
  </si>
  <si>
    <t>HARDIN COUNTY BANK, THE</t>
  </si>
  <si>
    <t>COMMUNITY POINT BANK</t>
  </si>
  <si>
    <t>ANTHEM BANK &amp; TRUST</t>
  </si>
  <si>
    <t>NORTH EASTON SAVINGS BANK</t>
  </si>
  <si>
    <t>FIRST NATIONAL BANK OF OMAHA</t>
  </si>
  <si>
    <t>NORTH BROOKFIELD SAVINGS BANK</t>
  </si>
  <si>
    <t>HOUGHTON STATE BANK</t>
  </si>
  <si>
    <t>HORICON BANK</t>
  </si>
  <si>
    <t>TEXAS COMMUNITY BANK</t>
  </si>
  <si>
    <t>LINCOLN FEDERAL SAVINGS BANK OF NEBRASKA</t>
  </si>
  <si>
    <t>IXONIA BANK</t>
  </si>
  <si>
    <t>CATTLE BANK &amp; TRUST</t>
  </si>
  <si>
    <t>TIB, NATIONAL ASSOCIATION</t>
  </si>
  <si>
    <t>PEOPLES STATE BANK OF HALLETTSVILLE</t>
  </si>
  <si>
    <t>BANK OF PROTECTION, THE</t>
  </si>
  <si>
    <t>ROYAL BANK</t>
  </si>
  <si>
    <t>IPSWICH STATE BANK</t>
  </si>
  <si>
    <t>RILEY STATE BANK OF RILEY KANSAS, THE</t>
  </si>
  <si>
    <t>HARBOR BANK OF MARYLAND, THE</t>
  </si>
  <si>
    <t>METAMORA STATE BANK, THE</t>
  </si>
  <si>
    <t>FIRST BANK OF BOAZ</t>
  </si>
  <si>
    <t>STATE BANK OF SCHALLER</t>
  </si>
  <si>
    <t>METROPOLITAN BANK</t>
  </si>
  <si>
    <t>SOONER STATE BANK</t>
  </si>
  <si>
    <t>EXCHANGE STATE BANK</t>
  </si>
  <si>
    <t>BRENTWOOD BANK</t>
  </si>
  <si>
    <t>LANDMARK BANK</t>
  </si>
  <si>
    <t>1ST FEDERAL SAVINGS BANK OF SC, INC.</t>
  </si>
  <si>
    <t>ACADEMY BANK, N.A.</t>
  </si>
  <si>
    <t>LAFAYETTE STATE BANK</t>
  </si>
  <si>
    <t>STATE BANK OF TOULON</t>
  </si>
  <si>
    <t>GOLDEN BANK, NATIONAL ASSOCIATION</t>
  </si>
  <si>
    <t>INDUSTRIAL BANK</t>
  </si>
  <si>
    <t>DC</t>
  </si>
  <si>
    <t>FIRSTIER BANK</t>
  </si>
  <si>
    <t>WALTERS BANK AND TRUST COMPANY</t>
  </si>
  <si>
    <t>FIRST BUSINESS BANK</t>
  </si>
  <si>
    <t>LITTLE HORN STATE BANK</t>
  </si>
  <si>
    <t>EXTRACO BANKS, NATIONAL ASSOCIATION</t>
  </si>
  <si>
    <t>FIRST CENTRAL NATIONAL BANK OF SAINT PARIS, THE</t>
  </si>
  <si>
    <t>PRESIDENTIAL BANK, FSB</t>
  </si>
  <si>
    <t>FIRST NATIONAL BANK IN PHILIP</t>
  </si>
  <si>
    <t>INTERAUDI BANK</t>
  </si>
  <si>
    <t>BANK INDEPENDENT</t>
  </si>
  <si>
    <t>DEMOTTE STATE BANK</t>
  </si>
  <si>
    <t>CARSON COMMUNITY BANK</t>
  </si>
  <si>
    <t>TRUSTTEXAS BANK, S.S.B.</t>
  </si>
  <si>
    <t>FIRSTBANK OF NEBRASKA</t>
  </si>
  <si>
    <t>G.W. JONES EXCHANGE BANK</t>
  </si>
  <si>
    <t>BANKWEST, INCORPORATED</t>
  </si>
  <si>
    <t>FIRSTSTATE BANK</t>
  </si>
  <si>
    <t>FIRST FEDERAL COMMUNITY BANK, NATIONAL ASSOCIATION</t>
  </si>
  <si>
    <t>FORD COUNTY STATE BANK</t>
  </si>
  <si>
    <t>BANK OF NEW YORK MELLON, THE</t>
  </si>
  <si>
    <t>42 NORTH PRIVATE BANK</t>
  </si>
  <si>
    <t>COMMONWEALTH COMMUNITY BANK, INC.</t>
  </si>
  <si>
    <t>WRAY STATE BANK</t>
  </si>
  <si>
    <t>CARROLL BANK AND TRUST</t>
  </si>
  <si>
    <t>SOUTH STORY BANK &amp; TRUST</t>
  </si>
  <si>
    <t>CIVISTA BANK</t>
  </si>
  <si>
    <t>MT. MCKINLEY BANK</t>
  </si>
  <si>
    <t>D.L. EVANS BANK</t>
  </si>
  <si>
    <t>DREAM FIRST BANK, NATIONAL ASSOCIATION</t>
  </si>
  <si>
    <t>UNITED MISSISSIPPI BANK</t>
  </si>
  <si>
    <t>CORNHUSKER BANK</t>
  </si>
  <si>
    <t>COWBOY STATE BANK</t>
  </si>
  <si>
    <t>NORTHWEST COMMUNITY BANK</t>
  </si>
  <si>
    <t>BANKNEWPORT</t>
  </si>
  <si>
    <t>RI</t>
  </si>
  <si>
    <t>SHERWOOD STATE BANK, THE</t>
  </si>
  <si>
    <t>BANK OF DUDLEY</t>
  </si>
  <si>
    <t>AMERICAN INTERSTATE BANK</t>
  </si>
  <si>
    <t>STAR FINANCIAL BANK</t>
  </si>
  <si>
    <t>RNB STATE BANK</t>
  </si>
  <si>
    <t>WAGGONER NATIONAL BANK OF VERNON, THE</t>
  </si>
  <si>
    <t>AUSTIN BANK, TEXAS NATIONAL ASSOCIATION</t>
  </si>
  <si>
    <t>MAPLE CITY SAVINGS BANK, FSB</t>
  </si>
  <si>
    <t>MAGYAR BANK</t>
  </si>
  <si>
    <t>COMMODORE BANK</t>
  </si>
  <si>
    <t>COMMUNITY BANK &amp; TRUST, WACO, TEXAS</t>
  </si>
  <si>
    <t>OLYMPIA FEDERAL SAVINGS AND LOAN ASSOCIATION</t>
  </si>
  <si>
    <t>BANK OF ESTES PARK</t>
  </si>
  <si>
    <t>HICKORY POINT BANK AND TRUST</t>
  </si>
  <si>
    <t>CEDAR SECURITY BANK</t>
  </si>
  <si>
    <t>RSNB BANK</t>
  </si>
  <si>
    <t>FLEETWOOD BANK</t>
  </si>
  <si>
    <t>BANK OF THE FLINT HILLS</t>
  </si>
  <si>
    <t>CITIZENS NATIONAL BANK OF TEXAS</t>
  </si>
  <si>
    <t>TS BANK</t>
  </si>
  <si>
    <t>SILEX BANKING COMPANY</t>
  </si>
  <si>
    <t>SHELBY SAVINGS BANK, SSB</t>
  </si>
  <si>
    <t>COMMUNITY BANKING COMPANY OF FITZGERALD</t>
  </si>
  <si>
    <t>FIRST NATIONAL BANK OF SYCAMORE, THE</t>
  </si>
  <si>
    <t>LINCOLN NATIONAL BANK OF HODGENVILLE, THE</t>
  </si>
  <si>
    <t>HILL BANK &amp; TRUST CO.</t>
  </si>
  <si>
    <t>FIVE POINTS BANK</t>
  </si>
  <si>
    <t>SUSQUEHANNA COMMUNITY BANK</t>
  </si>
  <si>
    <t>KLEBERG BANK, N.A.</t>
  </si>
  <si>
    <t>GERMAN-AMERICAN STATE BANK</t>
  </si>
  <si>
    <t>LINKBANK</t>
  </si>
  <si>
    <t>GIFFORD STATE BANK, THE</t>
  </si>
  <si>
    <t>INTRUST BANK, NATIONAL ASSOCIATION</t>
  </si>
  <si>
    <t>BROOKVILLE BUILDING AND SAVINGS ASSOCIATION</t>
  </si>
  <si>
    <t>CORN CITY STATE BANK, THE</t>
  </si>
  <si>
    <t>FIRST NATIONAL BANK OF LAKE JACKSON</t>
  </si>
  <si>
    <t>BANK OF EVERGREEN</t>
  </si>
  <si>
    <t>GRANVILLE NATIONAL BANK, THE</t>
  </si>
  <si>
    <t>SUMMIT STATE BANK</t>
  </si>
  <si>
    <t>PINNACLE BANK - WYOMING</t>
  </si>
  <si>
    <t>SOUTHWEST BANK</t>
  </si>
  <si>
    <t>UNITED BANK OF UNION</t>
  </si>
  <si>
    <t>FIRST NATIONAL BANK OF GRIFFIN</t>
  </si>
  <si>
    <t>CITIZENS' BANK, INC.</t>
  </si>
  <si>
    <t>FIRST NATIONAL BANK OF JOHNSON</t>
  </si>
  <si>
    <t>SOUTHEAST FIRST NATIONAL BANK</t>
  </si>
  <si>
    <t>BANK OF ALMA</t>
  </si>
  <si>
    <t>OLD FORT BANKING COMPANY, THE</t>
  </si>
  <si>
    <t>FALCON INTERNATIONAL BANK</t>
  </si>
  <si>
    <t>GSL SAVINGS BANK</t>
  </si>
  <si>
    <t>CITIZENS COMMUNITY BANK</t>
  </si>
  <si>
    <t>TERRITORIAL SAVINGS BANK</t>
  </si>
  <si>
    <t>FIRST FEDERAL SAVINGS OF MIDDLETOWN</t>
  </si>
  <si>
    <t>NORTH CENTRAL BANK</t>
  </si>
  <si>
    <t>BANK OF WASHINGTON</t>
  </si>
  <si>
    <t>STATE BANK OF MISSOURI</t>
  </si>
  <si>
    <t>GLENWOOD STATE BANK</t>
  </si>
  <si>
    <t>BANK OF JAMESTOWN</t>
  </si>
  <si>
    <t>GREENVILLE FEDERAL</t>
  </si>
  <si>
    <t>FARMERS STATE BANK &amp; TRUST COMPANY</t>
  </si>
  <si>
    <t>ST. HENRY BANK, THE</t>
  </si>
  <si>
    <t>HOLCOMB BANK</t>
  </si>
  <si>
    <t>AMERICAN BANK OF FREEDOM</t>
  </si>
  <si>
    <t>SLOVENIAN SAVINGS &amp; LOAN ASSOCIATION OF FRANKLIN-CONEMAUGH</t>
  </si>
  <si>
    <t>FNB PICAYUNE BANK</t>
  </si>
  <si>
    <t>ARROWHEAD BANK</t>
  </si>
  <si>
    <t>FIRST TRI-COUNTY BANK</t>
  </si>
  <si>
    <t>DENALI STATE BANK</t>
  </si>
  <si>
    <t>FIRST NATIONAL BANK OF PANDORA, THE</t>
  </si>
  <si>
    <t>BANK OF BILLINGS</t>
  </si>
  <si>
    <t>OCONEE STATE BANK</t>
  </si>
  <si>
    <t>FRANKLIN BANK</t>
  </si>
  <si>
    <t>FARMERS &amp; MERCHANTS BANK, THE</t>
  </si>
  <si>
    <t>CASHMERE VALLEY BANK</t>
  </si>
  <si>
    <t>CITY BANK</t>
  </si>
  <si>
    <t>FARMERS NATIONAL BANK OF LEBANON, THE</t>
  </si>
  <si>
    <t>SUPERIOR SAVINGS BANK</t>
  </si>
  <si>
    <t>MNB BANK</t>
  </si>
  <si>
    <t>FIRST NATIONAL BANK OF LOUISIANA</t>
  </si>
  <si>
    <t>GREAT NORTH BANK</t>
  </si>
  <si>
    <t>MONROE FEDERAL SAVINGS AND LOAN ASSOCIATION</t>
  </si>
  <si>
    <t>MEREDITH VILLAGE SAVINGS BANK</t>
  </si>
  <si>
    <t>GREENWOOD'S STATE BANK, THE</t>
  </si>
  <si>
    <t>FIRST NEBRASKA BANK</t>
  </si>
  <si>
    <t>PACIFIC NATIONAL BANK</t>
  </si>
  <si>
    <t>TALBOT STATE BANK</t>
  </si>
  <si>
    <t>SAVINGS BANK, THE</t>
  </si>
  <si>
    <t>COMMONWEALTH NATIONAL BANK</t>
  </si>
  <si>
    <t>FIRST UNITED BANK</t>
  </si>
  <si>
    <t>BLC COMMUNITY BANK</t>
  </si>
  <si>
    <t>FIRST STATE BANK OF SAN DIEGO</t>
  </si>
  <si>
    <t>REGIONAL MISSOURI BANK</t>
  </si>
  <si>
    <t>COMMUNITY FIRST BANK, NATIONAL ASSOCIATION</t>
  </si>
  <si>
    <t>TEXAS CHAMPION BANK</t>
  </si>
  <si>
    <t>MERCHANTS AND PLANTERS BANK</t>
  </si>
  <si>
    <t>BANK OF LUXEMBURG</t>
  </si>
  <si>
    <t>LEWISBURG BANKING COMPANY</t>
  </si>
  <si>
    <t>BRATTLEBORO SAVINGS &amp; LOAN ASSOCIATION</t>
  </si>
  <si>
    <t>BANK OF PENSACOLA</t>
  </si>
  <si>
    <t>STATE NEBRASKA BANK &amp;TRUST</t>
  </si>
  <si>
    <t>HOME FEDERAL SAVINGS AND LOAN ASSOCIATION</t>
  </si>
  <si>
    <t>CHARTER WEST BANK</t>
  </si>
  <si>
    <t>FIRST FEDERAL SAVINGS BANK OF TWIN FALLS</t>
  </si>
  <si>
    <t>FIRST FEDERAL SAVINGS AND LOAN ASSOCIATION OF BATH</t>
  </si>
  <si>
    <t>SCHERTZ BANK &amp; TRUST</t>
  </si>
  <si>
    <t>FIRST NATIONAL BANK OF HUNTSVILLE</t>
  </si>
  <si>
    <t>BANK OF HOUSTON</t>
  </si>
  <si>
    <t>KENNEBEC SAVINGS BANK</t>
  </si>
  <si>
    <t>KITSAP BANK</t>
  </si>
  <si>
    <t>UNIFIED BANK</t>
  </si>
  <si>
    <t>FIDELITY BANK, THE</t>
  </si>
  <si>
    <t>PILOT GROVE SAVINGS BANK</t>
  </si>
  <si>
    <t>FIRST BANK OF OHIO</t>
  </si>
  <si>
    <t>FIRST PALMETTO BANK</t>
  </si>
  <si>
    <t>BANK OF MOUNDVILLE</t>
  </si>
  <si>
    <t>EUREKA SAVINGS BANK</t>
  </si>
  <si>
    <t>BANK OF DEERFIELD, THE</t>
  </si>
  <si>
    <t>SAVINGS BANK</t>
  </si>
  <si>
    <t>FREEHOLD BANK</t>
  </si>
  <si>
    <t>GREAT PLAINS BANK</t>
  </si>
  <si>
    <t>BANK OF TRAVELERS REST</t>
  </si>
  <si>
    <t>LINCOLN SAVINGS BANK</t>
  </si>
  <si>
    <t>UWHARRIE BANK</t>
  </si>
  <si>
    <t>FNB OXFORD BANK</t>
  </si>
  <si>
    <t>FINANCIAL FEDERAL BANK</t>
  </si>
  <si>
    <t>PISCATAQUA SAVINGS BANK</t>
  </si>
  <si>
    <t>ARTHUR STATE BANK</t>
  </si>
  <si>
    <t>FIRST NATIONAL BANK OF SONORA, THE</t>
  </si>
  <si>
    <t>FIRST SECURITY TRUST AND SAVINGS BANK</t>
  </si>
  <si>
    <t>EVOLVE BANK &amp; TRUST</t>
  </si>
  <si>
    <t>QUOIN FINANCIAL BANK</t>
  </si>
  <si>
    <t>CAMDEN NATIONAL BANK</t>
  </si>
  <si>
    <t>PLAINS COMMERCE BANK</t>
  </si>
  <si>
    <t>FIRST NATIONAL BANK OF ARENZVILLE, THE</t>
  </si>
  <si>
    <t>LIBERTY BANK, INC.</t>
  </si>
  <si>
    <t>BANK OF STRONGHURST</t>
  </si>
  <si>
    <t>CB&amp;S BANK, INC.</t>
  </si>
  <si>
    <t>MAPLEMARK BANK</t>
  </si>
  <si>
    <t>BONVENU BANK, N.A.</t>
  </si>
  <si>
    <t>APPLE RIVER STATE BANK</t>
  </si>
  <si>
    <t>BANK FIRST, NATIONAL ASSOCIATION</t>
  </si>
  <si>
    <t>MIDFIRST BANK</t>
  </si>
  <si>
    <t>VALLEY STATE BANK</t>
  </si>
  <si>
    <t>STATE BANK OF THE LAKES, NATIONAL ASSOCIATION</t>
  </si>
  <si>
    <t>CATHAY BANK</t>
  </si>
  <si>
    <t>SANBORN SAVINGS BANK</t>
  </si>
  <si>
    <t>CITY NATIONAL BANK OF SULPHUR SPRINGS, THE</t>
  </si>
  <si>
    <t>CAPITAL BANK</t>
  </si>
  <si>
    <t>COLUMBIA SAVINGS AND LOAN ASSOCIATION</t>
  </si>
  <si>
    <t>MADISON VALLEY BANK</t>
  </si>
  <si>
    <t>MARATHON BANK</t>
  </si>
  <si>
    <t>PS BANK</t>
  </si>
  <si>
    <t>AMERICAN BANK</t>
  </si>
  <si>
    <t>PREMIER COMMUNITY BANK</t>
  </si>
  <si>
    <t>FIRST STATE BANK OF FORSYTH</t>
  </si>
  <si>
    <t>SAVINGS BANK OF WALPOLE</t>
  </si>
  <si>
    <t>STEPHENSON NATIONAL BANK AND TRUST, THE</t>
  </si>
  <si>
    <t>SIBLEY STATE BANK</t>
  </si>
  <si>
    <t>ERGO BANK</t>
  </si>
  <si>
    <t>AMERICAN NATIONAL BANK OF TEXAS, THE</t>
  </si>
  <si>
    <t>KISH BANK</t>
  </si>
  <si>
    <t>FAIRVIEW STATE BANKING COMPANY</t>
  </si>
  <si>
    <t>FIRST STATE BANK OF BEECHER CITY</t>
  </si>
  <si>
    <t>FARMERS AND MERCHANTS STATE BANK</t>
  </si>
  <si>
    <t>FIVE STAR BANK</t>
  </si>
  <si>
    <t>BANK OF MAUSTON</t>
  </si>
  <si>
    <t>ALLIANCE BANK CENTRAL TEXAS</t>
  </si>
  <si>
    <t>PETEFISH, SKILES &amp; COMPANY</t>
  </si>
  <si>
    <t>DYSART STATE BANK</t>
  </si>
  <si>
    <t>BANK OF GUEYDAN</t>
  </si>
  <si>
    <t>BLACK RIVER COUNTRY BANK</t>
  </si>
  <si>
    <t>MINSTER BANK</t>
  </si>
  <si>
    <t>FIRST NATIONAL BANK OF ASSUMPTION, THE</t>
  </si>
  <si>
    <t>WATERMAN BANK</t>
  </si>
  <si>
    <t>PEOPLES SAVINGS AND LOAN COMPANY, THE</t>
  </si>
  <si>
    <t>SAWYER SAVINGS BANK</t>
  </si>
  <si>
    <t>CADENCE BANK</t>
  </si>
  <si>
    <t>INDEPENDENCE BANK</t>
  </si>
  <si>
    <t>GARFIELD COUNTY BANK</t>
  </si>
  <si>
    <t>FNBC BANK AND TRUST</t>
  </si>
  <si>
    <t>FIRST NATIONAL BANK OF ELMER</t>
  </si>
  <si>
    <t>UNITED PACIFIC BANK</t>
  </si>
  <si>
    <t>HUNTINGTON FEDERAL SAVINGS BANK</t>
  </si>
  <si>
    <t>HANA BANK USA, NATIONAL ASSOCIATION</t>
  </si>
  <si>
    <t>ELGIN STATE BANK</t>
  </si>
  <si>
    <t>TOMPKINS STATE BANK</t>
  </si>
  <si>
    <t>BANK OF SOUTHSIDE VIRGINIA, THE</t>
  </si>
  <si>
    <t>HERRING BANK</t>
  </si>
  <si>
    <t>BANK OF EDISON, THE</t>
  </si>
  <si>
    <t>THREE RIVERS BANK OF MONTANA</t>
  </si>
  <si>
    <t>FIRST NATIONAL BANK OF GRAYSON, THE</t>
  </si>
  <si>
    <t>SOLUTIONS NORTH BANK</t>
  </si>
  <si>
    <t>HOME SAVINGS AND LOAN ASSOCIATION OF CARROLL COUNTY, F.A.</t>
  </si>
  <si>
    <t>ROCKLAND TRUST COMPANY</t>
  </si>
  <si>
    <t>FIRST MONTANA BANK, INC.</t>
  </si>
  <si>
    <t>CNB BANK &amp; TRUST, NA</t>
  </si>
  <si>
    <t>PEOPLESBANK</t>
  </si>
  <si>
    <t>MONTGOMERY BANK</t>
  </si>
  <si>
    <t>FIRST NATIONAL BANK TEXAS DBA FIRST CONVENIENCE BANK</t>
  </si>
  <si>
    <t>JARRETTSVILLE FEDERAL SAVINGS AND LOAN ASSOCIATION</t>
  </si>
  <si>
    <t>FIRST NATIONAL BANK OF KANSAS</t>
  </si>
  <si>
    <t>STATE BANK AND TRUST COMPANY, THE</t>
  </si>
  <si>
    <t>FIRST NATIONAL BANK AND TRUST COMPANY OF WEATHERFORD DBA FIRST BANK TEXAS</t>
  </si>
  <si>
    <t>MANHATTAN BANK</t>
  </si>
  <si>
    <t>1NB BANK</t>
  </si>
  <si>
    <t>NORTH SIDE BANK AND TRUST COMPANY, THE</t>
  </si>
  <si>
    <t>FIRST STATE BANK OF MALTA, THE</t>
  </si>
  <si>
    <t>CENTRAL SAVINGS, F.S.B.</t>
  </si>
  <si>
    <t>TRAILWEST BANK</t>
  </si>
  <si>
    <t>SOUTH LOUISIANA BANK</t>
  </si>
  <si>
    <t>SECURITY SAVINGS BANK</t>
  </si>
  <si>
    <t>CITIZENS BANK, NATIONAL ASSOCIATION</t>
  </si>
  <si>
    <t>BLUE GRASS FEDERAL SAVINGS AND LOAN ASSOCIATION</t>
  </si>
  <si>
    <t>HOLLADAY BANK AND TRUST</t>
  </si>
  <si>
    <t>FNB BANK</t>
  </si>
  <si>
    <t>FIRST HERITAGE BANK</t>
  </si>
  <si>
    <t>FIELD &amp; MAIN BANK</t>
  </si>
  <si>
    <t>FAIRVIEW SAVINGS AND LOAN ASSOCIATION</t>
  </si>
  <si>
    <t>SALEM FIVE CENTS SAVINGS BANK</t>
  </si>
  <si>
    <t>AVIDIA BANK</t>
  </si>
  <si>
    <t>FCNB BANK</t>
  </si>
  <si>
    <t>USAA FEDERAL SAVINGS BANK</t>
  </si>
  <si>
    <t>AZ</t>
  </si>
  <si>
    <t>FARMERS STATE BANK OF BRUSH, THE</t>
  </si>
  <si>
    <t>STATE BANK OF DE KALB</t>
  </si>
  <si>
    <t>BUENA VISTA NATIONAL BANK</t>
  </si>
  <si>
    <t>FIRST NATIONAL BANK OF JEANERETTE, THE</t>
  </si>
  <si>
    <t>LAMESA NATIONAL BANK, THE</t>
  </si>
  <si>
    <t>BANK AND TRUST, SSB, THE</t>
  </si>
  <si>
    <t>CLAY CITY BANKING CO., THE</t>
  </si>
  <si>
    <t>FIRST FEDERAL SAVINGS AND LOAN ASSOCIATION OF NEWARK</t>
  </si>
  <si>
    <t>CONNECTION BANK</t>
  </si>
  <si>
    <t>FIRST FEDERAL SAVINGS AND LOAN ASSOCIATION OF GREENE COUNTY</t>
  </si>
  <si>
    <t>VALLEY BANK OF RONAN</t>
  </si>
  <si>
    <t>FIRST SECURITY BANK OF ROUNDUP</t>
  </si>
  <si>
    <t>COUNTRY CLUB BANK</t>
  </si>
  <si>
    <t>NORTHERN STATE BANK</t>
  </si>
  <si>
    <t>BANK OF VERSAILLES</t>
  </si>
  <si>
    <t>BANK OF WINNFIELD &amp; TRUST COMPANY</t>
  </si>
  <si>
    <t>SAVINGS BANK OF DANBURY, THE</t>
  </si>
  <si>
    <t>CAPE ANN SAVINGS BANK</t>
  </si>
  <si>
    <t>FIRST NATIONAL BANK OF BANGOR, THE</t>
  </si>
  <si>
    <t>BANK OF HAZLEHURST</t>
  </si>
  <si>
    <t>BANK OF GLEN BURNIE, THE</t>
  </si>
  <si>
    <t>STERLING BANK</t>
  </si>
  <si>
    <t>WINNSBORO STATE BANK &amp; TRUST COMPANY</t>
  </si>
  <si>
    <t>BANK OF CAVE CITY</t>
  </si>
  <si>
    <t>FIRST LIBERTY BANK</t>
  </si>
  <si>
    <t>FREEDOM BANK, INC.</t>
  </si>
  <si>
    <t>FARMERS AND MERCHANTS BANK, THE</t>
  </si>
  <si>
    <t>FIRST STATE BANK OF DONGOLA, THE</t>
  </si>
  <si>
    <t>UNITED SECURITY BANK</t>
  </si>
  <si>
    <t>FIRST NATIONAL BANK OF LIVINGSTON, THE</t>
  </si>
  <si>
    <t>FIRST-LOCKHART NATIONAL BANK</t>
  </si>
  <si>
    <t>SECURITY FEDERAL SAVINGS BANK OF MCMINNVILLE</t>
  </si>
  <si>
    <t>CONWAY NATIONAL BANK, THE</t>
  </si>
  <si>
    <t>PROVIDENT SAVINGS BANK, F.S.B.</t>
  </si>
  <si>
    <t>NEWFIELD NATIONAL BANK</t>
  </si>
  <si>
    <t>GREENFIELD SAVINGS BANK</t>
  </si>
  <si>
    <t>FRONTIER STATE BANK</t>
  </si>
  <si>
    <t>KEARNY BANK</t>
  </si>
  <si>
    <t>HENDRICKS COUNTY BANK AND TRUST COMPANY</t>
  </si>
  <si>
    <t>BANK 21</t>
  </si>
  <si>
    <t>PATRONS BANK, NATIONAL ASSOCIATION</t>
  </si>
  <si>
    <t>LEGENCE BANK</t>
  </si>
  <si>
    <t>PENTUCKET BANK</t>
  </si>
  <si>
    <t>MUTUAL SAVINGS ASSOCIATION</t>
  </si>
  <si>
    <t>FIRST NATIONAL BANK OF DIGHTON, THE</t>
  </si>
  <si>
    <t>INDEPENDENT BANK</t>
  </si>
  <si>
    <t>AMERICAN FEDERAL BANK</t>
  </si>
  <si>
    <t>PLAINSCAPITAL BANK</t>
  </si>
  <si>
    <t>FIRST BANK OF OWASSO</t>
  </si>
  <si>
    <t>BANK OF DICKSON</t>
  </si>
  <si>
    <t>BANK OF DESOTO, NATIONAL ASSOCIATION</t>
  </si>
  <si>
    <t>FIDELITY STATE BANK AND TRUST COMPANY, THE</t>
  </si>
  <si>
    <t>FIRST CENTRAL STATE BANK</t>
  </si>
  <si>
    <t>CREDIT ONE BANK, NATIONAL ASSOCIATION</t>
  </si>
  <si>
    <t>CITIZENS BANK OF WESTON, INC., THE</t>
  </si>
  <si>
    <t>PEOPLES BANK OF DEER LODGE</t>
  </si>
  <si>
    <t>FEDERATED BANK</t>
  </si>
  <si>
    <t>FAIRFIELD NATIONAL BANK, THE</t>
  </si>
  <si>
    <t>FIRST TRUST AND SAVINGS BANK</t>
  </si>
  <si>
    <t>FIRST BANK &amp; TRUST COMPANY</t>
  </si>
  <si>
    <t>CITIZENS NATIONAL BANK OF LEBANON, THE</t>
  </si>
  <si>
    <t>CLACKAMAS COUNTY BANK</t>
  </si>
  <si>
    <t>BANK OF FOREST</t>
  </si>
  <si>
    <t>EASTERN SAVINGS BANK FEDERAL SAVINGS BANK</t>
  </si>
  <si>
    <t>PIONEER SAVINGS BANK, THE</t>
  </si>
  <si>
    <t>EASTERN MICHIGAN BANK</t>
  </si>
  <si>
    <t>PIKES PEAK NATIONAL BANK</t>
  </si>
  <si>
    <t>KALAMAZOO COUNTY STATE BANK</t>
  </si>
  <si>
    <t>LIBERTY TRUST &amp; SAVINGS BANK</t>
  </si>
  <si>
    <t>UNITED ROOSEVELT SAVINGS BANK</t>
  </si>
  <si>
    <t>MERCHANTS AND FARMERS BANK</t>
  </si>
  <si>
    <t>DAVIDSON TRUST CO.</t>
  </si>
  <si>
    <t>FIRST NATIONAL BANK OF QUITAQUE, THE</t>
  </si>
  <si>
    <t>BANK NORTHWEST</t>
  </si>
  <si>
    <t>ADIRONDACK TRUST COMPANY, THE</t>
  </si>
  <si>
    <t>VISTA BANK</t>
  </si>
  <si>
    <t>EARLHAM SAVINGS BANK</t>
  </si>
  <si>
    <t>GREENEVILLE FEDERAL BANK, F.S.B.</t>
  </si>
  <si>
    <t>WESBANCO BANK, INC.</t>
  </si>
  <si>
    <t>FARMERS TRUST &amp; SAVINGS BANK</t>
  </si>
  <si>
    <t>CASEY COUNTY BANK, INC., THE</t>
  </si>
  <si>
    <t>FIRST PIEDMONT FEDERAL SAVINGS AND LOAN ASSOCIATION</t>
  </si>
  <si>
    <t>FIRST BANK AND TRUST COMPANY OF ILLINOIS</t>
  </si>
  <si>
    <t>HUNTINGDON SAVINGS BANK</t>
  </si>
  <si>
    <t>CONNECTIONS BANK</t>
  </si>
  <si>
    <t>NEW CARLISLE FEDERAL SAVINGS BANK</t>
  </si>
  <si>
    <t>CUMBERLAND VALLEY NATIONAL BANK &amp; TRUST COMPANY</t>
  </si>
  <si>
    <t>HARDIN COUNTY SAVINGS BANK</t>
  </si>
  <si>
    <t>SAVANNAH BANK, N.A.</t>
  </si>
  <si>
    <t>CITIZENS FEDERAL SAVINGS &amp; LOAN ASSOCIATION</t>
  </si>
  <si>
    <t>ASCENT BANK</t>
  </si>
  <si>
    <t>GROVE BANK &amp; TRUST</t>
  </si>
  <si>
    <t>INDEPENDENCE BANK OF KENTUCKY</t>
  </si>
  <si>
    <t>MCCLAIN BANK</t>
  </si>
  <si>
    <t>SIDNEY STATE BANK</t>
  </si>
  <si>
    <t>FIRST NATIONAL BANK OF DUBLIN</t>
  </si>
  <si>
    <t>IOWA TRUST &amp; SAVINGS BANK</t>
  </si>
  <si>
    <t>ROCHELLE STATE BANK</t>
  </si>
  <si>
    <t>LUMBEE GUARANTY BANK</t>
  </si>
  <si>
    <t>NORTHEAST MISSOURI STATE BANK</t>
  </si>
  <si>
    <t>KAW VALLEY STATE BANK</t>
  </si>
  <si>
    <t>JPMORGAN CHASE BANK, DEARBORN</t>
  </si>
  <si>
    <t>IOWA STATE BANK AND TRUST COMPANY</t>
  </si>
  <si>
    <t>STOCKMAN BANK OF MONTANA</t>
  </si>
  <si>
    <t>FIRST NATIONAL BANK OF EAGLE LAKE, THE</t>
  </si>
  <si>
    <t>FREEDOMBANK</t>
  </si>
  <si>
    <t>HIGHLAND FEDERAL SAVINGS &amp; LOAN ASSOCIATION</t>
  </si>
  <si>
    <t>NEXBANK</t>
  </si>
  <si>
    <t>FARMERS-MERCHANTS BANK &amp; TRUST COMPANY</t>
  </si>
  <si>
    <t>FARMERS STATE BANK OF WESTERN ILLINOIS</t>
  </si>
  <si>
    <t>JONESTOWN BANK AND TRUST COMPANY OF JONESTOWN, PENNSYLVANIA</t>
  </si>
  <si>
    <t>HARRISON BUILDING AND LOAN ASSOCIATION, THE</t>
  </si>
  <si>
    <t>FIRST STATE BANK OF DECATUR</t>
  </si>
  <si>
    <t>WASHINGTON SAVINGS BANK</t>
  </si>
  <si>
    <t>PEOPLES COMMUNITY BANK SB OF MONTICELLO, INDIANA</t>
  </si>
  <si>
    <t>ANCHOR STATE BANK</t>
  </si>
  <si>
    <t>CCB COMMUNITY BANK</t>
  </si>
  <si>
    <t>FIRST NATIONAL BANK IN AMBOY, THE</t>
  </si>
  <si>
    <t>WASHINGTON FEDERAL BANK</t>
  </si>
  <si>
    <t>STATE BANK OF SOUTHERN UTAH</t>
  </si>
  <si>
    <t>TEXAS FINANCIAL BANK DBA THE EDEN STATE BANK</t>
  </si>
  <si>
    <t>UNION FEDERAL SAVINGS AND LOAN ASSOCIATION</t>
  </si>
  <si>
    <t>SCHUYLER SAVINGS BANK</t>
  </si>
  <si>
    <t>GATE CITY BANK</t>
  </si>
  <si>
    <t>HANMI BANK</t>
  </si>
  <si>
    <t>MIDWEST BANKCENTRE</t>
  </si>
  <si>
    <t>TRI-COUNTY BANK, THE</t>
  </si>
  <si>
    <t>COUNTY SAVINGS BANK</t>
  </si>
  <si>
    <t>COLLINSVILLE BUILDING AND LOAN ASSOCIATION</t>
  </si>
  <si>
    <t>FARMERS AND MINERS BANK</t>
  </si>
  <si>
    <t>BANK OF HILLSBORO, NATIONAL ASSOCIATION</t>
  </si>
  <si>
    <t>UNITED STATE BANK</t>
  </si>
  <si>
    <t>GENESIS BANK</t>
  </si>
  <si>
    <t>FIRST INTERSTATE BANK</t>
  </si>
  <si>
    <t>STATE BANK OF TABLE ROCK</t>
  </si>
  <si>
    <t>FIRST ROBINSON SAVINGS BANK, NATIONAL ASSOCIATION</t>
  </si>
  <si>
    <t>PRESENCE BANK</t>
  </si>
  <si>
    <t>ANGELINA SAVINGS BANK, SSB</t>
  </si>
  <si>
    <t>HARFORD BANK</t>
  </si>
  <si>
    <t>MERCER SAVINGS BANK</t>
  </si>
  <si>
    <t>BANK OF ORCHARD</t>
  </si>
  <si>
    <t>LEE BANK &amp; TRUST COMPANY</t>
  </si>
  <si>
    <t>AMALGAMATED BANK</t>
  </si>
  <si>
    <t>WOODRUFF FEDERAL SAVINGS AND LOAN ASSOCIATION</t>
  </si>
  <si>
    <t>WAHOO STATE BANK</t>
  </si>
  <si>
    <t>BANK OF THE SIERRA</t>
  </si>
  <si>
    <t>SIMMONS BANK</t>
  </si>
  <si>
    <t>GERBER STATE BANK, THE</t>
  </si>
  <si>
    <t>SMALL BUSINESS BANK</t>
  </si>
  <si>
    <t>OCEAN BANK</t>
  </si>
  <si>
    <t>WILLIAM PENN BANK</t>
  </si>
  <si>
    <t>CAPE COD FIVE CENTS SAVINGS BANK</t>
  </si>
  <si>
    <t>NATIVE AMERICAN BANK, NATIONAL ASSOCIATION</t>
  </si>
  <si>
    <t>PROSPERITY BANK</t>
  </si>
  <si>
    <t>KERNDT BROTHERS SAVINGS BANK</t>
  </si>
  <si>
    <t>FIRST NATIONAL BANK OF ELDORADO, THE</t>
  </si>
  <si>
    <t>ROUND TOP STATE BANK</t>
  </si>
  <si>
    <t>M1 BANK</t>
  </si>
  <si>
    <t>FIRST CITIZENS BANK OF BUTTE</t>
  </si>
  <si>
    <t>VERMILION VALLEY BANK</t>
  </si>
  <si>
    <t>FAIRFIELD FEDERAL SAVINGS AND LOAN ASSOCIATION OF LANCASTER</t>
  </si>
  <si>
    <t>UNION BANK, INC.</t>
  </si>
  <si>
    <t>STOCKMENS BANK</t>
  </si>
  <si>
    <t>PHILO EXCHANGE BANK</t>
  </si>
  <si>
    <t>BANK OF CHARLOTTE COUNTY, THE</t>
  </si>
  <si>
    <t>LINCOLN STATE BANK</t>
  </si>
  <si>
    <t>ORIGIN BANK</t>
  </si>
  <si>
    <t>ASPIRE BANK</t>
  </si>
  <si>
    <t>DEWITT BANK &amp; TRUST CO.</t>
  </si>
  <si>
    <t>MIDWEST BANK</t>
  </si>
  <si>
    <t>PLUMAS BANK</t>
  </si>
  <si>
    <t>DEUTSCHE BANK NATIONAL TRUST COMPANY</t>
  </si>
  <si>
    <t>FIRST SECURITY BANK OF DEER LODGE</t>
  </si>
  <si>
    <t>PRINCEVILLE STATE BANK</t>
  </si>
  <si>
    <t>SALEM CO-OPERATIVE BANK</t>
  </si>
  <si>
    <t>STOCK EXCHANGE BANK</t>
  </si>
  <si>
    <t>PRIMEBANK</t>
  </si>
  <si>
    <t>REPUBLIC BANK OF CHICAGO</t>
  </si>
  <si>
    <t>BANK OF HOPE</t>
  </si>
  <si>
    <t>WOOD &amp; HUSTON BANK</t>
  </si>
  <si>
    <t>ATLANTA NATIONAL BANK, THE</t>
  </si>
  <si>
    <t>FARMERS &amp; MERCHANTS BANK &amp; TRUST</t>
  </si>
  <si>
    <t>EXCHANGE BANK OF ALABAMA, THE</t>
  </si>
  <si>
    <t>PROFILE BANK</t>
  </si>
  <si>
    <t>FARMERS &amp; MERCHANTS SAVINGS BANK</t>
  </si>
  <si>
    <t>CITIZENS FEDERAL SAVINGS AND LOAN ASSOCIATION OF COVINGTON</t>
  </si>
  <si>
    <t>BANK OF PRAIRIE VILLAGE</t>
  </si>
  <si>
    <t>HINGHAM INSTITUTION FOR SAVINGS</t>
  </si>
  <si>
    <t>PINERIES BANK, THE</t>
  </si>
  <si>
    <t>LUANA SAVINGS BANK</t>
  </si>
  <si>
    <t>CHASEWOOD BANK, THE</t>
  </si>
  <si>
    <t>FAYETTE SAVINGS BANK, SSB</t>
  </si>
  <si>
    <t>GREENLEAF BANK</t>
  </si>
  <si>
    <t>AMERICAN TRUST &amp; SAVINGS BANK</t>
  </si>
  <si>
    <t>STATE BANK &amp; TRUST OF KENMARE</t>
  </si>
  <si>
    <t>PROGRESSIVE NATIONAL BANK</t>
  </si>
  <si>
    <t>SMACKOVER STATE BANK</t>
  </si>
  <si>
    <t>UNISON BANK</t>
  </si>
  <si>
    <t>TRUSTCO BANK</t>
  </si>
  <si>
    <t>FIRST NATIONAL BANK IN CIMARRON</t>
  </si>
  <si>
    <t>UNION SAVINGS AND LOAN ASSOCIATION</t>
  </si>
  <si>
    <t>BANK OF SAN JACINTO COUNTY, COLDSPRING, TEXAS, THE</t>
  </si>
  <si>
    <t>SEWICKLEY SAVINGS BANK</t>
  </si>
  <si>
    <t>STATE BANK OF LAKOTA</t>
  </si>
  <si>
    <t>CITIZENS STATE BANK AND TRUST COMPANY</t>
  </si>
  <si>
    <t>ELK STATE BANK</t>
  </si>
  <si>
    <t>CITIZENS TRUST BANK</t>
  </si>
  <si>
    <t>YELLOWSTONE BANK, THE</t>
  </si>
  <si>
    <t>FARMERS NATIONAL BANK OF CANFIELD, THE</t>
  </si>
  <si>
    <t>FIRST SECURITY STATE BANK</t>
  </si>
  <si>
    <t>HIGHLAND STATE BANK</t>
  </si>
  <si>
    <t>COUNTY NATIONAL BANK</t>
  </si>
  <si>
    <t>FROST BANK</t>
  </si>
  <si>
    <t>FAIRFAX STATE SAVINGS BANK</t>
  </si>
  <si>
    <t>MAQUOKETA STATE BANK</t>
  </si>
  <si>
    <t>KENTUCKY FARMERS BANK CORPORATION</t>
  </si>
  <si>
    <t>BOM BANK</t>
  </si>
  <si>
    <t>CITIZENS NATIONAL BANK OF MCCONNELSVILLE, THE</t>
  </si>
  <si>
    <t>NORTHWEST BANK OF ROCKFORD</t>
  </si>
  <si>
    <t>OPPORTUNITY BANK OF MONTANA</t>
  </si>
  <si>
    <t>RIVERWOOD BANK</t>
  </si>
  <si>
    <t>EXCHANGE BANK OF MISSOURI</t>
  </si>
  <si>
    <t>LADYSMITH FEDERAL SAVINGS &amp; LOAN ASSOCIATION</t>
  </si>
  <si>
    <t>FIRST STATE BANK OF SHELBY, THE</t>
  </si>
  <si>
    <t>BANK OF OAK RIDGE</t>
  </si>
  <si>
    <t>FREDERICK COMMUNITY BANK, THE</t>
  </si>
  <si>
    <t>FIRST WESTERN BANK AND TRUST</t>
  </si>
  <si>
    <t>WELLS FARGO TRUST COMPANY, NATIONAL ASSOCIATION</t>
  </si>
  <si>
    <t>CITIZENS STATE BANK AT MOHALL, THE</t>
  </si>
  <si>
    <t>BANK OF NEW MADRID</t>
  </si>
  <si>
    <t>COUNTRY BANK FOR SAVINGS</t>
  </si>
  <si>
    <t>MERCHANTS &amp; PLANTERS BANK, THE</t>
  </si>
  <si>
    <t>FIRST MINNETONKA CITY BANK</t>
  </si>
  <si>
    <t>ANNA STATE BANK</t>
  </si>
  <si>
    <t>MIDWEST REGIONAL BANK</t>
  </si>
  <si>
    <t>ST. CLAIR COUNTY STATE BANK</t>
  </si>
  <si>
    <t>WELLINGTON TRUST COMPANY NATIONAL ASSOCIATION</t>
  </si>
  <si>
    <t>TOWN &amp; COUNTRY BANK AND TRUST COMPANY</t>
  </si>
  <si>
    <t>FIRST FEDERAL SAVINGS AND LOAN ASSOCIATION OF CENTERBURG</t>
  </si>
  <si>
    <t>ATLANTIC UNION BANK</t>
  </si>
  <si>
    <t>FIRST FINANCIAL BANK, NATIONAL ASSOCIATION</t>
  </si>
  <si>
    <t>SECURITY FIRST BANK OF NORTH DAKOTA</t>
  </si>
  <si>
    <t>MAXWELL STATE BANK</t>
  </si>
  <si>
    <t>CENTURY BANK AND TRUST</t>
  </si>
  <si>
    <t>FLAGSTAR BANK, NATIONAL ASSOCIATION</t>
  </si>
  <si>
    <t>TRI-COUNTY BANK</t>
  </si>
  <si>
    <t>BANK OF BLUFFS</t>
  </si>
  <si>
    <t>BEDFORD LOAN &amp; DEPOSIT BANK</t>
  </si>
  <si>
    <t>BALBOA THRIFT AND LOAN ASSOCIATION</t>
  </si>
  <si>
    <t>HOME STATE BANK/NATIONAL ASSOCIATION</t>
  </si>
  <si>
    <t>HOME NATIONAL BANK OF THORNTOWN, THE</t>
  </si>
  <si>
    <t>COVINGTON COUNTY BANK</t>
  </si>
  <si>
    <t>HOMETOWN SAVINGS BANK, THE</t>
  </si>
  <si>
    <t>HOMEBANK</t>
  </si>
  <si>
    <t>FNBT BANK</t>
  </si>
  <si>
    <t>WESTAMERICA BANK</t>
  </si>
  <si>
    <t>COMMUNITY FINANCIAL SERVICES BANK</t>
  </si>
  <si>
    <t>FIRST STATE BANK OF CAMPBELL HILL</t>
  </si>
  <si>
    <t>THUMB BANK &amp; TRUST</t>
  </si>
  <si>
    <t>BLUESTONE BANK</t>
  </si>
  <si>
    <t>CITIZENS BANK OF EDINA, THE</t>
  </si>
  <si>
    <t>MONTEZUMA STATE BANK</t>
  </si>
  <si>
    <t>MERCHANTS BANK</t>
  </si>
  <si>
    <t>CENTRAL PACIFIC BANK</t>
  </si>
  <si>
    <t>MERCHANTS NATIONAL BANK</t>
  </si>
  <si>
    <t>CITIZENS BANK AND TRUST</t>
  </si>
  <si>
    <t>CROWELL STATE BANK</t>
  </si>
  <si>
    <t>NBT BANK, NATIONAL ASSOCIATION</t>
  </si>
  <si>
    <t>TEXAS HERITAGE BANK</t>
  </si>
  <si>
    <t>FIRST SOUTHERN NATIONAL BANK</t>
  </si>
  <si>
    <t>FIRST FARMERS AND COMMERCIAL BANK</t>
  </si>
  <si>
    <t>PEOPLES BANK CO., THE</t>
  </si>
  <si>
    <t>FARMERS STATE BANK OF NEWCASTLE</t>
  </si>
  <si>
    <t>JEFFERSON BANK, THE</t>
  </si>
  <si>
    <t>HORIZON BANK, SSB</t>
  </si>
  <si>
    <t>COMMUNITY WEST BANK</t>
  </si>
  <si>
    <t>DEL NORTE BANK, A SAVINGS AND LOAN ASSOCIATION</t>
  </si>
  <si>
    <t>NEIGHBORHOOD NATIONAL BANK</t>
  </si>
  <si>
    <t>SOUTH COAST BANK &amp; TRUST</t>
  </si>
  <si>
    <t>FIRST NATIONAL BANK OF MOOSE LAKE, THE</t>
  </si>
  <si>
    <t>BANK OF MINGO</t>
  </si>
  <si>
    <t>COMMUNITY STATE BANK, THE</t>
  </si>
  <si>
    <t>LAKE COUNTRY COMMUNITY BANK</t>
  </si>
  <si>
    <t>COMMUNITY BANK OF MARSHALL</t>
  </si>
  <si>
    <t>FIRST STATE COMMUNITY BANK</t>
  </si>
  <si>
    <t>COMMERCIAL TRUST COMPANY OF FAYETTE</t>
  </si>
  <si>
    <t>WESTERN BANK, ARTESIA, NEW MEXICO</t>
  </si>
  <si>
    <t>UNIBANK FOR SAVINGS</t>
  </si>
  <si>
    <t>MACON BANK AND TRUST COMPANY</t>
  </si>
  <si>
    <t>OKLAHOMA HERITAGE BANK</t>
  </si>
  <si>
    <t>VERIMORE BANK</t>
  </si>
  <si>
    <t>CITIZENS BANK OF CLOVIS, THE</t>
  </si>
  <si>
    <t>BANK OF GUAM</t>
  </si>
  <si>
    <t>MINERS EXCHANGE BANK</t>
  </si>
  <si>
    <t>CHELSEA STATE BANK</t>
  </si>
  <si>
    <t>SCRIBNER BANK</t>
  </si>
  <si>
    <t>UNITED PRAIRIE BANK</t>
  </si>
  <si>
    <t>FIRST NEW MEXICO BANK</t>
  </si>
  <si>
    <t>PEOPLES STATE BANK OF VELVA</t>
  </si>
  <si>
    <t>PYRAMAX BANK, F.S.B.</t>
  </si>
  <si>
    <t>CITY NATIONAL BANK OF SAN SABA, THE</t>
  </si>
  <si>
    <t>FIRST NATIONAL BANK USA</t>
  </si>
  <si>
    <t>COOPERATIVE BANK, THE</t>
  </si>
  <si>
    <t>STAR BANK</t>
  </si>
  <si>
    <t>GRUNDY BANK</t>
  </si>
  <si>
    <t>WEST MICHIGAN COMMUNITY BANK</t>
  </si>
  <si>
    <t>FIRST WESTERN FEDERAL SAVINGS BANK</t>
  </si>
  <si>
    <t>CITIZENS BANK AND TRUST COMPANY OF GRAINGER COUNTY</t>
  </si>
  <si>
    <t>LIFESTORE BANK</t>
  </si>
  <si>
    <t>AMORY FEDERAL SAVINGS AND LOAN ASSOCIATION</t>
  </si>
  <si>
    <t>FIRST HARRISON BANK</t>
  </si>
  <si>
    <t>MARQUETTE BANK</t>
  </si>
  <si>
    <t>COMMUNITY BANK OF RAYMORE</t>
  </si>
  <si>
    <t>CITIZENS FIRST BANK</t>
  </si>
  <si>
    <t>PEOPLES BANK OF GRACEVILLE</t>
  </si>
  <si>
    <t>SYSTEMATIC SAVINGS BANK</t>
  </si>
  <si>
    <t>SOUTHERN BANK AND TRUST COMPANY</t>
  </si>
  <si>
    <t>BANK OF THE FEDERATED STATES OF MICRONESIA</t>
  </si>
  <si>
    <t xml:space="preserve">0 </t>
  </si>
  <si>
    <t>GRANT COUNTY BANK, THE</t>
  </si>
  <si>
    <t>FIRST NATIONAL BANK OF PETERSTOWN, THE</t>
  </si>
  <si>
    <t>FIRST NATIONAL BANK OF MANCHESTER, THE</t>
  </si>
  <si>
    <t>CALLAWAY BANK, THE</t>
  </si>
  <si>
    <t>MARSHALL COUNTY STATE BANK</t>
  </si>
  <si>
    <t>BANK OF CLARKSON</t>
  </si>
  <si>
    <t>BRADFORD NATIONAL BANK OF GREENVILLE, THE</t>
  </si>
  <si>
    <t>MCINTOSH COUNTY BANK</t>
  </si>
  <si>
    <t>BANKNORTH</t>
  </si>
  <si>
    <t>FARMERS &amp; MERCHANTS STATE BANK OF NEW YORK MILLS, INCORPORATED</t>
  </si>
  <si>
    <t>FIRST &amp; FARMERS NATIONAL BANK, INC.</t>
  </si>
  <si>
    <t>MOVEMENT BANK</t>
  </si>
  <si>
    <t>BANK OF ROMNEY, THE</t>
  </si>
  <si>
    <t>NATIONAL EXCHANGE BANK AND TRUST</t>
  </si>
  <si>
    <t>SANTANDER BANK, NATIONAL ASSOCIATION</t>
  </si>
  <si>
    <t>SOLVAY BANK</t>
  </si>
  <si>
    <t>FIFTH THIRD BANK, NATIONAL ASSOCIATION</t>
  </si>
  <si>
    <t>STATE BANK OF FAIRMONT</t>
  </si>
  <si>
    <t>HAMILTON BANK, THE</t>
  </si>
  <si>
    <t>PEARLAND STATE BANK</t>
  </si>
  <si>
    <t>GNB BANK</t>
  </si>
  <si>
    <t>SHOREHAM BANK</t>
  </si>
  <si>
    <t>FARMERS &amp; MERCHANTS BANK OF HUTSONVILLE</t>
  </si>
  <si>
    <t>OSB COMMUNITY BANK</t>
  </si>
  <si>
    <t>BRADESCO BANK</t>
  </si>
  <si>
    <t>HOLMES COUNTY BANK</t>
  </si>
  <si>
    <t>FIRST NATIONAL BANK OF OSAKIS, THE</t>
  </si>
  <si>
    <t>UNITED TEXAS BANK</t>
  </si>
  <si>
    <t>GUARDIAN SAVINGS BANK</t>
  </si>
  <si>
    <t>MIDSTATES BANK, NATIONAL ASSOCIATION</t>
  </si>
  <si>
    <t>FARMERS AND MERCHANTS STATE BANK OF PIERZ</t>
  </si>
  <si>
    <t>COMMUNITY BANK, THE</t>
  </si>
  <si>
    <t>PINE RIVER STATE BANK</t>
  </si>
  <si>
    <t>CYPRESS BANK, SSB</t>
  </si>
  <si>
    <t>PATHFINDER BANK</t>
  </si>
  <si>
    <t>BANK OF WOLCOTT</t>
  </si>
  <si>
    <t>YORK STATE BANK</t>
  </si>
  <si>
    <t>HILLS BANK AND TRUST COMPANY</t>
  </si>
  <si>
    <t>FIRST NATIONAL BANK OF PROCTOR, THE</t>
  </si>
  <si>
    <t>GRAND SAVINGS BANK</t>
  </si>
  <si>
    <t>CITIZENS PROGRESSIVE BANK</t>
  </si>
  <si>
    <t>WHITESVILLE STATE BANK</t>
  </si>
  <si>
    <t>BANKERS' BANK OF THE WEST</t>
  </si>
  <si>
    <t>JERSEY SHORE STATE BANK</t>
  </si>
  <si>
    <t>CARMINE STATE BANK</t>
  </si>
  <si>
    <t>INDUSTRY STATE BANK</t>
  </si>
  <si>
    <t>GATEWAY BANK</t>
  </si>
  <si>
    <t>GREAT PLAINS STATE BANK</t>
  </si>
  <si>
    <t>HATCH BANK</t>
  </si>
  <si>
    <t>JONESBURG STATE BANK</t>
  </si>
  <si>
    <t>CITIZENS STATE BANK AND TRUST CO., ELLSWORTH, KANSAS</t>
  </si>
  <si>
    <t>GIBSLAND BANK &amp; TRUST COMPANY</t>
  </si>
  <si>
    <t>FIRST NATIONAL BANKERS BANK</t>
  </si>
  <si>
    <t>BANK OF LANDISBURG, THE</t>
  </si>
  <si>
    <t>FREELAND STATE BANK</t>
  </si>
  <si>
    <t>TEXAS REPUBLIC BANK, NATIONAL ASSOCIATION</t>
  </si>
  <si>
    <t>FIRST NATIONAL BANK OF BLANCHESTER, THE</t>
  </si>
  <si>
    <t>SCOTTSBURG BUILDING AND LOAN ASSOCIATION</t>
  </si>
  <si>
    <t>POTTER STATE BANK OF POTTER, THE</t>
  </si>
  <si>
    <t>UNION STATE BANK OF EVEREST, THE</t>
  </si>
  <si>
    <t>BANKIOWA</t>
  </si>
  <si>
    <t>CITIZENS NATIONAL BANK OF BLUFFTON, THE</t>
  </si>
  <si>
    <t>UNITED BANK OF IOWA</t>
  </si>
  <si>
    <t>PROSPECT BANK</t>
  </si>
  <si>
    <t>EAST CAMBRIDGE SAVINGS BANK</t>
  </si>
  <si>
    <t>CITY STATE BANK, THE</t>
  </si>
  <si>
    <t>COMMUNITY NATIONAL BANK &amp; TRUST OF TEXAS</t>
  </si>
  <si>
    <t>ATKINS SAVINGS BANK &amp; TRUST</t>
  </si>
  <si>
    <t>TEXAS NATIONAL BANK OF JACKSONVILLE</t>
  </si>
  <si>
    <t>FREMONT BANK</t>
  </si>
  <si>
    <t>FISHER NATIONAL BANK, THE</t>
  </si>
  <si>
    <t>FIRST WHITNEY BANK AND TRUST</t>
  </si>
  <si>
    <t>FIDELITY BANK OF TEXAS</t>
  </si>
  <si>
    <t>JUNCTION NATIONAL BANK</t>
  </si>
  <si>
    <t>MER ROUGE STATE BANK, THE</t>
  </si>
  <si>
    <t>FIRST FEDERAL SAVINGS BANK OF KENTUCKY</t>
  </si>
  <si>
    <t>CASTROVILLE STATE BANK</t>
  </si>
  <si>
    <t>FORTE BANK</t>
  </si>
  <si>
    <t>RELIANCE SAVINGS BANK</t>
  </si>
  <si>
    <t>FARMERS BANK OF LOHMAN</t>
  </si>
  <si>
    <t>BOONE BANK &amp; TRUST CO.</t>
  </si>
  <si>
    <t>SENTRY BANK</t>
  </si>
  <si>
    <t>TOUCHSTONE BANK</t>
  </si>
  <si>
    <t>BANK OF HAYS</t>
  </si>
  <si>
    <t>SPRATT SAVINGS BANK</t>
  </si>
  <si>
    <t>HOMEPRIDE BANK</t>
  </si>
  <si>
    <t>HALSTEAD BANK, THE</t>
  </si>
  <si>
    <t>BANKCHEROKEE</t>
  </si>
  <si>
    <t>GLOBAL ONE BANK</t>
  </si>
  <si>
    <t>WARREN BANK AND TRUST COMPANY</t>
  </si>
  <si>
    <t>TEXAS STATE BANK</t>
  </si>
  <si>
    <t>RENASANT BANK</t>
  </si>
  <si>
    <t>AUBURNBANK</t>
  </si>
  <si>
    <t>RARITAN STATE BANK</t>
  </si>
  <si>
    <t>NORTH STAR BANK</t>
  </si>
  <si>
    <t>HIGHPOINT COMMUNITY BANK</t>
  </si>
  <si>
    <t>TWIN CEDARS BANK</t>
  </si>
  <si>
    <t>PROGROWTH BANK</t>
  </si>
  <si>
    <t>FRANDSEN BANK &amp; TRUST</t>
  </si>
  <si>
    <t>CENTRAL BANK OF KANSAS CITY</t>
  </si>
  <si>
    <t>BANK OF MADISON</t>
  </si>
  <si>
    <t>MONTROSE SAVINGS BANK</t>
  </si>
  <si>
    <t>BANK OF CLARKE</t>
  </si>
  <si>
    <t>HURON STATE BANK</t>
  </si>
  <si>
    <t>DONLEY COUNTY STATE BANK, THE</t>
  </si>
  <si>
    <t>C3BANK, NATIONAL ASSOCIATION</t>
  </si>
  <si>
    <t>LOGAN STATE BANK</t>
  </si>
  <si>
    <t>VERMILION BANK &amp; TRUST COMPANY</t>
  </si>
  <si>
    <t>VINTON COUNTY NATIONAL BANK</t>
  </si>
  <si>
    <t>FIRST NATIONAL BANK OF HUTCHINSON, THE</t>
  </si>
  <si>
    <t>NATIONAL BANK OF BLACKSBURG, THE</t>
  </si>
  <si>
    <t>CROSS KEYS BANK</t>
  </si>
  <si>
    <t>BLUE GRASS VALLEY BANK, THE</t>
  </si>
  <si>
    <t>FORESIGHT BANK</t>
  </si>
  <si>
    <t>MALVERN BANK</t>
  </si>
  <si>
    <t>LIBERTY BANK FOR SAVINGS</t>
  </si>
  <si>
    <t>MCS BANK</t>
  </si>
  <si>
    <t>CAMBRIDGE SAVINGS BANK</t>
  </si>
  <si>
    <t>FIRST BANK OF THE LAKE</t>
  </si>
  <si>
    <t>FIRST EAGLE BANK</t>
  </si>
  <si>
    <t>BANK OF BOTETOURT</t>
  </si>
  <si>
    <t>BRANNEN BANK</t>
  </si>
  <si>
    <t>NATIONAL BANK OF ST. ANNE</t>
  </si>
  <si>
    <t>IPAVA STATE BANK</t>
  </si>
  <si>
    <t>AUDUBON STATE BANK</t>
  </si>
  <si>
    <t>SOUTHWEST MISSOURI BANK</t>
  </si>
  <si>
    <t>FIRST BANK OF PIKE</t>
  </si>
  <si>
    <t>FIRST STATE BANK OF ROSEMOUNT, THE</t>
  </si>
  <si>
    <t>BELGRADE STATE BANK</t>
  </si>
  <si>
    <t>PINE COUNTRY BANK</t>
  </si>
  <si>
    <t>OHNWARD BANK &amp; TRUST</t>
  </si>
  <si>
    <t>WEBSTER BANK, NATIONAL ASSOCIATION</t>
  </si>
  <si>
    <t>COMMUNITY BANK &amp; TRUST - WEST GEORGIA</t>
  </si>
  <si>
    <t>COLEMAN COUNTY STATE BANK</t>
  </si>
  <si>
    <t>FIRST MID BANK &amp; TRUST, NATIONAL ASSOCIATION</t>
  </si>
  <si>
    <t>FIDELITY BANK, NATIONAL ASSOCIATION</t>
  </si>
  <si>
    <t>ABACUS FEDERAL SAVINGS BANK</t>
  </si>
  <si>
    <t>BANK OF HINDMAN</t>
  </si>
  <si>
    <t>SECURITY FEDERAL BANK</t>
  </si>
  <si>
    <t>AMERIS BANK</t>
  </si>
  <si>
    <t>HIGHLAND BANK</t>
  </si>
  <si>
    <t>AMERICAN NATIONAL BANK OF MOUNT PLEASANT, THE</t>
  </si>
  <si>
    <t>FEDERATION BANK</t>
  </si>
  <si>
    <t>LOVELADY STATE BANK</t>
  </si>
  <si>
    <t>CITIZENS GUARANTY BANK</t>
  </si>
  <si>
    <t>CITIZENS BANK &amp; TRUST CO. OF JACKSON</t>
  </si>
  <si>
    <t>BANK OF CROCKER</t>
  </si>
  <si>
    <t>WEBSTER FIVE CENTS SAVINGS BANK</t>
  </si>
  <si>
    <t>MUENSTER STATE BANK</t>
  </si>
  <si>
    <t>COMMUNITY BANK OF EL DORADO SPRINGS</t>
  </si>
  <si>
    <t>TBK BANK, SSB</t>
  </si>
  <si>
    <t>FIRST NATIONAL BANK IN COOPER, THE</t>
  </si>
  <si>
    <t>CHESTERFIELD STATE BANK</t>
  </si>
  <si>
    <t>LAMAR BANK AND TRUST COMPANY</t>
  </si>
  <si>
    <t>CITIZENS BANK &amp; TRUST COMPANY OF VIVIAN, LOUISIANA</t>
  </si>
  <si>
    <t>TUCUMCARI FEDERAL SAVINGS &amp; LOAN ASSOCIATION</t>
  </si>
  <si>
    <t>BANK OF RICHMONDVILLE</t>
  </si>
  <si>
    <t>SOUTH GEORGIA BANKING COMPANY</t>
  </si>
  <si>
    <t>CFBANK NATIONAL ASSOCIATION</t>
  </si>
  <si>
    <t>FIRST FINANCIAL NORTHWEST BANK</t>
  </si>
  <si>
    <t>COMMUNITY 1ST BANK LAS VEGAS</t>
  </si>
  <si>
    <t>CONNECT COMMUNITY BANK</t>
  </si>
  <si>
    <t>BANK OF TIOGA, THE</t>
  </si>
  <si>
    <t>FIRST STATE BANK OF SAUK CENTRE</t>
  </si>
  <si>
    <t>FARMERS &amp; MERCHANTS STATE BANK OF SPRINGFIELD</t>
  </si>
  <si>
    <t>MIDDLETOWN STATE BANK</t>
  </si>
  <si>
    <t>HOMETOWN NATIONAL BANK</t>
  </si>
  <si>
    <t>NODAWAY VALLEY BANK, THE</t>
  </si>
  <si>
    <t>FIRST MIDWEST BANK OF DEXTER</t>
  </si>
  <si>
    <t>CITIZENS STATE BANK OF MILFORD</t>
  </si>
  <si>
    <t>DIETERICH BANK</t>
  </si>
  <si>
    <t>BAYCOAST BANK</t>
  </si>
  <si>
    <t>CHELSEA SAVINGS BANK</t>
  </si>
  <si>
    <t>SOUTH SHORE BANK</t>
  </si>
  <si>
    <t>COMERICA BANK &amp; TRUST, NATIONAL ASSOCIATION</t>
  </si>
  <si>
    <t>METZ BANKING COMPANY</t>
  </si>
  <si>
    <t>MID-CENTRAL NATIONAL BANK</t>
  </si>
  <si>
    <t>MIDLAND STATES BANK</t>
  </si>
  <si>
    <t>CLINTON NATIONAL BANK, THE</t>
  </si>
  <si>
    <t>MALAGA BANK, FSB</t>
  </si>
  <si>
    <t>CITIZENS NATIONAL BANK OF CHEBOYGAN</t>
  </si>
  <si>
    <t>VOLUNTEER STATE BANK</t>
  </si>
  <si>
    <t>CITIZENS NATIONAL BANK OF QUITMAN, THE</t>
  </si>
  <si>
    <t>NORTHERN STATE BANK OF VIRGINIA</t>
  </si>
  <si>
    <t>EASTERN COLORADO BANK, THE</t>
  </si>
  <si>
    <t>COMMUNITY NATIONAL BANK IN MONMOUTH</t>
  </si>
  <si>
    <t>NATIONAL BANK OF COMMERCE</t>
  </si>
  <si>
    <t>NORTH SHORE TRUST AND SAVINGS</t>
  </si>
  <si>
    <t>FIRST STATE BANK OF ODEM</t>
  </si>
  <si>
    <t>MEADE COUNTY BANK, INC.</t>
  </si>
  <si>
    <t>HERITAGE BANK MINNESOTA</t>
  </si>
  <si>
    <t>BANK OF THE ORIENT</t>
  </si>
  <si>
    <t>FLORA BANK &amp; TRUST</t>
  </si>
  <si>
    <t>ALTOONA FIRST SAVINGS BANK</t>
  </si>
  <si>
    <t>MIFFLINBURG BANK AND TRUST COMPANY</t>
  </si>
  <si>
    <t>MERCHANTS BANK, NATIONAL ASSOCIATION</t>
  </si>
  <si>
    <t>PORT AUSTIN STATE BANK, THE</t>
  </si>
  <si>
    <t>CHIPPEWA VALLEY BANK</t>
  </si>
  <si>
    <t>STATE BANK OF INDIA (CALIFORNIA)</t>
  </si>
  <si>
    <t>BANK OF KILMICHAEL</t>
  </si>
  <si>
    <t>UNION BANK COMPANY, THE</t>
  </si>
  <si>
    <t>OZONA BANK</t>
  </si>
  <si>
    <t>HEBRON SAVINGS BANK</t>
  </si>
  <si>
    <t>WAUMANDEE STATE BANK</t>
  </si>
  <si>
    <t>BANK OF MAYSVILLE</t>
  </si>
  <si>
    <t>BROOKLINE BANK</t>
  </si>
  <si>
    <t>CLINTON BANK</t>
  </si>
  <si>
    <t>FIRST NORTHERN BANK OF DIXON</t>
  </si>
  <si>
    <t>GRINNELL STATE BANK</t>
  </si>
  <si>
    <t>STATE BANK OF NAUVOO</t>
  </si>
  <si>
    <t>CENTIER BANK</t>
  </si>
  <si>
    <t>PEOPLES COMMUNITY BANK</t>
  </si>
  <si>
    <t>MERCHANTS &amp; CITIZENS BANK, THE</t>
  </si>
  <si>
    <t>FARMERS NATIONAL BANK OF DANVILLE, THE</t>
  </si>
  <si>
    <t>JAMES POLK STONE COMMUNITY BANK</t>
  </si>
  <si>
    <t>LCNB NATIONAL BANK</t>
  </si>
  <si>
    <t>TRADITIONAL BANK, INC.</t>
  </si>
  <si>
    <t>FLAT BRANCH BANK</t>
  </si>
  <si>
    <t>PEOPLES STATE BANK OF PLAINVIEW</t>
  </si>
  <si>
    <t>MID PENN BANK</t>
  </si>
  <si>
    <t>JEFFERSON SECURITY BANK</t>
  </si>
  <si>
    <t>FIRST BANK HAMPTON</t>
  </si>
  <si>
    <t>PRINSBANK</t>
  </si>
  <si>
    <t>FIRST IOWA STATE BANK</t>
  </si>
  <si>
    <t>FARMERS AND DROVERS BANK</t>
  </si>
  <si>
    <t>WOODLAND BANK</t>
  </si>
  <si>
    <t>HOMETOWN BANK</t>
  </si>
  <si>
    <t>NINNESCAH VALLEY BANK</t>
  </si>
  <si>
    <t>BANK OF IBERIA</t>
  </si>
  <si>
    <t>LEE BANK</t>
  </si>
  <si>
    <t>FIRST KEYSTONE COMMUNITY BANK</t>
  </si>
  <si>
    <t>INTERSTATE BANK</t>
  </si>
  <si>
    <t>BANKWEST</t>
  </si>
  <si>
    <t>NATIONAL CAPITAL BANK OF WASHINGTON, THE</t>
  </si>
  <si>
    <t>NEKOOSA PORT EDWARDS STATE BANK</t>
  </si>
  <si>
    <t>STATE BANK OF DOWNS</t>
  </si>
  <si>
    <t>NATIONAL BANK &amp; TRUST</t>
  </si>
  <si>
    <t>COMMERCIAL NATIONAL BANK OF TEXARKANA</t>
  </si>
  <si>
    <t>BLUE GRASS SAVINGS BANK</t>
  </si>
  <si>
    <t>EUREKA HOMESTEAD</t>
  </si>
  <si>
    <t>FIRST NATIONAL BANK AT SAINT JAMES, THE</t>
  </si>
  <si>
    <t>KENNETT TRUST BANK</t>
  </si>
  <si>
    <t>BANK OF HAWAII</t>
  </si>
  <si>
    <t>HOME FEDERAL SAVINGS BANK</t>
  </si>
  <si>
    <t>LYON COUNTY STATE BANK, THE</t>
  </si>
  <si>
    <t>BANK OF NEW GLARUS, THE</t>
  </si>
  <si>
    <t>BLUE FOUNDRY BANK</t>
  </si>
  <si>
    <t>FIRST NATIONAL BANK OF BROOKSVILLE, THE</t>
  </si>
  <si>
    <t>RED ROCK BANK</t>
  </si>
  <si>
    <t>MINNESOTA NATIONAL BANK</t>
  </si>
  <si>
    <t>CITY NATIONAL BANK OF COLORADO CITY, THE</t>
  </si>
  <si>
    <t>HARTSBURG STATE BANK</t>
  </si>
  <si>
    <t>FIRST NATIONAL BANK OF COMMERCE</t>
  </si>
  <si>
    <t>HARVARD STATE BANK, THE</t>
  </si>
  <si>
    <t>BANK OF WINONA</t>
  </si>
  <si>
    <t>TARBORO SAVINGS BANK, SSB</t>
  </si>
  <si>
    <t>BREMER BANK, NATIONAL ASSOCIATION</t>
  </si>
  <si>
    <t>CENTINEL BANK OF TAOS</t>
  </si>
  <si>
    <t>TRIUMPH STATE BANK</t>
  </si>
  <si>
    <t>ROBERT LEE STATE BANK</t>
  </si>
  <si>
    <t>GREEN BELT BANK &amp; TRUST</t>
  </si>
  <si>
    <t>FARMERS STATE BANK OF TRIMONT</t>
  </si>
  <si>
    <t>KODABANK</t>
  </si>
  <si>
    <t>VERGAS STATE BANK</t>
  </si>
  <si>
    <t>FIRST BANK CHICAGO</t>
  </si>
  <si>
    <t>HOME FEDERAL BANK</t>
  </si>
  <si>
    <t>FARMERS AND MERCHANTS BANK OF CRAIG COUNTY, THE</t>
  </si>
  <si>
    <t>BANK OF MONTICELLO</t>
  </si>
  <si>
    <t>FIRST NATIONAL BANK NORTH</t>
  </si>
  <si>
    <t>PENNCREST BANK</t>
  </si>
  <si>
    <t>BANK FIVE NINE</t>
  </si>
  <si>
    <t>BRISTOL MORGAN BANK</t>
  </si>
  <si>
    <t>MOUNT VERNON BANK</t>
  </si>
  <si>
    <t>CITIZENS BANK OF ADA</t>
  </si>
  <si>
    <t>FARMERS &amp; MERCHANTS BANK OF CENTRAL CALIFORNIA</t>
  </si>
  <si>
    <t>STATE CENTRAL BANK</t>
  </si>
  <si>
    <t>TRUCOMMUNITY BANK</t>
  </si>
  <si>
    <t>MUTUAL SAVINGS AND LOAN ASSOCIATION</t>
  </si>
  <si>
    <t>UNITED MIDWEST SAVINGS BANK, NATIONAL ASSOCIATION</t>
  </si>
  <si>
    <t>INVESTORS COMMUNITY BANK</t>
  </si>
  <si>
    <t>TEXANA BANK, NATIONAL ASSOCIATION</t>
  </si>
  <si>
    <t>YAKIMA FEDERAL SAVINGS AND LOAN ASSOCIATION</t>
  </si>
  <si>
    <t>CRAWFORD COUNTY TRUST AND SAVINGS BANK</t>
  </si>
  <si>
    <t>BANKERS TRUST COMPANY</t>
  </si>
  <si>
    <t>FIRST NATIONAL BANK OF LIPAN, THE</t>
  </si>
  <si>
    <t>AUBURN BANKING COMPANY</t>
  </si>
  <si>
    <t>AMERICAN EXCHANGE BANK</t>
  </si>
  <si>
    <t>STATE STREET BANK AND TRUST COMPANY OF CALIFORNIA, NATIONAL ASSOCIATION</t>
  </si>
  <si>
    <t>FIRST COMMUNITY BANK OF CULLMAN</t>
  </si>
  <si>
    <t>ITASCA BANK &amp; TRUST CO.</t>
  </si>
  <si>
    <t>BANK FORWARD</t>
  </si>
  <si>
    <t>COMMERCIAL BANK OF GRAYSON, THE</t>
  </si>
  <si>
    <t>HARWOOD STATE BANK</t>
  </si>
  <si>
    <t>CECIL BANK</t>
  </si>
  <si>
    <t>COMMUNITY RESOURCE BANK</t>
  </si>
  <si>
    <t>FIRST FEDERAL BANK, A FSB</t>
  </si>
  <si>
    <t>SECURITY STATE BANK OF OKLEE</t>
  </si>
  <si>
    <t>CITY NATIONAL BANK OF FLORIDA</t>
  </si>
  <si>
    <t>CHARTER BANK</t>
  </si>
  <si>
    <t>MILLVILLE SAVINGS BANK</t>
  </si>
  <si>
    <t>KEARNEY TRUST COMPANY</t>
  </si>
  <si>
    <t>PEOPLES BANK &amp; TRUST COMPANY OF HAZARD</t>
  </si>
  <si>
    <t>GOPPERT FINANCIAL BANK</t>
  </si>
  <si>
    <t>HONOR BANK</t>
  </si>
  <si>
    <t>DAKOTA COMMUNITY BANK &amp; TRUST, NATIONAL ASSOCIATION</t>
  </si>
  <si>
    <t>QUAINT OAK BANK</t>
  </si>
  <si>
    <t>CINCINNATUS SAVINGS AND LOAN COMPANY, THE</t>
  </si>
  <si>
    <t>FIRST NATIONAL BANK OF HOOKER, THE</t>
  </si>
  <si>
    <t>MARBLEHEAD BANK</t>
  </si>
  <si>
    <t>WASHINGTON TRUST COMPANY, OF WESTERLY, THE</t>
  </si>
  <si>
    <t>KINDRED STATE BANK</t>
  </si>
  <si>
    <t>PNC BANK, NATIONAL ASSOCIATION</t>
  </si>
  <si>
    <t>MAIN STREET BANK</t>
  </si>
  <si>
    <t>FIRST NATIONAL BANK OF MANNING, THE</t>
  </si>
  <si>
    <t>FIRST STATE BANK OF RED WING, THE</t>
  </si>
  <si>
    <t>STOCKMENS NATIONAL BANK IN COTULLA</t>
  </si>
  <si>
    <t>BANK OF ODESSA</t>
  </si>
  <si>
    <t>CONCORDIA BANK &amp; TRUST COMPANY</t>
  </si>
  <si>
    <t>FIRST NATIONAL BANK AMES, IOWA</t>
  </si>
  <si>
    <t>JEWETT CITY SAVINGS BANK</t>
  </si>
  <si>
    <t>MIDLAND FEDERAL SAVINGS AND LOAN ASSOCIATION</t>
  </si>
  <si>
    <t>BLOOMSDALE BANK</t>
  </si>
  <si>
    <t>FIRST FEDERAL SAVINGS AND LOAN ASSOCIATION OF VAN WERT, OH</t>
  </si>
  <si>
    <t>PEOPLES BANK OF KANKAKEE COUNTY</t>
  </si>
  <si>
    <t>GOOSE RIVER BANK, THE</t>
  </si>
  <si>
    <t>MINNESOTA FIRST CREDIT AND SAVINGS, INCORPORATED</t>
  </si>
  <si>
    <t>ASHTON STATE BANK</t>
  </si>
  <si>
    <t>SOUTHERN MICHIGAN BANK &amp; TRUST</t>
  </si>
  <si>
    <t>CITIZENS STATE BANK OF ROSEAU</t>
  </si>
  <si>
    <t>WINTER HILL BANK, FSB</t>
  </si>
  <si>
    <t>TEXAS EXCHANGE BANK</t>
  </si>
  <si>
    <t>MIDLAND COMMUNITY BANK</t>
  </si>
  <si>
    <t>PEOPLES NATIONAL BANK OF KEWANEE</t>
  </si>
  <si>
    <t>DU QUOIN STATE BANK</t>
  </si>
  <si>
    <t>NORTHEAST COMMUNITY BANK</t>
  </si>
  <si>
    <t>BANK OF DENTON, THE</t>
  </si>
  <si>
    <t>FIRST BANK OF COASTAL GEORGIA</t>
  </si>
  <si>
    <t>FIRST STATE BANK SOUTHWEST</t>
  </si>
  <si>
    <t>BENTON COUNTY STATE BANK</t>
  </si>
  <si>
    <t>TEXAS HERITAGE NATIONAL BANK</t>
  </si>
  <si>
    <t>PHOENIXVILLE FEDERAL BANK AND TRUST</t>
  </si>
  <si>
    <t>FIRST NATIONAL BANK OF LACON</t>
  </si>
  <si>
    <t>MORTON COMMUNITY BANK</t>
  </si>
  <si>
    <t>FIRST MISSOURI STATE BANK</t>
  </si>
  <si>
    <t>COMMUNITY STATE BANK OF MISSOURI</t>
  </si>
  <si>
    <t>CITIZENS INDEPENDENT BANK</t>
  </si>
  <si>
    <t>BANK OF BUFFALO</t>
  </si>
  <si>
    <t>AMERICAN EXCHANGE BANK, LINDSAY, OKLAHOMA</t>
  </si>
  <si>
    <t>MEDIAPOLIS SAVINGS BANK</t>
  </si>
  <si>
    <t>CHOICE FINANCIAL GROUP</t>
  </si>
  <si>
    <t>FIRST NATIONAL BANK OF NEVADA, THE</t>
  </si>
  <si>
    <t>DAKOTA WESTERN BANK</t>
  </si>
  <si>
    <t>FINANCE FACTORS, LIMITED</t>
  </si>
  <si>
    <t>PENNSVILLE NATIONAL BANK, THE</t>
  </si>
  <si>
    <t>FIRST FEDERAL SAVINGS &amp; LOAN ASSOCIATION OF VALDOSTA</t>
  </si>
  <si>
    <t>ANB BANK</t>
  </si>
  <si>
    <t>BCBANK, INC.</t>
  </si>
  <si>
    <t>BANK, NATIONAL ASSOCIATION, THE</t>
  </si>
  <si>
    <t>FORT JENNINGS STATE BANK, THE</t>
  </si>
  <si>
    <t>LYTLE STATE BANK OF LYTLE, TEXAS, THE</t>
  </si>
  <si>
    <t>FIRST NATIONAL BANK &amp; TRUST COMPANY OF MCALESTER</t>
  </si>
  <si>
    <t>CBI BANK &amp; TRUST</t>
  </si>
  <si>
    <t>LONGVIEW COMMUNITY BANK</t>
  </si>
  <si>
    <t>GERMANTOWN TRUST &amp; SAVINGS BANK</t>
  </si>
  <si>
    <t>GUILFORD SAVINGS BANK, THE</t>
  </si>
  <si>
    <t>BANKTENNESSEE</t>
  </si>
  <si>
    <t>FIRST CITIZENS STATE BANK</t>
  </si>
  <si>
    <t>TAYLOR COUNTY BANK</t>
  </si>
  <si>
    <t>CLAY COUNTY BANK, INC.</t>
  </si>
  <si>
    <t>WEST SHORE BANK</t>
  </si>
  <si>
    <t>FALL RIVER FIVE CENTS SAVINGS BANK</t>
  </si>
  <si>
    <t>WOODTRUST BANK</t>
  </si>
  <si>
    <t>FIRST STATE BANK OF SWANVILLE</t>
  </si>
  <si>
    <t>LAWRENCEBURG FEDERAL BANK</t>
  </si>
  <si>
    <t>COVINGTON SAVINGS AND LOAN ASSOCIATION, THE</t>
  </si>
  <si>
    <t>COMMUNITY BANK MANKATO</t>
  </si>
  <si>
    <t>BEARDSTOWN SAVINGS, S.B.</t>
  </si>
  <si>
    <t>BANK OF HERRIN, THE</t>
  </si>
  <si>
    <t>TRI-COUNTY TRUST COMPANY</t>
  </si>
  <si>
    <t>BANK OF HOLLY SPRINGS, THE</t>
  </si>
  <si>
    <t>FOX VALLEY SAVINGS BANK</t>
  </si>
  <si>
    <t>MIDWESTONE BANK</t>
  </si>
  <si>
    <t>FIRST NATIONAL BANK OF LONG ISLAND, THE</t>
  </si>
  <si>
    <t>CORYDON STATE BANK</t>
  </si>
  <si>
    <t>FIRST COMMUNITY BANK OF THE HEARTLAND, INC.</t>
  </si>
  <si>
    <t>FIRST NATIONAL BANK AND TRUST COMPANY OF MIAMI, THE</t>
  </si>
  <si>
    <t>KEEN BANK, NATIONAL ASSOCIATION</t>
  </si>
  <si>
    <t>WARREN-BOYNTON STATE BANK</t>
  </si>
  <si>
    <t>FARMERS STATE BANK OF HOFFMAN</t>
  </si>
  <si>
    <t>ROLLSTONE BANK &amp; TRUST</t>
  </si>
  <si>
    <t>UNITY BANK OF MISSISSIPPI</t>
  </si>
  <si>
    <t>FLINT HILLS BANK</t>
  </si>
  <si>
    <t>FIFTH DISTRICT SAVINGS BANK</t>
  </si>
  <si>
    <t>PEOPLES STATE BANK, FAIRMOUNT, NORTH DAKOTA</t>
  </si>
  <si>
    <t>BANK OF COLUMBIA</t>
  </si>
  <si>
    <t>FNB COMMUNITY BANK</t>
  </si>
  <si>
    <t>LIBERTY SAVINGS BANK, F.S.B.</t>
  </si>
  <si>
    <t>FARMERS &amp; TRADERS BANK OF CAMPTON</t>
  </si>
  <si>
    <t>GRAHAM SAVINGS AND LOAN, SSB</t>
  </si>
  <si>
    <t>HOME BANK AND TRUST COMPANY</t>
  </si>
  <si>
    <t>FIRST FINANCIAL BANK IN WINNEBAGO</t>
  </si>
  <si>
    <t>FIRSTBANK SOUTHWEST</t>
  </si>
  <si>
    <t>MUTUAL SAVINGS BANK</t>
  </si>
  <si>
    <t>THREAD BANK</t>
  </si>
  <si>
    <t>WEST VIEW SAVINGS BANK</t>
  </si>
  <si>
    <t>LONE STAR NATIONAL BANK</t>
  </si>
  <si>
    <t>UNITED MINNESOTA BANK</t>
  </si>
  <si>
    <t>INTEGRITY BANK</t>
  </si>
  <si>
    <t>SECURITY NATIONAL BANK OF OMAHA</t>
  </si>
  <si>
    <t>SIMMESPORT STATE BANK</t>
  </si>
  <si>
    <t>FIRST NATIONAL BANK IN FREDONIA</t>
  </si>
  <si>
    <t>POINTBANK</t>
  </si>
  <si>
    <t>EDMONTON STATE BANK</t>
  </si>
  <si>
    <t>SPENCER SAVINGS BANK, SAVINGS AND LOAN ASSOCIATION</t>
  </si>
  <si>
    <t>DEWEY BANK</t>
  </si>
  <si>
    <t>BADGER BANK</t>
  </si>
  <si>
    <t>BANK OF HOUSTON, THE</t>
  </si>
  <si>
    <t>HENDERSON FEDERAL SAVINGS BANK</t>
  </si>
  <si>
    <t>FIRST NATIONAL BANK OF HUGHES SPRINGS, THE</t>
  </si>
  <si>
    <t>BANK OF MONROE, THE</t>
  </si>
  <si>
    <t>FIRST NATIONAL BANK IN ORD</t>
  </si>
  <si>
    <t>GOPPERT STATE SERVICE BANK</t>
  </si>
  <si>
    <t>ATASCOSA BANK</t>
  </si>
  <si>
    <t>CBL STATE SAVINGS BANK</t>
  </si>
  <si>
    <t>POCA VALLEY BANK, INC., THE</t>
  </si>
  <si>
    <t>BETTER BANKS</t>
  </si>
  <si>
    <t>JPMORGAN CHASE BANK, NATIONAL ASSOCIATION</t>
  </si>
  <si>
    <t>UNION BANK, THE</t>
  </si>
  <si>
    <t>TRUIST BANK</t>
  </si>
  <si>
    <t>SOUTHERN BANCORP BANK</t>
  </si>
  <si>
    <t>GENESEE REGIONAL BANK</t>
  </si>
  <si>
    <t>QNB BANK</t>
  </si>
  <si>
    <t>PIONEER TRUST BANK, NATIONAL ASSOCIATION</t>
  </si>
  <si>
    <t>UNITY NATIONAL BANK OF HOUSTON</t>
  </si>
  <si>
    <t>OCONEE FEDERAL SAVINGS AND LOAN ASSOCIATION</t>
  </si>
  <si>
    <t>CITIZENS NATIONAL BANK OF ALBION</t>
  </si>
  <si>
    <t>BANK OF CANTON, THE</t>
  </si>
  <si>
    <t>DLP BANK</t>
  </si>
  <si>
    <t>CENTRAL TRUST BANK, THE</t>
  </si>
  <si>
    <t>INVESTMENT SAVINGS BANK</t>
  </si>
  <si>
    <t>SAINT CLAIR STATE BANK (INCORPORATED)</t>
  </si>
  <si>
    <t>RIVERWIND BANK</t>
  </si>
  <si>
    <t>FIRST NATIONAL BANK IN PORT LAVACA</t>
  </si>
  <si>
    <t>CITIZENS NATIONAL BANK OF HAMMOND, THE</t>
  </si>
  <si>
    <t>MURPHY BANK</t>
  </si>
  <si>
    <t>BANKORION</t>
  </si>
  <si>
    <t>ANNA-JONESBORO NATIONAL BANK</t>
  </si>
  <si>
    <t>UNION STATE BANK OF HAZEN</t>
  </si>
  <si>
    <t>SAINT MARTIN NATIONAL BANK</t>
  </si>
  <si>
    <t>AMERICAN COMMERCIAL BANK &amp; TRUST, NATIONAL ASSOCIATION</t>
  </si>
  <si>
    <t>FARMERS STATE BANK OF ALTO PASS, ILL.</t>
  </si>
  <si>
    <t>BANK OF HAZELTON</t>
  </si>
  <si>
    <t>BREDA SAVINGS BANK</t>
  </si>
  <si>
    <t>POWELL STATE BANK</t>
  </si>
  <si>
    <t>BANK OF GREELEY</t>
  </si>
  <si>
    <t>TEJAS BANK</t>
  </si>
  <si>
    <t>WEST TOWN BANK &amp; TRUST</t>
  </si>
  <si>
    <t>LIBERTYVILLE SAVINGS BANK</t>
  </si>
  <si>
    <t>MAUCH CHUNK TRUST COMPANY</t>
  </si>
  <si>
    <t>MID-SOUTHERN SAVINGS BANK, F.S.B.</t>
  </si>
  <si>
    <t>GREAT RIVERS BANK</t>
  </si>
  <si>
    <t>STATE BANK OF CANTON</t>
  </si>
  <si>
    <t>FIRST NATIONAL BANK OF AVA, THE</t>
  </si>
  <si>
    <t>BANK OF PRAGUE</t>
  </si>
  <si>
    <t>BANK OF MARION, THE</t>
  </si>
  <si>
    <t>WSB MUNICIPAL BANK</t>
  </si>
  <si>
    <t>BANKESB</t>
  </si>
  <si>
    <t>AVAILA BANK</t>
  </si>
  <si>
    <t>BANK OF THE WEST</t>
  </si>
  <si>
    <t>BANKERS BANK, THE</t>
  </si>
  <si>
    <t>RIDGEWOOD SAVINGS BANK</t>
  </si>
  <si>
    <t>SUNRISE BANKS, NATIONAL ASSOCIATION</t>
  </si>
  <si>
    <t>FIRST NATIONAL BANK OF PANA</t>
  </si>
  <si>
    <t>FARMERS STATE BANK OF EMDEN</t>
  </si>
  <si>
    <t>PREMIER BANK NATIONAL ASSOCIATION</t>
  </si>
  <si>
    <t>BANK OF ZACHARY</t>
  </si>
  <si>
    <t>DAKOTA HERITAGE BANK</t>
  </si>
  <si>
    <t>HAVILAND STATE BANK, THE</t>
  </si>
  <si>
    <t>FIRST SECURITY BANK - SLEEPY EYE</t>
  </si>
  <si>
    <t>TRUBANK</t>
  </si>
  <si>
    <t>BRAZOS NATIONAL BANK</t>
  </si>
  <si>
    <t>NATIONAL GRAND BANK OF MARBLEHEAD</t>
  </si>
  <si>
    <t>CITIZENS FEDERAL SAVINGS BANK</t>
  </si>
  <si>
    <t>PIEDMONT FEDERAL SAVINGS BANK</t>
  </si>
  <si>
    <t>BANK OF 1889</t>
  </si>
  <si>
    <t>FIRST STATE BANK OF HEALY, THE</t>
  </si>
  <si>
    <t>LEGENDS BANK</t>
  </si>
  <si>
    <t>PROFINIUM, INC.</t>
  </si>
  <si>
    <t>CLEAR LAKE BANK AND TRUST COMPANY</t>
  </si>
  <si>
    <t>FARMERS STATE BANK OF UNDERWOOD</t>
  </si>
  <si>
    <t>GLENS FALLS NATIONAL BANK AND TRUST COMPANY</t>
  </si>
  <si>
    <t>MERCER COUNTY STATE BANK</t>
  </si>
  <si>
    <t>STERLING FEDERAL BANK, FEDERAL SAVINGS BANK</t>
  </si>
  <si>
    <t>INTERNATIONAL FINANCE BANK</t>
  </si>
  <si>
    <t>SECURITY STATE BANK OF WARROAD</t>
  </si>
  <si>
    <t>HOME SAVINGS BANK OF WAPAKONETA</t>
  </si>
  <si>
    <t>FIRST NORTHERN BANK OF WYOMING</t>
  </si>
  <si>
    <t>IOWA STATE SAVINGS BANK</t>
  </si>
  <si>
    <t>DENISON STATE BANK, THE</t>
  </si>
  <si>
    <t>CITIZENS 1ST BANK</t>
  </si>
  <si>
    <t>ALAMOSA STATE BANK</t>
  </si>
  <si>
    <t>PEOPLES BANK, BILOXI, MISSISSIPPI, THE</t>
  </si>
  <si>
    <t>CNB ST. LOUIS BANK</t>
  </si>
  <si>
    <t>FIRST NATIONAL BANK OF HOPE, THE</t>
  </si>
  <si>
    <t>BUCKEYE STATE BANK</t>
  </si>
  <si>
    <t>BANK OF HOLYROOD, THE</t>
  </si>
  <si>
    <t>SPENCER COUNTY BANK</t>
  </si>
  <si>
    <t>FARMERS AND MERCHANTS BANK OF LONG BEACH</t>
  </si>
  <si>
    <t>FIRST BANK OF CELESTE, THE</t>
  </si>
  <si>
    <t>DECORAH BANK AND TRUST COMPANY</t>
  </si>
  <si>
    <t>HIBERNIA BANK</t>
  </si>
  <si>
    <t>MID AMERICA BANK</t>
  </si>
  <si>
    <t>CITIZENS BANK MINNESOTA</t>
  </si>
  <si>
    <t>STATE BANK OF NEW RICHLAND</t>
  </si>
  <si>
    <t>LAKE CITY BANK</t>
  </si>
  <si>
    <t>COMMUNITY STATE BANK OF ROCK FALLS</t>
  </si>
  <si>
    <t>GRAND RIDGE NATIONAL BANK</t>
  </si>
  <si>
    <t>CITIZENS STATE BANK NORWOOD YOUNG AMERICA</t>
  </si>
  <si>
    <t>WARSAW FEDERAL SAVINGS AND LOAN ASSOCIATION</t>
  </si>
  <si>
    <t>ODIN STATE BANK</t>
  </si>
  <si>
    <t>CAPITAL CITY BANK</t>
  </si>
  <si>
    <t>CENTREVILLE BANK</t>
  </si>
  <si>
    <t>HORIZON FINANCIAL BANK</t>
  </si>
  <si>
    <t>CITIZENS NATIONAL BANK OF PARK RAPIDS, THE</t>
  </si>
  <si>
    <t>HOPETON STATE BANK, THE</t>
  </si>
  <si>
    <t>STATE BANK OF HERSCHER</t>
  </si>
  <si>
    <t>FELICIANA BANK &amp; TRUST COMPANY</t>
  </si>
  <si>
    <t>BANK OF NEW CAMBRIA</t>
  </si>
  <si>
    <t>BANK OF ADVANCE, THE</t>
  </si>
  <si>
    <t>FARMERS STATE BANK OF WAUPACA, THE</t>
  </si>
  <si>
    <t>PIKE NATIONAL BANK</t>
  </si>
  <si>
    <t>BANK OF OLD MONROE, THE</t>
  </si>
  <si>
    <t>JOURNEY BANK</t>
  </si>
  <si>
    <t>ALTON BANK</t>
  </si>
  <si>
    <t>MILLBURY NATIONAL BANK</t>
  </si>
  <si>
    <t>ROLLING HILLS BANK &amp; TRUST</t>
  </si>
  <si>
    <t>BRIDGE COMMUNITY BANK</t>
  </si>
  <si>
    <t>FAIRFIELD COUNTY BANK</t>
  </si>
  <si>
    <t>OZARK BANK</t>
  </si>
  <si>
    <t>LIBERTY STATE BANK</t>
  </si>
  <si>
    <t>COWBOY BANK</t>
  </si>
  <si>
    <t>CHEMUNG CANAL TRUST COMPANY</t>
  </si>
  <si>
    <t>FIRST STATE BANK OF LIVINGSTON</t>
  </si>
  <si>
    <t>PICKENS SAVINGS AND LOAN ASSOCIATION, FEDERAL ASSOCIATION</t>
  </si>
  <si>
    <t>JACKSON COUNTY BANK</t>
  </si>
  <si>
    <t>RUSHFORD STATE BANK (INCORPORATED)</t>
  </si>
  <si>
    <t>ST. LANDRY BANK AND TRUST COMPANY</t>
  </si>
  <si>
    <t>TIOGA-FRANKLIN SAVINGS BANK</t>
  </si>
  <si>
    <t>COMMERCIAL BANK OF TEXAS, N.A.</t>
  </si>
  <si>
    <t>CLEAR MOUNTAIN BANK, INC.</t>
  </si>
  <si>
    <t>HAMLER STATE BANK, THE</t>
  </si>
  <si>
    <t>SHERWOOD COMMUNITY BANK</t>
  </si>
  <si>
    <t>MIDDLESEX SAVINGS BANK</t>
  </si>
  <si>
    <t>HANCOCK COUNTY SAVINGS BANK, F.S.B.</t>
  </si>
  <si>
    <t>NORTHEAST GEORGIA BANK</t>
  </si>
  <si>
    <t>FIRST NATIONAL BANK OF GILLETTE</t>
  </si>
  <si>
    <t>MOUNT VERNON BANK AND TRUST COMPANY</t>
  </si>
  <si>
    <t>BLACKHAWK BANK &amp; TRUST</t>
  </si>
  <si>
    <t>STRASBURG STATE BANK</t>
  </si>
  <si>
    <t>COLUMBUS STATE BANK</t>
  </si>
  <si>
    <t>WESTFIELD BANK</t>
  </si>
  <si>
    <t>HICKSVILLE BANK, THE</t>
  </si>
  <si>
    <t>LEAD BANK</t>
  </si>
  <si>
    <t>NEWPORT FEDERAL BANK</t>
  </si>
  <si>
    <t>BANK OF WISCONSIN DELLS</t>
  </si>
  <si>
    <t>TRUST BANK, THE</t>
  </si>
  <si>
    <t>FIRST NATIONAL BANK OF MCGREGOR, THE</t>
  </si>
  <si>
    <t>MILLEDGEVILLE STATE BANK</t>
  </si>
  <si>
    <t>CITIZENS &amp; NORTHERN BANK</t>
  </si>
  <si>
    <t>SHELL LAKE STATE BANK</t>
  </si>
  <si>
    <t>PONCE BANK</t>
  </si>
  <si>
    <t>CITIZENS BANK OF MORGANTOWN, INC.</t>
  </si>
  <si>
    <t>INTEGRITY BANK PLUS</t>
  </si>
  <si>
    <t>MCGEHEE BANK</t>
  </si>
  <si>
    <t>SECURITY BANK OF SOUTHWEST MISSOURI</t>
  </si>
  <si>
    <t>BANK OF JACKSON HOLE TRUST</t>
  </si>
  <si>
    <t>FIRST FEDERAL COMMUNITY BANK, SSB</t>
  </si>
  <si>
    <t>WINCHESTER SAVINGS BANK</t>
  </si>
  <si>
    <t>WILSON &amp; MUIR BANK &amp; TRUST COMPANY</t>
  </si>
  <si>
    <t>RAYNE STATE BANK &amp; TRUST COMPANY</t>
  </si>
  <si>
    <t>CUSB BANK</t>
  </si>
  <si>
    <t>NORTHERN BANK &amp; TRUST COMPANY</t>
  </si>
  <si>
    <t>FULTON SAVINGS BANK</t>
  </si>
  <si>
    <t>CARTHAGE SAVINGS AND LOAN, NATIONAL ASSOCIATION</t>
  </si>
  <si>
    <t>COMMUNITY BANK OF PARKERSBURG</t>
  </si>
  <si>
    <t>HERITAGE BANK, NATIONAL ASSOCIATION</t>
  </si>
  <si>
    <t>CITIZENS NATIONAL BANK OF CROSBYTON</t>
  </si>
  <si>
    <t>NORTHWEST BANK &amp; TRUST COMPANY</t>
  </si>
  <si>
    <t>LYONS FEDERAL BANK</t>
  </si>
  <si>
    <t>DEFIANCE STATE BANK</t>
  </si>
  <si>
    <t>HEARTHSIDE BANK CORPORATION</t>
  </si>
  <si>
    <t>BANK OF EDMONSON COUNTY</t>
  </si>
  <si>
    <t>CENTRAL BANK AND TRUST</t>
  </si>
  <si>
    <t>INFIRST BANK</t>
  </si>
  <si>
    <t>CENTURY BANK OF THE OZARKS</t>
  </si>
  <si>
    <t>BANK OF CADIZ AND TRUST COMPANY</t>
  </si>
  <si>
    <t>PRISM BANK</t>
  </si>
  <si>
    <t>GOUVERNEUR SAVINGS AND LOAN ASSOCIATION</t>
  </si>
  <si>
    <t>MALVERN NATIONAL BANK, THE</t>
  </si>
  <si>
    <t>TURBOTVILLE NATIONAL BANK, THE</t>
  </si>
  <si>
    <t>FIRST NATIONAL BANK OF KENTUCKY</t>
  </si>
  <si>
    <t>PREMIERBANK</t>
  </si>
  <si>
    <t>KIRKWOOD BANK AND TRUST COMPANY</t>
  </si>
  <si>
    <t>HNB NATIONAL BANK</t>
  </si>
  <si>
    <t>TRANSPECOS BANKS, SSB</t>
  </si>
  <si>
    <t>PEOPLES BANK &amp; TRUST CO.</t>
  </si>
  <si>
    <t>PRIME SECURITY BANK</t>
  </si>
  <si>
    <t>EQUITABLE SAVINGS AND LOAN COMPANY, THE</t>
  </si>
  <si>
    <t>TIOGA STATE BANK, N.A.</t>
  </si>
  <si>
    <t>BANK OF SUNSET &amp; TRUST COMPANY</t>
  </si>
  <si>
    <t>PILGRIM BANK</t>
  </si>
  <si>
    <t>FIRST NEIGHBORHOOD BANK, INC.</t>
  </si>
  <si>
    <t>STATE BANK OF LAKE PARK</t>
  </si>
  <si>
    <t>STONE BANK</t>
  </si>
  <si>
    <t>MINERS AND MERCHANTS BANK</t>
  </si>
  <si>
    <t>INWOOD NATIONAL BANK</t>
  </si>
  <si>
    <t>TRI-COUNTY BANK &amp; TRUST COMPANY</t>
  </si>
  <si>
    <t>BANKFIRST FINANCIAL SERVICES</t>
  </si>
  <si>
    <t>CORNERSTONE STATE BANK</t>
  </si>
  <si>
    <t>PEOPLES BANK OF MONITEAU COUNTY</t>
  </si>
  <si>
    <t>HAWAII NATIONAL BANK</t>
  </si>
  <si>
    <t>THIRD FEDERAL SAVINGS &amp; LOAN ASSOCIATION OF CLEVELAND</t>
  </si>
  <si>
    <t>CITIZENS BANK OF EDINBURG</t>
  </si>
  <si>
    <t>ANDERSON STATE BANK</t>
  </si>
  <si>
    <t>BNA BANK</t>
  </si>
  <si>
    <t>FIRSTOAK BANK</t>
  </si>
  <si>
    <t>FIRST NATIONAL BANK OF GROTON, THE</t>
  </si>
  <si>
    <t>FIRST NATIONAL BANK OF WILLIAMSON, THE</t>
  </si>
  <si>
    <t>ASSOCIATED BANK, NATIONAL ASSOCIATION</t>
  </si>
  <si>
    <t>FIRST FARMERS &amp; MERCHANTS NATIONAL BANK</t>
  </si>
  <si>
    <t>WILLIAMSTOWN BANK, INC.</t>
  </si>
  <si>
    <t>FIRST BANK OF OKARCHE, THE</t>
  </si>
  <si>
    <t>GRAND TIMBER BANK</t>
  </si>
  <si>
    <t>HAVEN SAVINGS BANK</t>
  </si>
  <si>
    <t>FIRST STATE BANK OF CANDO</t>
  </si>
  <si>
    <t>NEW FOUNDATION SAVINGS BANK</t>
  </si>
  <si>
    <t>LOGANSPORT SAVINGS BANK</t>
  </si>
  <si>
    <t>SAFRA NATIONAL BANK OF NEW YORK</t>
  </si>
  <si>
    <t>ESB FINANCIAL</t>
  </si>
  <si>
    <t>BANKOKOLONA</t>
  </si>
  <si>
    <t>MID-AMERICA BANK</t>
  </si>
  <si>
    <t>FIRST CAPITAL BANK</t>
  </si>
  <si>
    <t>BELMONT SAVINGS BANK, SSB</t>
  </si>
  <si>
    <t>JIM THORPE NEIGHBORHOOD BANK</t>
  </si>
  <si>
    <t>BANK OF DIXON COUNTY</t>
  </si>
  <si>
    <t>WEST CENTRAL BANK</t>
  </si>
  <si>
    <t>FIRST SENTINEL BANK</t>
  </si>
  <si>
    <t>FIRST AMERICAN BANK AND TRUST COMPANY</t>
  </si>
  <si>
    <t>RIVERVIEW BANK</t>
  </si>
  <si>
    <t>COTTONWOOD VALLEY BANK</t>
  </si>
  <si>
    <t>FIRST FEDERAL SAVINGS AND LOAN ASSOCIATION OF GREENSBURG</t>
  </si>
  <si>
    <t>UNITED VALLEY BANK</t>
  </si>
  <si>
    <t>BANK OF YORK</t>
  </si>
  <si>
    <t>FIRST NATIONAL BANK IN FRANKFORT</t>
  </si>
  <si>
    <t>LOWELL FIVE CENT SAVINGS BANK, THE</t>
  </si>
  <si>
    <t>COMMUNITY NATIONAL BANK &amp; TRUST</t>
  </si>
  <si>
    <t>STATE BANK OF PEARL CITY, THE</t>
  </si>
  <si>
    <t>JACKSBORO NATIONAL BANK, THE</t>
  </si>
  <si>
    <t>CITIZENS STATE BANK OF CHENEY, KANSAS, THE</t>
  </si>
  <si>
    <t>FIRST NATIONAL BANK OF MILACA, THE</t>
  </si>
  <si>
    <t>ALLIANCE COMMUNITY BANK</t>
  </si>
  <si>
    <t>INB, NATIONAL ASSOCIATION</t>
  </si>
  <si>
    <t>CALDWELL BANK &amp; TRUST COMPANY</t>
  </si>
  <si>
    <t>SUMITOMO MITSUI TRUST BANK (U.S.A.) LIMITED</t>
  </si>
  <si>
    <t>BANK OF TEXAS</t>
  </si>
  <si>
    <t>FOREST PARK NATIONAL BANK AND TRUST COMPANY</t>
  </si>
  <si>
    <t>STATE BANK OF SCOTIA</t>
  </si>
  <si>
    <t>BANK OF COUSHATTA</t>
  </si>
  <si>
    <t>MONROE SAVINGS BANK</t>
  </si>
  <si>
    <t>SOLUTIONS BANK</t>
  </si>
  <si>
    <t>BOGOTA SAVINGS BANK</t>
  </si>
  <si>
    <t>GNBANK, NATIONAL ASSOCIATION DBA GNBANK, N.A.</t>
  </si>
  <si>
    <t>CITIZENS AND FARMERS BANK</t>
  </si>
  <si>
    <t>AMERISERV FINANCIAL BANK</t>
  </si>
  <si>
    <t>BELL BANK</t>
  </si>
  <si>
    <t>MIDSOUTH BANK</t>
  </si>
  <si>
    <t>HOME BANK, NATIONAL ASSOCIATION</t>
  </si>
  <si>
    <t>UNITED BANKERS BANK</t>
  </si>
  <si>
    <t>BANK OF PONTIAC</t>
  </si>
  <si>
    <t>CLB THE COMMUNITY BANK</t>
  </si>
  <si>
    <t>SMBC MANUBANK</t>
  </si>
  <si>
    <t>CENTRAL BANK ILLINOIS</t>
  </si>
  <si>
    <t>FIRST STATE BANK OF GOLVA</t>
  </si>
  <si>
    <t>BROWN BROTHERS HARRIMAN TRUST COMPANY, N.A.</t>
  </si>
  <si>
    <t>NORTH CAMBRIDGE CO-OPERATIVE BANK</t>
  </si>
  <si>
    <t>HODGE BANK &amp; TRUST COMPANY</t>
  </si>
  <si>
    <t>FIRST NATIONAL BANK OF HARVEYVILLE, THE</t>
  </si>
  <si>
    <t>KEYSTONE SAVINGS BANK</t>
  </si>
  <si>
    <t>BANK OF GIBSON CITY</t>
  </si>
  <si>
    <t>LOGAN COUNTY BANK</t>
  </si>
  <si>
    <t>FIRSTRUST SAVINGS BANK</t>
  </si>
  <si>
    <t>SHORE UNITED BANK, NATIONAL ASSOCIATION</t>
  </si>
  <si>
    <t>ALERUS FINANCIAL, NATIONAL ASSOCIATION</t>
  </si>
  <si>
    <t>GRANT COUNTY STATE BANK</t>
  </si>
  <si>
    <t>FIDELITY CO-OPERATIVE BANK</t>
  </si>
  <si>
    <t>BURKE AND HERBERT BANK AND TRUST COMPANY</t>
  </si>
  <si>
    <t>CITIZENS BUSINESS BANK</t>
  </si>
  <si>
    <t>BANK OF UTAH</t>
  </si>
  <si>
    <t>CENLAR FSB</t>
  </si>
  <si>
    <t>BNY MELLON, NATIONAL ASSOCIATION</t>
  </si>
  <si>
    <t>CULLMAN SAVINGS BANK</t>
  </si>
  <si>
    <t>BLUE RIDGE BANK AND TRUST CO.</t>
  </si>
  <si>
    <t>ONEUNITED BANK</t>
  </si>
  <si>
    <t>SOUTHERN HERITAGE BANK</t>
  </si>
  <si>
    <t>WCF FINANCIAL BANK</t>
  </si>
  <si>
    <t>FIRST NATIONAL BANK OF DENNISON, OHIO, THE</t>
  </si>
  <si>
    <t>OLD SECOND NATIONAL BANK</t>
  </si>
  <si>
    <t>S &amp; T BANK</t>
  </si>
  <si>
    <t>MECHANICS BANK</t>
  </si>
  <si>
    <t>THINK MUTUAL BANK</t>
  </si>
  <si>
    <t>LEIGHTON STATE BANK</t>
  </si>
  <si>
    <t>GOODFIELD STATE BANK</t>
  </si>
  <si>
    <t>UMB BANK, NATIONAL ASSOCIATION</t>
  </si>
  <si>
    <t>STATE BANK OF GRAYMONT</t>
  </si>
  <si>
    <t>PORT WASHINGTON STATE BANK, THE</t>
  </si>
  <si>
    <t>F &amp; M BANK AND TRUST COMPANY</t>
  </si>
  <si>
    <t>BLISSFIELD STATE BANK</t>
  </si>
  <si>
    <t>FIRST NATIONAL BANK OF FAIRFAX, THE</t>
  </si>
  <si>
    <t>NEWFIRST NATIONAL BANK</t>
  </si>
  <si>
    <t>EASTERN CONNECTICUT SAVINGS BANK</t>
  </si>
  <si>
    <t>FIDELITY BANK &amp; TRUST</t>
  </si>
  <si>
    <t>BANK OF MAGNOLIA COMPANY, THE</t>
  </si>
  <si>
    <t>BANCO POPULAR DE PUERTO RICO</t>
  </si>
  <si>
    <t>HAVANA NATIONAL BANK, THE</t>
  </si>
  <si>
    <t>CITIZENS STATE BANK OF LANKIN</t>
  </si>
  <si>
    <t>PEOPLES BANK OF ALTENBURG</t>
  </si>
  <si>
    <t>BANK OF HOLLAND</t>
  </si>
  <si>
    <t>PEOPLES NATIONAL BANK OF CHECOTAH, THE</t>
  </si>
  <si>
    <t>PEOPLE'S BANK AND TRUST COMPANY OF PICKETT COUNTY</t>
  </si>
  <si>
    <t>BODCAW BANK</t>
  </si>
  <si>
    <t>FIRST STATE BANK OF FOUNTAIN, THE</t>
  </si>
  <si>
    <t>FROST STATE BANK</t>
  </si>
  <si>
    <t>NAPOLEON STATE BANK, THE</t>
  </si>
  <si>
    <t>CENTURY BANK &amp; TRUST</t>
  </si>
  <si>
    <t>CNB BANK, INC.</t>
  </si>
  <si>
    <t>BANK OF LAFAYETTE, THE</t>
  </si>
  <si>
    <t>STATE BANK OF INDUSTRY</t>
  </si>
  <si>
    <t>COMMERCIAL BANK &amp; TRUST OF PA</t>
  </si>
  <si>
    <t>RCB BANK</t>
  </si>
  <si>
    <t>SAN LUIS VALLEY FEDERAL BANK</t>
  </si>
  <si>
    <t>GRAND MARAIS STATE BANK</t>
  </si>
  <si>
    <t>BEDFORD FEDERAL SAVINGS BANK</t>
  </si>
  <si>
    <t>LLANO NATIONAL BANK</t>
  </si>
  <si>
    <t>MARION CENTER BANK</t>
  </si>
  <si>
    <t>NORTH SALEM STATE BANK, THE</t>
  </si>
  <si>
    <t>CHARLES RIVER BANK</t>
  </si>
  <si>
    <t>WRENTHAM CO-OPERATIVE BANK</t>
  </si>
  <si>
    <t>BANK OF NEWINGTON</t>
  </si>
  <si>
    <t>TEXAS BANK AND TRUST COMPANY</t>
  </si>
  <si>
    <t>FIRST SECURITY BANK - HENDRICKS</t>
  </si>
  <si>
    <t>MID-MISSOURI BANK</t>
  </si>
  <si>
    <t>FIRST FEDERAL BANK OF KANSAS CITY</t>
  </si>
  <si>
    <t>SECURITY STATE BANK OF HIBBING</t>
  </si>
  <si>
    <t>SECURITY BANK USA</t>
  </si>
  <si>
    <t>MONSON SAVINGS BANK</t>
  </si>
  <si>
    <t>EVERETT CO-OPERATIVE BANK</t>
  </si>
  <si>
    <t>STATE BANK OF WYNNEWOOD, THE</t>
  </si>
  <si>
    <t>ESSA BANK &amp; TRUST</t>
  </si>
  <si>
    <t>BANK</t>
  </si>
  <si>
    <t>FORTRESS BANK</t>
  </si>
  <si>
    <t>PONY EXPRESS BANK</t>
  </si>
  <si>
    <t>YNB</t>
  </si>
  <si>
    <t>FARMERS &amp; MERCHANTS BANK OF NORTH DAKOTA</t>
  </si>
  <si>
    <t>CITIZENS BANK OF ELDON</t>
  </si>
  <si>
    <t>STONEHAMBANK</t>
  </si>
  <si>
    <t>CITIZENS STATE BANK OF LULING</t>
  </si>
  <si>
    <t>RIVER FALLS STATE BANK</t>
  </si>
  <si>
    <t>O'BANNON BANKING COMPANY</t>
  </si>
  <si>
    <t>SOUTHWEST HERITAGE BANK</t>
  </si>
  <si>
    <t>LASALLE STATE BANK</t>
  </si>
  <si>
    <t>INDEPENDENT FARMERS BANK</t>
  </si>
  <si>
    <t>FIRST NATIONAL BANK OF RIVER FALLS, THE</t>
  </si>
  <si>
    <t>SECURITY BANK OF THE OZARKS</t>
  </si>
  <si>
    <t>BANK OF EASTON</t>
  </si>
  <si>
    <t>BANK OF GRAIN VALLEY, THE</t>
  </si>
  <si>
    <t>RIO BANK</t>
  </si>
  <si>
    <t>PRIORITYONE BANK</t>
  </si>
  <si>
    <t>FARMERS STATE BANK OF CALHAN</t>
  </si>
  <si>
    <t>COMMUNITY BANK AND TRUST</t>
  </si>
  <si>
    <t>FIRST COUNTY BANK</t>
  </si>
  <si>
    <t>COMMUNITY BANK OF EASTON</t>
  </si>
  <si>
    <t>STOCK EXCHANGE BANK, THE</t>
  </si>
  <si>
    <t>NORMANGEE STATE BANK</t>
  </si>
  <si>
    <t>FLUSHING BANK</t>
  </si>
  <si>
    <t>CITIZENS DEPOSIT BANK OF ARLINGTON, INC.</t>
  </si>
  <si>
    <t>BANK OF LUMBER CITY</t>
  </si>
  <si>
    <t>ATLANTIC COMMUNITY BANKERS BANK</t>
  </si>
  <si>
    <t>BANK OF CALHOUN COUNTY</t>
  </si>
  <si>
    <t>PRAIRIE SUN BANK</t>
  </si>
  <si>
    <t>QUEENSBOROUGH NATIONAL BANK &amp; TRUST COMPANY</t>
  </si>
  <si>
    <t>SHELBY STATE BANK, THE</t>
  </si>
  <si>
    <t>ESSEX SAVINGS BANK</t>
  </si>
  <si>
    <t>BAY PORT STATE BANK</t>
  </si>
  <si>
    <t>EL DORADO SAVINGS BANK, F.S.B.</t>
  </si>
  <si>
    <t>DOLLAR BANK, FEDERAL SAVINGS BANK</t>
  </si>
  <si>
    <t>FIRST STATE BANK OF THE SOUTHEAST, INC</t>
  </si>
  <si>
    <t>CITIZENS COMMUNITY FEDERAL NATIONAL ASSOCIATION</t>
  </si>
  <si>
    <t>SOFI BANK, NATIONAL ASSOCIATION</t>
  </si>
  <si>
    <t>BAY STATE SAVINGS BANK</t>
  </si>
  <si>
    <t>UNION NATIONAL BANK</t>
  </si>
  <si>
    <t>MERCHANTS BANK OF INDIANA</t>
  </si>
  <si>
    <t>VALUEBANK TEXAS</t>
  </si>
  <si>
    <t>CITIZENS BANK &amp; TRUST</t>
  </si>
  <si>
    <t>SUSSER BANK</t>
  </si>
  <si>
    <t>FIRST FEDERAL SAVINGS BANK OF MASCOUTAH, ILLINOIS</t>
  </si>
  <si>
    <t>KINGSTON NATIONAL BANK</t>
  </si>
  <si>
    <t>WEST PLAINS SAVINGS AND LOAN ASSOCIATION</t>
  </si>
  <si>
    <t>FIRST STATE BANK OF MIDDLEBURY</t>
  </si>
  <si>
    <t>WEST PLAINS BANK</t>
  </si>
  <si>
    <t>CAPITOL FEDERAL SAVINGS BANK</t>
  </si>
  <si>
    <t>FIRST NATIONAL BANK, CORTEZ</t>
  </si>
  <si>
    <t>FIRST CHOICE BANK</t>
  </si>
  <si>
    <t>FIRST SECURITY BANK - WEST</t>
  </si>
  <si>
    <t>GUARANTY BANK &amp; TRUST COMPANY OF DELHI</t>
  </si>
  <si>
    <t>GUTHRIE COUNTY STATE BANK</t>
  </si>
  <si>
    <t>ZAVALA COUNTY BANK</t>
  </si>
  <si>
    <t>FIRST BANK ELK RIVER</t>
  </si>
  <si>
    <t>DALHART FEDERAL SAVINGS &amp; LOAN ASSOCIATION, SSB</t>
  </si>
  <si>
    <t>HERTFORD SAVINGS BANK, SSB</t>
  </si>
  <si>
    <t>BRAVERA BANK</t>
  </si>
  <si>
    <t>WESTSIDE STATE BANK</t>
  </si>
  <si>
    <t>BOSTON TRUST &amp; INVESTMENT MANAGEMENT COMPANY</t>
  </si>
  <si>
    <t>PLANTERS BANK &amp; TRUST COMPANY</t>
  </si>
  <si>
    <t>FIRST NATIONAL BANK OF PULASKI</t>
  </si>
  <si>
    <t>CONWAY BANK</t>
  </si>
  <si>
    <t>GBC INTERNATIONAL BANK</t>
  </si>
  <si>
    <t>PLAINS STATE BANK</t>
  </si>
  <si>
    <t>SWEDISH-AMERICAN STATE BANK</t>
  </si>
  <si>
    <t>FIRST NATIONAL BANK AND TRUST COMPANY OF BOTTINEAU</t>
  </si>
  <si>
    <t>COMMUNITY BANK OF LOUISIANA</t>
  </si>
  <si>
    <t>UNICO BANK</t>
  </si>
  <si>
    <t>DELTA BANK</t>
  </si>
  <si>
    <t>FIRST NATIONAL BANK OF GILBERT, THE</t>
  </si>
  <si>
    <t>CIBC NATIONAL TRUST COMPANY</t>
  </si>
  <si>
    <t>GLENWOOD STATE BANK (INCORPORATED)</t>
  </si>
  <si>
    <t>BANK OF FARMINGTON</t>
  </si>
  <si>
    <t>CORE BANK</t>
  </si>
  <si>
    <t>BESSEMER TRUST COMPANY, N.A.</t>
  </si>
  <si>
    <t>RIVERSIDE BANK</t>
  </si>
  <si>
    <t>MIDWEST INDEPENDENT BANKERSBANK</t>
  </si>
  <si>
    <t>NATIONAL BANK OF MALVERN, THE</t>
  </si>
  <si>
    <t>JOHNSON CITY BANK</t>
  </si>
  <si>
    <t>BORDER BANK</t>
  </si>
  <si>
    <t>FIRST CITIZENS COMMUNITY BANK</t>
  </si>
  <si>
    <t>FLANAGAN STATE BANK</t>
  </si>
  <si>
    <t>AUBURN STATE BANK</t>
  </si>
  <si>
    <t>KAHOKA STATE BANK</t>
  </si>
  <si>
    <t>STERLING BANK AND TRUST, FSB</t>
  </si>
  <si>
    <t>KARNES COUNTY NATIONAL BANK OF KARNES CITY, THE</t>
  </si>
  <si>
    <t>FIRST STATE BANK OF FORREST</t>
  </si>
  <si>
    <t>JD BANK</t>
  </si>
  <si>
    <t>FIRST HAWAIIAN BANK</t>
  </si>
  <si>
    <t>EATON COMMUNITY BANK</t>
  </si>
  <si>
    <t>WOODLANDS NATIONAL BANK</t>
  </si>
  <si>
    <t>BENCHMARK BANK</t>
  </si>
  <si>
    <t>DICKINSON COUNTY BANK</t>
  </si>
  <si>
    <t>CECILIAN BANK, THE</t>
  </si>
  <si>
    <t>FIRST BANK OF BANCROFT</t>
  </si>
  <si>
    <t>ARMED FORCES BANK, NATIONAL ASSOCIATION</t>
  </si>
  <si>
    <t>FIRST NATIONAL BANK AND TRUST COMPANY OF ARDMORE</t>
  </si>
  <si>
    <t>SECURITY STATE BANK OF KENYON</t>
  </si>
  <si>
    <t>TIPTON LATHAM BANK, NATIONAL ASSOCIATION, THE</t>
  </si>
  <si>
    <t>MAIN STREET BANK CORP.</t>
  </si>
  <si>
    <t>FIRST STATE BANK OF LE CENTER</t>
  </si>
  <si>
    <t>FIRST NATIONAL BANK OF LE CENTER, THE</t>
  </si>
  <si>
    <t>BATTLE CREEK STATE BANK</t>
  </si>
  <si>
    <t>BANK OF ALAPAHA</t>
  </si>
  <si>
    <t>SANDHILLS STATE BANK</t>
  </si>
  <si>
    <t>LIBERTY SAVINGS ASSOCIATION, FSA, THE</t>
  </si>
  <si>
    <t>GARDEN PLAIN STATE BANK</t>
  </si>
  <si>
    <t>CLARE BANK, NATIONAL ASSOCIATION</t>
  </si>
  <si>
    <t>FIRST NATIONAL BANK OF MCINTOSH, THE</t>
  </si>
  <si>
    <t>FIRST BETHANY BANK &amp; TRUST</t>
  </si>
  <si>
    <t>IOWA FALLS STATE BANK</t>
  </si>
  <si>
    <t>CROSS BANK</t>
  </si>
  <si>
    <t>WHEELER COUNTY STATE BANK</t>
  </si>
  <si>
    <t>TOWER COMMUNITY BANK</t>
  </si>
  <si>
    <t>BANKWEST OF KANSAS</t>
  </si>
  <si>
    <t>BANK OF MAPLE PLAIN</t>
  </si>
  <si>
    <t>SECURITY STATE BANK OF MARINE</t>
  </si>
  <si>
    <t>UNITED BANK &amp; TRUST</t>
  </si>
  <si>
    <t>FIRST NATIONAL BANK OF ALLENDALE, THE</t>
  </si>
  <si>
    <t>BOONVILLE FEDERAL SAVINGS BANK</t>
  </si>
  <si>
    <t>STATE BANK OF GENEVA, THE</t>
  </si>
  <si>
    <t>1ST SOURCE BANK</t>
  </si>
  <si>
    <t>FIRST MISSOURI BANK OF SEMO</t>
  </si>
  <si>
    <t>CITIZENS NATIONAL BANK, THE</t>
  </si>
  <si>
    <t>STOCK GROWERS BANK</t>
  </si>
  <si>
    <t>MILFORD BUILDING AND LOAN ASSOCIATION, SB</t>
  </si>
  <si>
    <t>CACHE VALLEY BANK</t>
  </si>
  <si>
    <t>HATBORO FEDERAL SAVINGS</t>
  </si>
  <si>
    <t>PEOPLES BANK OF KENTUCKY, INC.</t>
  </si>
  <si>
    <t>SOUTH GEORGIA BANK</t>
  </si>
  <si>
    <t>SSB COMMUNITY BANK</t>
  </si>
  <si>
    <t>KRESS NATIONAL BANK</t>
  </si>
  <si>
    <t>CTBC BANK CORP. (USA)</t>
  </si>
  <si>
    <t>BALDWIN STATE BANK, THE</t>
  </si>
  <si>
    <t>FIRST STATE BANK OF HARVEY</t>
  </si>
  <si>
    <t>BANK OF PRAIRIE DU SAC</t>
  </si>
  <si>
    <t>HOWARD STATE BANK</t>
  </si>
  <si>
    <t>ELKTON BANK &amp; TRUST COMPANY</t>
  </si>
  <si>
    <t>FIRST CENTURY BANK</t>
  </si>
  <si>
    <t>WASHINGTON COUNTY BANK</t>
  </si>
  <si>
    <t>PITTSFIELD CO-OPERATIVE BANK</t>
  </si>
  <si>
    <t>CITIZENS STATE BANK OF NEW CASTLE</t>
  </si>
  <si>
    <t>BAXTER STATE BANK, THE</t>
  </si>
  <si>
    <t>SECURITY BANK &amp; TRUST COMPANY</t>
  </si>
  <si>
    <t>PARKWAY BANK AND TRUST COMPANY</t>
  </si>
  <si>
    <t>CARROLLTON BANK</t>
  </si>
  <si>
    <t>SAVERS CO-OPERATIVE BANK</t>
  </si>
  <si>
    <t>SICILY ISLAND STATE BANK</t>
  </si>
  <si>
    <t>NORTHWEST BANK</t>
  </si>
  <si>
    <t>AMERICAN BANK OF BAXTER SPRINGS</t>
  </si>
  <si>
    <t>ASTRA BANK</t>
  </si>
  <si>
    <t>GRAND RAPIDS STATE BANK</t>
  </si>
  <si>
    <t>M C BANK &amp; TRUST COMPANY</t>
  </si>
  <si>
    <t>BANK OF ORRICK, THE</t>
  </si>
  <si>
    <t>BUTTE STATE BANK</t>
  </si>
  <si>
    <t>BANKHOMETOWN</t>
  </si>
  <si>
    <t>DEARBORN FEDERAL SAVINGS BANK</t>
  </si>
  <si>
    <t>VALLEY STATE BANK, THE</t>
  </si>
  <si>
    <t>RED RIVER STATE BANK</t>
  </si>
  <si>
    <t>CEDAR RAPIDS STATE BANK</t>
  </si>
  <si>
    <t>FARMERS STATE BANK OF HAMEL</t>
  </si>
  <si>
    <t>BANK OF THE BLUEGRASS AND TRUST CO.</t>
  </si>
  <si>
    <t>BANK STAR</t>
  </si>
  <si>
    <t>FRANKLIN STATE BANK &amp; TRUST COMPANY</t>
  </si>
  <si>
    <t>CENTRAL BANK &amp; TRUST COMPANY</t>
  </si>
  <si>
    <t>TPNB BANK</t>
  </si>
  <si>
    <t>PROGRESSIVE BANK</t>
  </si>
  <si>
    <t>FIRST NATIONAL BANK &amp; TRUST COMPANY OF NEWTOWN</t>
  </si>
  <si>
    <t>BARWICK BANKING COMPANY</t>
  </si>
  <si>
    <t>ARCADIAN BANK</t>
  </si>
  <si>
    <t>FIDELITY DEPOSIT AND DISCOUNT BANK, THE</t>
  </si>
  <si>
    <t>CROSS COUNTY SAVINGS BANK</t>
  </si>
  <si>
    <t>IROQUOIS FARMERS STATE BANK</t>
  </si>
  <si>
    <t>CLARKSON BANK</t>
  </si>
  <si>
    <t>HADDON SAVINGS BANK</t>
  </si>
  <si>
    <t>BENDENA STATE BANK</t>
  </si>
  <si>
    <t>NATIONAL IRON BANK, THE</t>
  </si>
  <si>
    <t>COMMERCIAL BANK OF MOTT</t>
  </si>
  <si>
    <t>READING CO-OPERATIVE BANK</t>
  </si>
  <si>
    <t>VALLEY PREMIER BANK</t>
  </si>
  <si>
    <t>BTC BANK</t>
  </si>
  <si>
    <t>SECURITY BANK OF KANSAS CITY</t>
  </si>
  <si>
    <t>GUARANTY STATE BANK AND TRUST COMPANY</t>
  </si>
  <si>
    <t>MAYNARD SAVINGS BANK</t>
  </si>
  <si>
    <t>CITIZENS BANK COMPANY, THE</t>
  </si>
  <si>
    <t>AMERICAN COMMUNITY BANK OF INDIANA</t>
  </si>
  <si>
    <t>MOUNTAIN VALLEY BANK, N.A.</t>
  </si>
  <si>
    <t>CITY NATIONAL BANK OF WEST VIRGINIA</t>
  </si>
  <si>
    <t>FIRST BANK OF BELOIT</t>
  </si>
  <si>
    <t>PRIMESOUTH BANK</t>
  </si>
  <si>
    <t>VERSABANK USA, NATIONAL ASSOCIATION</t>
  </si>
  <si>
    <t>CULBERTSON BANK</t>
  </si>
  <si>
    <t>FIRST STATE BANK AND TRUST COMPANY</t>
  </si>
  <si>
    <t>ROLETTE STATE BANK</t>
  </si>
  <si>
    <t>NVE BANK</t>
  </si>
  <si>
    <t>ONELOCAL BANK</t>
  </si>
  <si>
    <t>STATE BANK OF BERN</t>
  </si>
  <si>
    <t>CAPRA BANK</t>
  </si>
  <si>
    <t>SOUTHWEST BANK OF WEATHERFORD</t>
  </si>
  <si>
    <t>BANK OF CHARLES TOWN</t>
  </si>
  <si>
    <t>CEDAR VALLEY BANK &amp; TRUST</t>
  </si>
  <si>
    <t>STATE BANK OF JEFFERS</t>
  </si>
  <si>
    <t>STATE BANK OF BOTTINEAU</t>
  </si>
  <si>
    <t>NEW ERA BANK</t>
  </si>
  <si>
    <t>CITIZENS BANK OF KANSAS</t>
  </si>
  <si>
    <t>LEA COUNTY STATE BANK</t>
  </si>
  <si>
    <t>HOME BANK SB</t>
  </si>
  <si>
    <t>GLOBAL INNOVATIONS BANK</t>
  </si>
  <si>
    <t>INDUSTRIAL AND COMMERCIAL BANK OF CHINA (USA), NATIONAL ASSOCIATION</t>
  </si>
  <si>
    <t>COMMUNITY BANK &amp; TRUST COMPANY</t>
  </si>
  <si>
    <t>LAKE ELMO BANK</t>
  </si>
  <si>
    <t>OZARKS FEDERAL SAVINGS AND LOAN ASSOCIATION</t>
  </si>
  <si>
    <t>MOUNTAIN COMMERCE BANK</t>
  </si>
  <si>
    <t>BENNINGTON STATE BANK, THE</t>
  </si>
  <si>
    <t>CITIZENS BANK OF LAS CRUCES</t>
  </si>
  <si>
    <t>INTERCITY STATE BANK</t>
  </si>
  <si>
    <t>KILLBUCK SAVINGS BANK COMPANY, THE</t>
  </si>
  <si>
    <t>FARMERS STATE BANK OF BLUE MOUND, THE</t>
  </si>
  <si>
    <t>CENTER NATIONAL BANK</t>
  </si>
  <si>
    <t>1ST SECURITY BANK OF WASHINGTON</t>
  </si>
  <si>
    <t>STATE BANK OF TEXAS</t>
  </si>
  <si>
    <t>PREMIER BANK OF THE SOUTH</t>
  </si>
  <si>
    <t>CITIZENS BANK AND TRUST, INC.</t>
  </si>
  <si>
    <t>AMERASIA BANK</t>
  </si>
  <si>
    <t>BEAL BANK</t>
  </si>
  <si>
    <t>INTERBANK</t>
  </si>
  <si>
    <t>INDEPENDENT CORRESPONDENT BANKERS' BANK, INC.</t>
  </si>
  <si>
    <t>FIRST COMMUNITY BANK OF TENNESSEE</t>
  </si>
  <si>
    <t>PEOPLES INDEPENDENT BANK</t>
  </si>
  <si>
    <t>ENTERPRISE BANK &amp; TRUST</t>
  </si>
  <si>
    <t>WAYCROSS BANK &amp; TRUST</t>
  </si>
  <si>
    <t>SARATOGA NATIONAL BANK AND TRUST COMPANY</t>
  </si>
  <si>
    <t>SYNCHRONY BANK</t>
  </si>
  <si>
    <t>BANKERS' BANK OF KANSAS</t>
  </si>
  <si>
    <t>FIRST METRO BANK</t>
  </si>
  <si>
    <t>PRAIRIE STATE BANK &amp; TRUST</t>
  </si>
  <si>
    <t>WELLS FARGO NATIONAL BANK WEST</t>
  </si>
  <si>
    <t>PORT RICHMOND SAVINGS</t>
  </si>
  <si>
    <t>ENTERPRISE BANK AND TRUST COMPANY</t>
  </si>
  <si>
    <t>FIRST FINANCIAL TRUST NATIONAL ASSOCIATION</t>
  </si>
  <si>
    <t>BANCFIRST</t>
  </si>
  <si>
    <t>LIBERTY BANK MINNESOTA</t>
  </si>
  <si>
    <t>COMENITY BANK</t>
  </si>
  <si>
    <t>METRO BANK</t>
  </si>
  <si>
    <t>AMERICAN EXPRESS NATIONAL BANK</t>
  </si>
  <si>
    <t>BERKSHIRE BANK, THE</t>
  </si>
  <si>
    <t>BANK OF LITTLE ROCK</t>
  </si>
  <si>
    <t>NORTH ALABAMA BANK</t>
  </si>
  <si>
    <t>BANK OF THE LOWCOUNTRY</t>
  </si>
  <si>
    <t>BURLING BANK</t>
  </si>
  <si>
    <t>HELM BANK USA</t>
  </si>
  <si>
    <t>TUSTIN COMMUNITY BANK</t>
  </si>
  <si>
    <t>KEYSTONE BANK, SSB</t>
  </si>
  <si>
    <t>BANK OF MARIN</t>
  </si>
  <si>
    <t>BANK OF AMERICA CALIFORNIA, NATIONAL ASSOCIATION</t>
  </si>
  <si>
    <t>BLACKROCK INSTITUTIONAL TRUST COMPANY, NATIONAL ASSOCIATION</t>
  </si>
  <si>
    <t>WHITAKER BANK, INC</t>
  </si>
  <si>
    <t>WESTSTAR BANK</t>
  </si>
  <si>
    <t>MORGAN STANLEY BANK, N.A.</t>
  </si>
  <si>
    <t>GULF COAST BANK AND TRUST COMPANY</t>
  </si>
  <si>
    <t>FCB BANKS</t>
  </si>
  <si>
    <t>FIRST PEOPLES BANK</t>
  </si>
  <si>
    <t>ASIAN PACIFIC NATIONAL BANK</t>
  </si>
  <si>
    <t>HERITAGE BANK, INC.</t>
  </si>
  <si>
    <t>LIFESTEPS BANK &amp; TRUST</t>
  </si>
  <si>
    <t>WOODLANDS BANK</t>
  </si>
  <si>
    <t>PREMIER BANK MINNESOTA</t>
  </si>
  <si>
    <t>FIRST KANSAS BANK</t>
  </si>
  <si>
    <t>GATEWAY BANK, F.S.B.</t>
  </si>
  <si>
    <t>SOUND BANKING COMPANY</t>
  </si>
  <si>
    <t>SHINHAN BANK AMERICA</t>
  </si>
  <si>
    <t>ASSOCIATED TRUST COMPANY, NATIONAL ASSOCIATION</t>
  </si>
  <si>
    <t>NORTHRIM BANK</t>
  </si>
  <si>
    <t>COLORADO FEDERAL SAVINGS BANK</t>
  </si>
  <si>
    <t>TRUST COMPANY OF TOLEDO, NATIONAL ASSOCIATION, THE</t>
  </si>
  <si>
    <t>ENTERPRISE BANK</t>
  </si>
  <si>
    <t>CIBC BANK USA</t>
  </si>
  <si>
    <t>LEDYARD NATIONAL BANK</t>
  </si>
  <si>
    <t>OAK VALLEY COMMUNITY BANK</t>
  </si>
  <si>
    <t>ARBOR BANK</t>
  </si>
  <si>
    <t>TODAY'S BANK</t>
  </si>
  <si>
    <t>FIRST AMERICAN TRUST, FSB</t>
  </si>
  <si>
    <t>CRESCENT BANK</t>
  </si>
  <si>
    <t>FIRST NATIONAL BANK OF COFFEE COUNTY</t>
  </si>
  <si>
    <t>CHARLES SCHWAB PREMIER BANK, SSB</t>
  </si>
  <si>
    <t>LAKE FOREST BANK &amp; TRUST COMPANY, NATIONAL ASSOCIATION</t>
  </si>
  <si>
    <t>SOUTHSTATE BANK, N.A.</t>
  </si>
  <si>
    <t>DESJARDINS BANK, NATIONAL ASSOCIATION</t>
  </si>
  <si>
    <t>UNITED BANK OF PHILADELPHIA</t>
  </si>
  <si>
    <t>INTERNATIONAL BANK OF CHICAGO</t>
  </si>
  <si>
    <t>STARION BANK</t>
  </si>
  <si>
    <t>VILLAGE BANK</t>
  </si>
  <si>
    <t>FIRST COMMUNITY BANK OF EAST TENNESSEE</t>
  </si>
  <si>
    <t>WHEATON BANK &amp; TRUST COMPANY, NATIONAL ASSOCIATION</t>
  </si>
  <si>
    <t>COMMUNITY BANK OF ELMHURST</t>
  </si>
  <si>
    <t>AMERICAN NATIONAL BANK-FOX CITIES</t>
  </si>
  <si>
    <t>PRIORITY BANK</t>
  </si>
  <si>
    <t>CAPITAL COMMUNITY BANK</t>
  </si>
  <si>
    <t>FDS BANK</t>
  </si>
  <si>
    <t>FIRST COMMUNITY BANK OF THE OZARKS</t>
  </si>
  <si>
    <t>HINSDALE BANK &amp; TRUST COMPANY, NATIONAL ASSOCIATION</t>
  </si>
  <si>
    <t>TD BANK USA, NATIONAL ASSOCIATION</t>
  </si>
  <si>
    <t>CREDIT FIRST NATIONAL ASSOCIATION</t>
  </si>
  <si>
    <t>BANK OF MILAN, THE</t>
  </si>
  <si>
    <t>CATSKILL HUDSON BANK</t>
  </si>
  <si>
    <t>NATIONAL BANK OF INDIANAPOLIS, THE</t>
  </si>
  <si>
    <t>SERVBANK, SB</t>
  </si>
  <si>
    <t>QUAD CITY BANK AND TRUST COMPANY</t>
  </si>
  <si>
    <t>RAYMOND JAMES TRUST, NATIONAL ASSOCIATION</t>
  </si>
  <si>
    <t>WISCONSIN RIVER BANK</t>
  </si>
  <si>
    <t>GOLDMAN SACHS BANK USA</t>
  </si>
  <si>
    <t>RAYMOND JAMES BANK</t>
  </si>
  <si>
    <t>HERITAGE BANK OF COMMERCE</t>
  </si>
  <si>
    <t>CHARLEVOIX STATE BANK</t>
  </si>
  <si>
    <t>NATBANK, NATIONAL ASSOCIATION</t>
  </si>
  <si>
    <t>PATRIOT BANK, NATIONAL ASSOCIATION</t>
  </si>
  <si>
    <t>WINTRUST BANK, NATIONAL ASSOCIATION</t>
  </si>
  <si>
    <t>SYNOVUS TRUST COMPANY, NATIONAL ASSOCIATION</t>
  </si>
  <si>
    <t>WILMINGTON TRUST, NATIONAL ASSOCIATION</t>
  </si>
  <si>
    <t>EVERTRUST BANK</t>
  </si>
  <si>
    <t>VILLAGE BANK &amp; TRUST, NATIONAL ASSOCIATION</t>
  </si>
  <si>
    <t>TNBANK</t>
  </si>
  <si>
    <t>TIME BANK</t>
  </si>
  <si>
    <t>FIRST AMERICAN STATE BANK</t>
  </si>
  <si>
    <t>DEUTSCHE BANK TRUST COMPANY, NATIONAL ASSOCIATION</t>
  </si>
  <si>
    <t>PRIVATE TRUST COMPANY, NATIONAL ASSOCIATION, THE</t>
  </si>
  <si>
    <t>BAY BANK</t>
  </si>
  <si>
    <t>FIRST COMMERCIAL BANK (U.S.A)</t>
  </si>
  <si>
    <t>UMB BANK &amp; TRUST, NATIONAL ASSOCIATION</t>
  </si>
  <si>
    <t>CAPITOL BANK</t>
  </si>
  <si>
    <t>LIBERTYVILLE BANK &amp; TRUST COMPANY, NATIONAL ASSOCIATION</t>
  </si>
  <si>
    <t>PAN AMERICAN BANK &amp; TRUST</t>
  </si>
  <si>
    <t>THOMASVILLE NATIONAL BANK</t>
  </si>
  <si>
    <t>CUSTOMERS BANK</t>
  </si>
  <si>
    <t>FIRST UNITED BANK AND TRUST COMPANY, INC.</t>
  </si>
  <si>
    <t>BNC NATIONAL BANK</t>
  </si>
  <si>
    <t>WELLS FARGO BANK SOUTH CENTRAL, NATIONAL ASSOCIATION</t>
  </si>
  <si>
    <t>WEST POINTE BANK</t>
  </si>
  <si>
    <t>FIRST BANK, THE</t>
  </si>
  <si>
    <t>BANK OF ANN ARBOR</t>
  </si>
  <si>
    <t>EAGLE ROCK BANK</t>
  </si>
  <si>
    <t>PEOPLE'S BANK OF SENECA</t>
  </si>
  <si>
    <t>BANK OF STAR VALLEY, THE</t>
  </si>
  <si>
    <t>MODERN BANK, NATIONAL ASSOCIATION</t>
  </si>
  <si>
    <t>BANK RHODE ISLAND</t>
  </si>
  <si>
    <t>PACIFIC COAST BANKERS' BANK</t>
  </si>
  <si>
    <t>APPLIED BANK</t>
  </si>
  <si>
    <t>CFG BANK</t>
  </si>
  <si>
    <t>GREAT PLAINS NATIONAL BANK</t>
  </si>
  <si>
    <t>COMMUNITY BANK OF THE BAY</t>
  </si>
  <si>
    <t>MORGAN STANLEY PRIVATE BANK, NATIONAL ASSOCIATION</t>
  </si>
  <si>
    <t>PLANTERS BANK, INC.</t>
  </si>
  <si>
    <t>DSRM NATIONAL BANK</t>
  </si>
  <si>
    <t>WOLF RIVER COMMUNITY BANK</t>
  </si>
  <si>
    <t>CITIZENS BANK OF GEORGIA, THE</t>
  </si>
  <si>
    <t>BARRINGTON BANK &amp; TRUST COMPANY, NATIONAL ASSOCIATION</t>
  </si>
  <si>
    <t>FORTIS BANK</t>
  </si>
  <si>
    <t>SECURITY NATIONAL BANK OF SOUTH DAKOTA</t>
  </si>
  <si>
    <t>1ST EQUITY BANK</t>
  </si>
  <si>
    <t>WELLS FARGO DELAWARE TRUST COMPANY, NATIONAL ASSOCIATION</t>
  </si>
  <si>
    <t>AMERICAN METRO BANK</t>
  </si>
  <si>
    <t>NORTHSIDE COMMUNITY BANK</t>
  </si>
  <si>
    <t>HIAWATHA BANK &amp; TRUST COMPANY</t>
  </si>
  <si>
    <t>NORTHSTAR BANK</t>
  </si>
  <si>
    <t>COASTAL COMMUNITY BANK</t>
  </si>
  <si>
    <t>U.S. BANK TRUST COMPANY, NATIONAL ASSOCIATION</t>
  </si>
  <si>
    <t>FIRST COMMAND BANK</t>
  </si>
  <si>
    <t>WEBBANK</t>
  </si>
  <si>
    <t>BANK OF JACKSON, THE</t>
  </si>
  <si>
    <t>MARINE BANK &amp; TRUST COMPANY</t>
  </si>
  <si>
    <t>ENCORE BANK</t>
  </si>
  <si>
    <t>EDISON NATIONAL BANK</t>
  </si>
  <si>
    <t>LEGACY TRUST COMPANY, NATIONAL ASSOCIATION</t>
  </si>
  <si>
    <t>HIGHTOWER TRUST COMPANY, NATIONAL ASSOCIATION, THE</t>
  </si>
  <si>
    <t>PRAIRIE COMMUNITY BANK</t>
  </si>
  <si>
    <t>COMPUTERSHARE TRUST COMPANY, NATIONAL ASSOCIATION</t>
  </si>
  <si>
    <t>EAGLEMARK SAVINGS BANK</t>
  </si>
  <si>
    <t>SPRING VALLEY BANK</t>
  </si>
  <si>
    <t>MERCANTILE BANK</t>
  </si>
  <si>
    <t>KEY COMMUNITY BANK</t>
  </si>
  <si>
    <t>PEOPLES BANK OF EAST TENNESSEE</t>
  </si>
  <si>
    <t>MERRICK BANK</t>
  </si>
  <si>
    <t>COMMUNITY FIRST BANKING COMPANY</t>
  </si>
  <si>
    <t>TEXAS CAPITAL BANK</t>
  </si>
  <si>
    <t>MILLENNIAL BANK</t>
  </si>
  <si>
    <t>CRYSTAL LAKE BANK &amp; TRUST COMPANY, NATIONAL ASSOCIATION</t>
  </si>
  <si>
    <t>SOUTHWESTERN NATIONAL BANK</t>
  </si>
  <si>
    <t>STATE BANK FINANCIAL</t>
  </si>
  <si>
    <t>NORTH AMERICAN BANKING COMPANY</t>
  </si>
  <si>
    <t>GLACIER BANK</t>
  </si>
  <si>
    <t>MACATAWA BANK</t>
  </si>
  <si>
    <t>NEW COVENANT TRUST COMPANY, NATIONAL ASSOCIATION</t>
  </si>
  <si>
    <t>PACIFIC CREST SAVINGS BANK</t>
  </si>
  <si>
    <t>PITNEY BOWES BANK INC., THE</t>
  </si>
  <si>
    <t>CEDAR HILL NATIONAL BANK</t>
  </si>
  <si>
    <t>EAGLEBANK</t>
  </si>
  <si>
    <t>PRINCIPAL BANK</t>
  </si>
  <si>
    <t>PEOPLE'S BANK OF COMMERCE</t>
  </si>
  <si>
    <t>U.S. BANK TRUST NATIONAL ASSOCIATION SD</t>
  </si>
  <si>
    <t>FARMERS &amp; MERCHANTS BANK OF COLBY</t>
  </si>
  <si>
    <t>NEBRASKALAND BANK</t>
  </si>
  <si>
    <t>PORTAGE COMMUNITY BANK</t>
  </si>
  <si>
    <t>AMERICAN BANK OF OKLAHOMA</t>
  </si>
  <si>
    <t>CROWN BANK</t>
  </si>
  <si>
    <t>TCM BANK, NATIONAL ASSOCIATION</t>
  </si>
  <si>
    <t>TOWN BANK, NATIONAL ASSOCIATION</t>
  </si>
  <si>
    <t>AMERICAN FIRST NATIONAL BANK</t>
  </si>
  <si>
    <t>FIRST COMMUNITY BANK OF HILLSBORO</t>
  </si>
  <si>
    <t>CITY FIRST BANK, NATIONAL ASSOCIATION</t>
  </si>
  <si>
    <t>WEX BANK</t>
  </si>
  <si>
    <t>COMMUNITY BANK OF OELWEIN</t>
  </si>
  <si>
    <t>METROPOLITAN COMMERCIAL BANK</t>
  </si>
  <si>
    <t>VIRGINIA NATIONAL BANK</t>
  </si>
  <si>
    <t>STIFEL TRUST COMPANY NATIONAL ASSOCIATION</t>
  </si>
  <si>
    <t>RESOURCE BANK</t>
  </si>
  <si>
    <t>FIRST TRUST BANK OF ILLINOIS</t>
  </si>
  <si>
    <t>WINTRUST PRIVATE TRUST COMPANY, N.A.</t>
  </si>
  <si>
    <t>CLEARPOINT FEDERAL BANK &amp; TRUST</t>
  </si>
  <si>
    <t>COMMUNITY BANK OF MEMPHIS</t>
  </si>
  <si>
    <t>FIRST CENTRAL BANK MCCOOK</t>
  </si>
  <si>
    <t>NATIONWIDE TRUST COMPANY, FSB</t>
  </si>
  <si>
    <t>AMERICAN BANK AND TRUST COMPANY, NATIONAL ASSOCIATION</t>
  </si>
  <si>
    <t>AMERICAN BUSINESS BANK</t>
  </si>
  <si>
    <t>FREEDOM FINANCIAL BANK</t>
  </si>
  <si>
    <t>EVERBANK, NATIONAL ASSOCIATION</t>
  </si>
  <si>
    <t>TRANSPORTATION ALLIANCE BANK, INC. DBA TAB BANK</t>
  </si>
  <si>
    <t>POPULAR BANK</t>
  </si>
  <si>
    <t>NEW PEOPLES BANK, INC.</t>
  </si>
  <si>
    <t>MISSION BANK</t>
  </si>
  <si>
    <t>NORTHPOINTE BANK</t>
  </si>
  <si>
    <t>RED RIVER BANK</t>
  </si>
  <si>
    <t>THRIVENT TRUST CO.</t>
  </si>
  <si>
    <t>SETTLERS BANK</t>
  </si>
  <si>
    <t>EXCHANGE BANK OF NORTHEAST MISSOURI</t>
  </si>
  <si>
    <t>NBKC BANK</t>
  </si>
  <si>
    <t>SYNERGY BANK</t>
  </si>
  <si>
    <t>IDAHO TRUST BANK</t>
  </si>
  <si>
    <t>NEW REPUBLIC BANK</t>
  </si>
  <si>
    <t>COMMERCIAL CAPITAL BANK</t>
  </si>
  <si>
    <t>CONNECTICUT COMMUNITY BANK, NATIONAL ASSOCIATION</t>
  </si>
  <si>
    <t>MVB BANK, INC.</t>
  </si>
  <si>
    <t>FIRST INTERNET BANK OF INDIANA</t>
  </si>
  <si>
    <t>FIRST NATIONAL BANK OF HEREFORD, THE</t>
  </si>
  <si>
    <t>PARKE BANK</t>
  </si>
  <si>
    <t>PETIT JEAN STATE BANK</t>
  </si>
  <si>
    <t>NORTH GEORGIA NATIONAL BANK</t>
  </si>
  <si>
    <t>BAYFIRST NATIONAL BANK</t>
  </si>
  <si>
    <t>ITS BANK</t>
  </si>
  <si>
    <t>AB&amp;T</t>
  </si>
  <si>
    <t>COMMUNITY BANK OF WICHITA, INC.</t>
  </si>
  <si>
    <t>ASIAN BANK</t>
  </si>
  <si>
    <t>OMB BANK</t>
  </si>
  <si>
    <t>BANK OF THE JAMES</t>
  </si>
  <si>
    <t>LONE STAR CAPITAL BANK, NATIONAL ASSOCIATION</t>
  </si>
  <si>
    <t>SUNSTATE BANK</t>
  </si>
  <si>
    <t>SOUTHERN BANK OF TENNESSEE</t>
  </si>
  <si>
    <t>OPTUS BANK</t>
  </si>
  <si>
    <t>PHILADELPHIA TRUST COMPANY, THE</t>
  </si>
  <si>
    <t>SAUK VALLEY BANK &amp; TRUST COMPANY</t>
  </si>
  <si>
    <t>OLD POINT TRUST &amp; FINANCIAL SERVICES, N.A.</t>
  </si>
  <si>
    <t>FIRST CENTRAL SAVINGS BANK</t>
  </si>
  <si>
    <t>TOWNEBANK</t>
  </si>
  <si>
    <t>HEARTLAND NATIONAL BANK</t>
  </si>
  <si>
    <t>FIRST SECURE COMMUNITY BANK</t>
  </si>
  <si>
    <t>MADISON COUNTY COMMUNITY BANK</t>
  </si>
  <si>
    <t>YAMPA VALLEY BANK</t>
  </si>
  <si>
    <t>WYOMING COMMUNITY BANK</t>
  </si>
  <si>
    <t>FEDERAL SAVINGS BANK, THE</t>
  </si>
  <si>
    <t>CURRENCY BANK</t>
  </si>
  <si>
    <t>CAPITAL BANK, NATIONAL ASSOCIATION</t>
  </si>
  <si>
    <t>NATIONAL ADVISORS TRUST COMPANY</t>
  </si>
  <si>
    <t>GREAT AMERICAN BANK</t>
  </si>
  <si>
    <t>FARM BUREAU BANK FSB</t>
  </si>
  <si>
    <t>MURRAY BANK, THE</t>
  </si>
  <si>
    <t>MILLENNIUM BANK</t>
  </si>
  <si>
    <t>GEORGIA COMMUNITY BANK</t>
  </si>
  <si>
    <t>GLENMEDE TRUST COMPANY, NATIONAL ASSOCIATION, THE</t>
  </si>
  <si>
    <t>NEW MILLENNIUM BANK</t>
  </si>
  <si>
    <t>EVERGREEN BANK GROUP</t>
  </si>
  <si>
    <t>FREEDOM BANK OF SOUTHERN MISSOURI</t>
  </si>
  <si>
    <t>BUCKEYE COMMUNITY BANK</t>
  </si>
  <si>
    <t>SEATTLE BANK</t>
  </si>
  <si>
    <t>FIRST RELIANCE BANK</t>
  </si>
  <si>
    <t>BESSEMER TRUST COMPANY OF CALIFORNIA, NATIONAL ASSOCIATION</t>
  </si>
  <si>
    <t>SOUTHERN ILLINOIS BANK</t>
  </si>
  <si>
    <t>COGENT BANK</t>
  </si>
  <si>
    <t>BANKVISTA</t>
  </si>
  <si>
    <t>SOUTHERN FIRST BANK</t>
  </si>
  <si>
    <t>BMW BANK OF NORTH AMERICA</t>
  </si>
  <si>
    <t>FOUR CORNERS COMMUNITY BANK</t>
  </si>
  <si>
    <t>OAK BANK</t>
  </si>
  <si>
    <t>BANCORP BANK NATIONAL ASSOCIATION, THE</t>
  </si>
  <si>
    <t>COMMUNITY BANK OF THE SOUTH</t>
  </si>
  <si>
    <t>AUTO CLUB TRUST, FSB</t>
  </si>
  <si>
    <t>BRANSON BANK</t>
  </si>
  <si>
    <t>AMERICAN COMMUNITY BANK &amp; TRUST</t>
  </si>
  <si>
    <t>TRISTAR BANK</t>
  </si>
  <si>
    <t>AMERICAN COMMUNITY BANK</t>
  </si>
  <si>
    <t>CYPRESS BANK &amp; TRUST</t>
  </si>
  <si>
    <t>INSBANK</t>
  </si>
  <si>
    <t>ALAMERICA BANK</t>
  </si>
  <si>
    <t>BANK OF BROOKHAVEN</t>
  </si>
  <si>
    <t>FIRST IC BANK</t>
  </si>
  <si>
    <t>FINWISE BANK</t>
  </si>
  <si>
    <t>MASSMUTUAL TRUST COMPANY, FSB, THE</t>
  </si>
  <si>
    <t>CENTERBANK</t>
  </si>
  <si>
    <t>ALPINE CAPITAL BANK</t>
  </si>
  <si>
    <t>CORNERSTONE CAPITAL BANK, SSB</t>
  </si>
  <si>
    <t>HOMETOWN BANK OF CORBIN INC.</t>
  </si>
  <si>
    <t>CHAMPION BANK</t>
  </si>
  <si>
    <t>TWIN CITY BANK</t>
  </si>
  <si>
    <t>COMMUNITY FIRST NATIONAL BANK</t>
  </si>
  <si>
    <t>LIBERTY BANK N.A.</t>
  </si>
  <si>
    <t>SECURITY NATIONAL TRUST CO.</t>
  </si>
  <si>
    <t>BANK OF FRANKLIN COUNTY</t>
  </si>
  <si>
    <t>FIDELITY PERSONAL TRUST COMPANY, F.S.B.</t>
  </si>
  <si>
    <t>UNITED NATIONAL BANK</t>
  </si>
  <si>
    <t>NORTH STATE BANK</t>
  </si>
  <si>
    <t>M.Y. SAFRA BANK, FSB</t>
  </si>
  <si>
    <t>U.S. BANK TRUST NATIONAL ASSOCIATION</t>
  </si>
  <si>
    <t>NEW FRONTIER BANK</t>
  </si>
  <si>
    <t>AXOS BANK</t>
  </si>
  <si>
    <t>AMERICAN BANK &amp; TRUST COMPANY INC.</t>
  </si>
  <si>
    <t>CENTURY BANK OF KENTUCKY, INC.</t>
  </si>
  <si>
    <t>1ST COLONIAL COMMUNITY BANK</t>
  </si>
  <si>
    <t>CITIZENS BANK OF CUMBERLAND COUNTY, INC.</t>
  </si>
  <si>
    <t>CAPITAL BANK AND TRUST COMPANY</t>
  </si>
  <si>
    <t>CHINO COMMERCIAL BANK, NATIONAL ASSOCIATION</t>
  </si>
  <si>
    <t>CORNERSTONE NATIONAL BANK &amp; TRUST COMPANY</t>
  </si>
  <si>
    <t>NORTHBROOK BANK &amp; TRUST COMPANY, NATIONAL ASSOCIATION</t>
  </si>
  <si>
    <t>CENTURY BANK OF FLORIDA</t>
  </si>
  <si>
    <t>NICOLET NATIONAL BANK</t>
  </si>
  <si>
    <t>COMMUNITY BANK OF PICKENS COUNTY</t>
  </si>
  <si>
    <t>FIRST ELECTRONIC BANK</t>
  </si>
  <si>
    <t>FIRST COMMERCIAL BANK</t>
  </si>
  <si>
    <t>BANK OF CLOVIS, THE</t>
  </si>
  <si>
    <t>UNITED TRUST BANK</t>
  </si>
  <si>
    <t>OPTIMUMBANK</t>
  </si>
  <si>
    <t>BCB COMMUNITY BANK</t>
  </si>
  <si>
    <t>WILLAMETTE VALLEY BANK</t>
  </si>
  <si>
    <t>WHEATON COLLEGE TRUST COMPANY, NATIONAL ASSOCIATION</t>
  </si>
  <si>
    <t>FIRST CAROLINA BANK</t>
  </si>
  <si>
    <t>TRADITIONS FIRST BANK</t>
  </si>
  <si>
    <t>PEOPLES BANK OF MIDDLE TENNESSEE</t>
  </si>
  <si>
    <t>SCHAUMBURG BANK &amp; TRUST COMPANY, NATIONAL ASSOCIATION</t>
  </si>
  <si>
    <t>FIRST COMMUNITY TRUST, NATIONAL ASSOCIATION</t>
  </si>
  <si>
    <t>SEI PRIVATE TRUST COMPANY</t>
  </si>
  <si>
    <t>BARCLAYS BANK DELAWARE</t>
  </si>
  <si>
    <t>WESTFIELD BANK, FSB</t>
  </si>
  <si>
    <t>GUARDIAN BANK</t>
  </si>
  <si>
    <t>JOHN DEERE FINANCIAL, F.S.B.</t>
  </si>
  <si>
    <t>COMMUNITY BANK OF SANTA MARIA</t>
  </si>
  <si>
    <t>FIRST CENTURY BANK, NATIONAL ASSOCIATION</t>
  </si>
  <si>
    <t>CELTIC BANK CORPORATION</t>
  </si>
  <si>
    <t>COMMUNITY BANK OF MISSOURI</t>
  </si>
  <si>
    <t>BANKCDA</t>
  </si>
  <si>
    <t>AMG NATIONAL TRUST BANK</t>
  </si>
  <si>
    <t>GEORGIA BANKING COMPANY</t>
  </si>
  <si>
    <t>NORTHWESTERN MUTUAL WEALTH MANAGEMENT COMPANY</t>
  </si>
  <si>
    <t>FREEDOM BANK OF VIRGINIA, THE</t>
  </si>
  <si>
    <t>FLATIRONS BANK</t>
  </si>
  <si>
    <t>GOGEBIC RANGE BANK</t>
  </si>
  <si>
    <t>EVERENCE TRUST COMPANY</t>
  </si>
  <si>
    <t>CEDAR RAPIDS BANK AND TRUST COMPANY</t>
  </si>
  <si>
    <t>CHEYENNE STATE BANK</t>
  </si>
  <si>
    <t>FIRST COMMUNITY BANK OF CENTRAL ALABAMA</t>
  </si>
  <si>
    <t>MISSION VALLEY BANK</t>
  </si>
  <si>
    <t>COMMUNITY FEDERAL SAVINGS BANK</t>
  </si>
  <si>
    <t>FIRST COMMERCE BANK</t>
  </si>
  <si>
    <t>BANK OF BRENHAM, NATIONAL ASSOCIATION</t>
  </si>
  <si>
    <t>VANGUARD NATIONAL TRUST COMPANY, NATIONAL ASSOCIATION</t>
  </si>
  <si>
    <t>DOGWOOD STATE BANK</t>
  </si>
  <si>
    <t>1ST BANK YUMA</t>
  </si>
  <si>
    <t>DOUGLAS NATIONAL BANK</t>
  </si>
  <si>
    <t>COMMERCEWEST BANK</t>
  </si>
  <si>
    <t>GOLDMAN SACHS TRUST COMPANY, NATIONAL ASSOCIATION, THE</t>
  </si>
  <si>
    <t>EMBASSY BANK FOR THE LEHIGH VALLEY</t>
  </si>
  <si>
    <t>UNITED COMMUNITY BANK OF WEST KENTUCKY, INC.</t>
  </si>
  <si>
    <t>FIRST CHATHAM BANK</t>
  </si>
  <si>
    <t>STIFEL BANK</t>
  </si>
  <si>
    <t>STIFEL BANK AND TRUST</t>
  </si>
  <si>
    <t>CALIFORNIA BANK OF COMMERCE, NATIONAL ASSOCIATION</t>
  </si>
  <si>
    <t>SIGNATURE BANK, NATIONAL ASSOCIATION</t>
  </si>
  <si>
    <t>CETERA TRUST COMPANY, N.A.</t>
  </si>
  <si>
    <t>DRAKE BANK</t>
  </si>
  <si>
    <t>WASHINGTON BUSINESS BANK</t>
  </si>
  <si>
    <t>UNITED BANK &amp; TRUST CO.</t>
  </si>
  <si>
    <t>BANKWELL BANK</t>
  </si>
  <si>
    <t>LEADER BANK, NATIONAL ASSOCIATION</t>
  </si>
  <si>
    <t>SOUTHEAST BANK</t>
  </si>
  <si>
    <t>AMERICAN EAGLE BANK</t>
  </si>
  <si>
    <t>PATRIOT BANK</t>
  </si>
  <si>
    <t>SANIBEL CAPTIVA COMMUNITY BANK</t>
  </si>
  <si>
    <t>HIGHLANDS COMMUNITY BANK</t>
  </si>
  <si>
    <t>OREGON COAST BANK</t>
  </si>
  <si>
    <t>BANK OF LINCOLN COUNTY</t>
  </si>
  <si>
    <t>PRIMEBANK OF TEXAS</t>
  </si>
  <si>
    <t>WESTERN ALLIANCE BANK</t>
  </si>
  <si>
    <t>COMMUNITY BANK OWATONNA</t>
  </si>
  <si>
    <t>FORCHT BANK, NATIONAL ASSOCIATION</t>
  </si>
  <si>
    <t>TRADITIONS BANK</t>
  </si>
  <si>
    <t>U.S. CENTURY BANK</t>
  </si>
  <si>
    <t>COMMERCE BANK &amp; TRUST</t>
  </si>
  <si>
    <t>WORTHINGTON BANK</t>
  </si>
  <si>
    <t>CHARLES SCHWAB BANK, SSB</t>
  </si>
  <si>
    <t>METROPOLITAN CAPITAL BANK &amp; TRUST</t>
  </si>
  <si>
    <t>FIRST WESTERN TRUST BANK</t>
  </si>
  <si>
    <t>INTEGRITY BANK &amp; TRUST</t>
  </si>
  <si>
    <t>COMMUNITY FIRST BANK OF INDIANA</t>
  </si>
  <si>
    <t>TOLLESON PRIVATE BANK</t>
  </si>
  <si>
    <t>FALCON NATIONAL BANK</t>
  </si>
  <si>
    <t>CLARION COUNTY COMMUNITY BANK</t>
  </si>
  <si>
    <t>TRINITY BANK, NATIONAL ASSOCIATION</t>
  </si>
  <si>
    <t>FORBRIGHT BANK</t>
  </si>
  <si>
    <t>COMMERCIAL BANK OF CALIFORNIA</t>
  </si>
  <si>
    <t>HERITAGE BANK OF THE OZARKS</t>
  </si>
  <si>
    <t>OPTUM BANK, INC.</t>
  </si>
  <si>
    <t>UBS BANK USA</t>
  </si>
  <si>
    <t>PCB BANK</t>
  </si>
  <si>
    <t>COMMUNITY BANK OF GEORGIA</t>
  </si>
  <si>
    <t>AVIDBANK</t>
  </si>
  <si>
    <t>BEVERLY BANK &amp; TRUST COMPANY, NATIONAL ASSOCIATION</t>
  </si>
  <si>
    <t>AMERICAN CONTINENTAL BANK</t>
  </si>
  <si>
    <t>HOMETOWN BANK OF ALABAMA, THE</t>
  </si>
  <si>
    <t>MAINSTREET COMMUNITY BANK OF FLORIDA</t>
  </si>
  <si>
    <t>MEMBERS TRUST COMPANY</t>
  </si>
  <si>
    <t>CONTINENTAL BANK</t>
  </si>
  <si>
    <t>VERITEX COMMUNITY BANK</t>
  </si>
  <si>
    <t>1ST STATE BANK</t>
  </si>
  <si>
    <t>HOMELAND COMMUNITY BANK</t>
  </si>
  <si>
    <t>FIRST SOUTHWEST BANK</t>
  </si>
  <si>
    <t>GOLDEN STATE BANK</t>
  </si>
  <si>
    <t>COMENITY CAPITAL BANK</t>
  </si>
  <si>
    <t>MEDALLION BANK</t>
  </si>
  <si>
    <t>FIRST NATIONAL TRUST COMPANY</t>
  </si>
  <si>
    <t>POPPY BANK</t>
  </si>
  <si>
    <t>FIRST NATIONAL BANK OF DECATUR COUNTY</t>
  </si>
  <si>
    <t>SANTA CRUZ COUNTY BANK</t>
  </si>
  <si>
    <t>REDWOOD CAPITAL BANK</t>
  </si>
  <si>
    <t>MAINSTREET BANK</t>
  </si>
  <si>
    <t>LAKEVIEW BANK</t>
  </si>
  <si>
    <t>BANK OF WALKER COUNTY</t>
  </si>
  <si>
    <t>CEDARSTONE BANK</t>
  </si>
  <si>
    <t>VALLIANCE BANK</t>
  </si>
  <si>
    <t>EMIGRANT MERCANTILE BANK</t>
  </si>
  <si>
    <t>GREENE COUNTY COMMERCIAL BANK</t>
  </si>
  <si>
    <t>VISIONBANK</t>
  </si>
  <si>
    <t>MERIDIAN BANK</t>
  </si>
  <si>
    <t>TIMBERLINE BANK</t>
  </si>
  <si>
    <t>AMERICAN COMMERCE BANK, NATIONAL ASSOCIATION</t>
  </si>
  <si>
    <t>COASTAL STATES BANK</t>
  </si>
  <si>
    <t>EMPIRE STATE BANK</t>
  </si>
  <si>
    <t>PROVIDENCE BANK &amp; TRUST</t>
  </si>
  <si>
    <t>UNITED BUSINESS BANK</t>
  </si>
  <si>
    <t>PEOPLESTRUST BANK</t>
  </si>
  <si>
    <t>ALLY BANK</t>
  </si>
  <si>
    <t>BEAL BANK USA</t>
  </si>
  <si>
    <t>T BANK, NATIONAL ASSOCIATION</t>
  </si>
  <si>
    <t>NANTAHALA BANK &amp; TRUST COMPANY</t>
  </si>
  <si>
    <t>BANK OF GRAND LAKE</t>
  </si>
  <si>
    <t>TOYOTA FINANCIAL SAVINGS BANK</t>
  </si>
  <si>
    <t>PARAGON BANK</t>
  </si>
  <si>
    <t>TRUXTON TRUST COMPANY</t>
  </si>
  <si>
    <t>PACIFIC VALLEY BANK</t>
  </si>
  <si>
    <t>ONE WORLD BANK</t>
  </si>
  <si>
    <t>HARMONY BANK</t>
  </si>
  <si>
    <t>PACIFIC WEST BANK</t>
  </si>
  <si>
    <t>PIONEER COMMERCIAL BANK</t>
  </si>
  <si>
    <t>LEGACY NATIONAL BANK</t>
  </si>
  <si>
    <t>UNITED CITIZENS BANK OF SOUTHERN KENTUCKY, INC.</t>
  </si>
  <si>
    <t>BANK OF BOZEMAN</t>
  </si>
  <si>
    <t>PARAMOUNT BANK</t>
  </si>
  <si>
    <t>1ST TRUST BANK, INC.</t>
  </si>
  <si>
    <t>PRIME ALLIANCE BANK</t>
  </si>
  <si>
    <t>BESSEMER TRUST COMPANY OF DELAWARE, NATIONAL ASSOCIATION</t>
  </si>
  <si>
    <t>FIRST RESOURCE BANK</t>
  </si>
  <si>
    <t>SOUTHERNTRUST BANK</t>
  </si>
  <si>
    <t>1ST ADVANTAGE BANK</t>
  </si>
  <si>
    <t>CONNECTONE BANK</t>
  </si>
  <si>
    <t>EH NATIONAL BANK</t>
  </si>
  <si>
    <t>TWO RIVERS BANK &amp; TRUST</t>
  </si>
  <si>
    <t>VERUS BANK OF COMMERCE</t>
  </si>
  <si>
    <t>PRIMIS BANK</t>
  </si>
  <si>
    <t>COMMONWEALTH BUSINESS BANK</t>
  </si>
  <si>
    <t>QUONTIC BANK</t>
  </si>
  <si>
    <t>LEGACY STATE BANK</t>
  </si>
  <si>
    <t>FLINT COMMUNITY BANK</t>
  </si>
  <si>
    <t>ANCHOR BANK</t>
  </si>
  <si>
    <t>TRADITION CAPITAL BANK</t>
  </si>
  <si>
    <t>SAVIBANK</t>
  </si>
  <si>
    <t>ECLIPSE BANK, INC.</t>
  </si>
  <si>
    <t>AUSTIN CAPITAL BANK SSB</t>
  </si>
  <si>
    <t>PEACH STATE BANK &amp; TRUST</t>
  </si>
  <si>
    <t>SERVISFIRST BANK</t>
  </si>
  <si>
    <t>FIRST VISION BANK OF TENNESSEE</t>
  </si>
  <si>
    <t>SIGNATURE BANK OF ARKANSAS</t>
  </si>
  <si>
    <t>BMO HARRIS CENTRAL NATIONAL ASSOCIATION</t>
  </si>
  <si>
    <t>SAINT LOUIS BANK</t>
  </si>
  <si>
    <t>BRYANT BANK</t>
  </si>
  <si>
    <t>OPEN BANK</t>
  </si>
  <si>
    <t>BANK OF SAN FRANCISCO</t>
  </si>
  <si>
    <t>HSBC TRUST COMPANY (DELAWARE), NATIONAL ASSOCIATION</t>
  </si>
  <si>
    <t>HURON VALLEY STATE BANK</t>
  </si>
  <si>
    <t>PARADISE BANK</t>
  </si>
  <si>
    <t>SPRING BANK</t>
  </si>
  <si>
    <t>SUNRISE BANK</t>
  </si>
  <si>
    <t>VALLEY BANK OF NEVADA</t>
  </si>
  <si>
    <t>RIVERLAND BANK</t>
  </si>
  <si>
    <t>TRIAD BANK</t>
  </si>
  <si>
    <t>BANK OF BELLEVILLE</t>
  </si>
  <si>
    <t>OAKSTAR BANK</t>
  </si>
  <si>
    <t>CENTRUST BANK, NATIONAL ASSOCIATION</t>
  </si>
  <si>
    <t>BRIDGEWATER BANK</t>
  </si>
  <si>
    <t>FIRST MISSOURI STATE BANK OF CAPE COUNTY</t>
  </si>
  <si>
    <t>IDAHO FIRST BANK</t>
  </si>
  <si>
    <t>NOBLEBANK &amp; TRUST</t>
  </si>
  <si>
    <t>FIRST GENERAL BANK</t>
  </si>
  <si>
    <t>SOUTHPOINT BANK</t>
  </si>
  <si>
    <t>UNITED REPUBLIC BANK</t>
  </si>
  <si>
    <t>AMERICAN RIVIERA BANK</t>
  </si>
  <si>
    <t>CALIFORNIA BUSINESS BANK</t>
  </si>
  <si>
    <t>SIGNATURE BANK OF GEORGIA</t>
  </si>
  <si>
    <t>BELMONT BANK &amp; TRUST COMPANY</t>
  </si>
  <si>
    <t>PUTNAM 1ST MERCANTILE BANK</t>
  </si>
  <si>
    <t>SALLIE MAE BANK</t>
  </si>
  <si>
    <t>CALIFORNIA INTERNATIONAL BANK, N.A.</t>
  </si>
  <si>
    <t>SOLERA NATIONAL BANK</t>
  </si>
  <si>
    <t>FFB BANK</t>
  </si>
  <si>
    <t>BANESCO USA</t>
  </si>
  <si>
    <t>OLD PLANK TRAIL COMMUNITY BANK, NATIONAL ASSOCIATION</t>
  </si>
  <si>
    <t>FIRST NATIONAL BANK OF MICHIGAN</t>
  </si>
  <si>
    <t>PROVIDENCE BANK</t>
  </si>
  <si>
    <t>FLAGSHIP BANK</t>
  </si>
  <si>
    <t>MILESTONE BANK</t>
  </si>
  <si>
    <t>B1BANK</t>
  </si>
  <si>
    <t>BANK OF LEXINGTON, INC.</t>
  </si>
  <si>
    <t>FIRST FARMBANK</t>
  </si>
  <si>
    <t>JONAH BANK OF WYOMING</t>
  </si>
  <si>
    <t>JOHN MARSHALL BANK</t>
  </si>
  <si>
    <t>DR BANK</t>
  </si>
  <si>
    <t>HERITAGE BANK &amp; TRUST</t>
  </si>
  <si>
    <t>COLUMN NATIONAL ASSOCIATION</t>
  </si>
  <si>
    <t>FIRST FREEDOM BANK</t>
  </si>
  <si>
    <t>RIVER BANK &amp; TRUST</t>
  </si>
  <si>
    <t>METRO CITY BANK</t>
  </si>
  <si>
    <t>SIGNATURE BANK</t>
  </si>
  <si>
    <t>GOLDEN VALLEY BANK</t>
  </si>
  <si>
    <t>TABLE ROCK COMMUNITY BANK</t>
  </si>
  <si>
    <t>COMMUNITY BANK DELAWARE</t>
  </si>
  <si>
    <t>AMERICAN MOMENTUM BANK</t>
  </si>
  <si>
    <t>ESQUIRE BANK, NATIONAL ASSOCIATION</t>
  </si>
  <si>
    <t>LONE STAR BANK</t>
  </si>
  <si>
    <t>COMMUNITY BANK OF PLEASANT HILL</t>
  </si>
  <si>
    <t>INVESTAR BANK, NATIONAL ASSOCIATION</t>
  </si>
  <si>
    <t>RIVER VALLEY COMMUNITY BANK</t>
  </si>
  <si>
    <t>MOUNTAIN PACIFIC BANK</t>
  </si>
  <si>
    <t>TOWN CENTER BANK</t>
  </si>
  <si>
    <t>AUSTIN COUNTY STATE BANK</t>
  </si>
  <si>
    <t>HTLF BANK</t>
  </si>
  <si>
    <t>PEGASUS BANK</t>
  </si>
  <si>
    <t>FIRST BANK OF GREENWICH, THE</t>
  </si>
  <si>
    <t>BANK OF MONTANA</t>
  </si>
  <si>
    <t>US METRO BANK</t>
  </si>
  <si>
    <t>AMERIPRISE BANK, FSB</t>
  </si>
  <si>
    <t>FIRST PACIFIC BANK</t>
  </si>
  <si>
    <t>FRONTIER BANK OF TEXAS</t>
  </si>
  <si>
    <t>NEWBANK</t>
  </si>
  <si>
    <t>TRISTATE CAPITAL BANK</t>
  </si>
  <si>
    <t>CARTER BANK &amp; TRUST</t>
  </si>
  <si>
    <t>WEST VALLEY NATIONAL BANK</t>
  </si>
  <si>
    <t>EMBASSY NATIONAL BANK</t>
  </si>
  <si>
    <t>MRV BANKS</t>
  </si>
  <si>
    <t>TEXAS ADVANTAGE COMMUNITY BANK, NATIONAL ASSOCIATION</t>
  </si>
  <si>
    <t>CORNERSTONE COMMUNITY BANK</t>
  </si>
  <si>
    <t>MERCHANTS COMMERCIAL BANK</t>
  </si>
  <si>
    <t>VI</t>
  </si>
  <si>
    <t>UNIBANK</t>
  </si>
  <si>
    <t>PIEDMONT BANK, THE</t>
  </si>
  <si>
    <t>LEWIS &amp; CLARK BANK</t>
  </si>
  <si>
    <t>HYPERION BANK</t>
  </si>
  <si>
    <t>EDWARD JONES TRUST COMPANY</t>
  </si>
  <si>
    <t>SOUTHERN INDEPENDENT BANK</t>
  </si>
  <si>
    <t>SMARTBANK</t>
  </si>
  <si>
    <t>COMMENCEMENT BANK</t>
  </si>
  <si>
    <t>PLATINUM BANK</t>
  </si>
  <si>
    <t>CALPRIVATE BANK</t>
  </si>
  <si>
    <t>PACIFIC ALLIANCE BANK</t>
  </si>
  <si>
    <t>FINEMARK NATIONAL BANK &amp; TRUST</t>
  </si>
  <si>
    <t>TEXAS PARTNERS BANK</t>
  </si>
  <si>
    <t>PEOPLEFIRST BANK</t>
  </si>
  <si>
    <t>FIRST SECURITY BANK OF NEVADA</t>
  </si>
  <si>
    <t>GLOBAL BANK</t>
  </si>
  <si>
    <t>SELECT BANK</t>
  </si>
  <si>
    <t>STELLAR BANK</t>
  </si>
  <si>
    <t>BANK OF CENTRAL FLORIDA</t>
  </si>
  <si>
    <t>WATERFORD BANK, NA</t>
  </si>
  <si>
    <t>REDSTONE BANK</t>
  </si>
  <si>
    <t>GOLDWATER BANK, NATIONAL ASSOCIATION</t>
  </si>
  <si>
    <t>GOLD COAST BANK</t>
  </si>
  <si>
    <t>CROSSFIRST BANK</t>
  </si>
  <si>
    <t>HOMETOWN BANK OF PENNSYLVANIA</t>
  </si>
  <si>
    <t>1ST CAPITAL BANK</t>
  </si>
  <si>
    <t>BANK OF PRINCETON, THE</t>
  </si>
  <si>
    <t>RELIANCE BANK</t>
  </si>
  <si>
    <t>REPUBLIC BANK OF ARIZONA</t>
  </si>
  <si>
    <t>CHAIN BRIDGE BANK, NATIONAL ASSOCIATION</t>
  </si>
  <si>
    <t>GREAT NATIONS BANK</t>
  </si>
  <si>
    <t>VICTORY BANK, THE</t>
  </si>
  <si>
    <t>BENEFICIAL STATE BANK</t>
  </si>
  <si>
    <t>OLD DOMINION NATIONAL BANK</t>
  </si>
  <si>
    <t>ACCESS BANK</t>
  </si>
  <si>
    <t>NEBRASKA BANK OF COMMERCE</t>
  </si>
  <si>
    <t>FVCBANK</t>
  </si>
  <si>
    <t>TEXAS SECURITY BANK</t>
  </si>
  <si>
    <t>AMERICAN PLUS BANK, NATIONAL ASSOCIATION</t>
  </si>
  <si>
    <t>FIRST NEW MEXICO BANK, LAS CRUCES</t>
  </si>
  <si>
    <t>TURTLE MOUNTAIN STATE BANK</t>
  </si>
  <si>
    <t>LOCUS BANK, INC.</t>
  </si>
  <si>
    <t>SOUTHERN STATES BANK</t>
  </si>
  <si>
    <t>BANKFLORIDA</t>
  </si>
  <si>
    <t>THIRD COAST BANK</t>
  </si>
  <si>
    <t>FIRST CAHAWBA BANK</t>
  </si>
  <si>
    <t>ALMA BANK</t>
  </si>
  <si>
    <t>NANO BANC</t>
  </si>
  <si>
    <t>GUADALUPE BANK</t>
  </si>
  <si>
    <t>MOUNTAIN VIEW BANK OF COMMERCE</t>
  </si>
  <si>
    <t>BLACK HILLS COMMUNITY BANK, NATIONAL ASSOCIATION</t>
  </si>
  <si>
    <t>GBANK</t>
  </si>
  <si>
    <t>BLUEHARBOR BANK</t>
  </si>
  <si>
    <t>SOUTH ATLANTIC BANK</t>
  </si>
  <si>
    <t>FIRST FOUNDATION BANK</t>
  </si>
  <si>
    <t>COMMUNITY VALLEY BANK</t>
  </si>
  <si>
    <t>TOUCHMARK NATIONAL BANK</t>
  </si>
  <si>
    <t>GEORGIA PRIMARY BANK</t>
  </si>
  <si>
    <t>LIVE OAK BANKING COMPANY</t>
  </si>
  <si>
    <t>PARTNERS BANK OF CALIFORNIA</t>
  </si>
  <si>
    <t>FIELDPOINT PRIVATE BANK &amp; TRUST</t>
  </si>
  <si>
    <t>GATEWAY COMMERCIAL BANK</t>
  </si>
  <si>
    <t>AMERICAN PRIDE BANK</t>
  </si>
  <si>
    <t>PARKSIDE FINANCIAL BANK AND TRUST</t>
  </si>
  <si>
    <t>FIRST COLONY BANK OF FLORIDA</t>
  </si>
  <si>
    <t>LIBERTY CAPITAL BANK</t>
  </si>
  <si>
    <t>MEGA BANK</t>
  </si>
  <si>
    <t>PRIME MERIDIAN BANK</t>
  </si>
  <si>
    <t>MEADOWS BANK</t>
  </si>
  <si>
    <t>GENUBANK</t>
  </si>
  <si>
    <t>OAKWORTH CAPITAL BANK</t>
  </si>
  <si>
    <t>CROSS RIVER BANK</t>
  </si>
  <si>
    <t>RBC BANK (GEORGIA), NATIONAL ASSOCIATION</t>
  </si>
  <si>
    <t>INTRACOASTAL BANK</t>
  </si>
  <si>
    <t>HANOVER COMMUNITY BANK</t>
  </si>
  <si>
    <t>GUARANTY BANK</t>
  </si>
  <si>
    <t>ONE FLORIDA BANK</t>
  </si>
  <si>
    <t>GRAND RIVER BANK</t>
  </si>
  <si>
    <t>NEW HORIZON BANK, NATIONAL ASSOCIATION</t>
  </si>
  <si>
    <t>OAK VIEW NATIONAL BANK</t>
  </si>
  <si>
    <t>R BANK</t>
  </si>
  <si>
    <t>MINT NATIONAL BANK, THE</t>
  </si>
  <si>
    <t>COASTAL CAROLINA NATIONAL BANK</t>
  </si>
  <si>
    <t>PROMISEONE BANK</t>
  </si>
  <si>
    <t>ROYAL BUSINESS BANK</t>
  </si>
  <si>
    <t>NEW HAVEN BANK</t>
  </si>
  <si>
    <t>GATEWAY FIRST BANK</t>
  </si>
  <si>
    <t>BANKUNITED, NATIONAL ASSOCIATION</t>
  </si>
  <si>
    <t>EVERCORE TRUST COMPANY, NATIONAL ASSOCIATION</t>
  </si>
  <si>
    <t>CANANDAIGUA NATIONAL TRUST COMPANY OF FLORIDA</t>
  </si>
  <si>
    <t>BROWN BROTHERS HARRIMAN TRUST COMPANY OF DELAWARE, NA</t>
  </si>
  <si>
    <t>STIFEL TRUST COMPANY DELAWARE, NATIONAL ASSOCIATION</t>
  </si>
  <si>
    <t>NEUBERGER BERMAN TRUST COMPANY OF DELAWARE NATIONAL ASSOCIATION</t>
  </si>
  <si>
    <t>NEUBERGER BERMAN TRUST COMPANY NATIONAL ASSOCIATION</t>
  </si>
  <si>
    <t>NBH BANK</t>
  </si>
  <si>
    <t>KEY NATIONAL TRUST COMPANY OF DELAWARE</t>
  </si>
  <si>
    <t>CHILTON TRUST COMPANY, NATIONAL ASSOCIATION</t>
  </si>
  <si>
    <t>BANK OF BIRD-IN-HAND</t>
  </si>
  <si>
    <t>PRIMARY BANK</t>
  </si>
  <si>
    <t>BEACON COMMUNITY BANK</t>
  </si>
  <si>
    <t>WINTER PARK NATIONAL BANK</t>
  </si>
  <si>
    <t>ENDEAVOR BANK</t>
  </si>
  <si>
    <t>INFINITY BANK</t>
  </si>
  <si>
    <t>STUDIO BANK</t>
  </si>
  <si>
    <t>GRASSHOPPER BANK, N.A.</t>
  </si>
  <si>
    <t>COMMERCEONE BANK</t>
  </si>
  <si>
    <t>AMERICAN BANK OF THE CAROLINAS</t>
  </si>
  <si>
    <t>CHARLES SCHWAB TRUST BANK</t>
  </si>
  <si>
    <t>GULFSIDE BANK</t>
  </si>
  <si>
    <t>OHIO STATE BANK</t>
  </si>
  <si>
    <t>WATERMARK BANK</t>
  </si>
  <si>
    <t>NEW VALLEY BANK &amp; TRUST</t>
  </si>
  <si>
    <t>MI BANK</t>
  </si>
  <si>
    <t>GENERATIONS COMMERCIAL BANK</t>
  </si>
  <si>
    <t>PIERMONT BANK</t>
  </si>
  <si>
    <t>TRUSTAR BANK</t>
  </si>
  <si>
    <t>GULF CAPITAL BANK</t>
  </si>
  <si>
    <t>ADP TRUST COMPANY NATIONAL ASSOCIATION</t>
  </si>
  <si>
    <t>FOUNDERS BANK</t>
  </si>
  <si>
    <t>TRIAD BUSINESS BANK</t>
  </si>
  <si>
    <t>TANDEM BANK</t>
  </si>
  <si>
    <t>LEXICON BANK</t>
  </si>
  <si>
    <t>LOYAL TRUST BANK</t>
  </si>
  <si>
    <t>FWBANK</t>
  </si>
  <si>
    <t>MILLYARD BANK, THE</t>
  </si>
  <si>
    <t>CRAFT BANK</t>
  </si>
  <si>
    <t>GULF ATLANTIC BANK</t>
  </si>
  <si>
    <t>RIVERSIDE BANK OF DUBLIN</t>
  </si>
  <si>
    <t>NELNET BANK</t>
  </si>
  <si>
    <t>VARO BANK, NATIONAL ASSOCIATION</t>
  </si>
  <si>
    <t>FIRST BANK OF CENTRAL OHIO</t>
  </si>
  <si>
    <t>CLASSIC CITY BANK</t>
  </si>
  <si>
    <t>INTEGRITY BANK FOR BUSINESS</t>
  </si>
  <si>
    <t>ANCHORAGE DIGITAL BANK NATIONAL ASSOCIATION</t>
  </si>
  <si>
    <t>ROCKPOINTBANK, NATIONAL ASSOCIATION</t>
  </si>
  <si>
    <t>SQUARE FINANCIAL SERVICES, INC.</t>
  </si>
  <si>
    <t>PLANTE MORAN TRUST, NATIONAL ASSOCIATION</t>
  </si>
  <si>
    <t>CLIMATE FIRST BANK</t>
  </si>
  <si>
    <t>WATERFALL BANK</t>
  </si>
  <si>
    <t>ENTREBANK</t>
  </si>
  <si>
    <t>LOCALITY BANK</t>
  </si>
  <si>
    <t>NAVE BANK</t>
  </si>
  <si>
    <t>MOULTRIE BANK &amp; TRUST</t>
  </si>
  <si>
    <t>SCOTTSDALE COMMUNITY BANK</t>
  </si>
  <si>
    <t>EVERMORE BANK</t>
  </si>
  <si>
    <t>GULF COAST BUSINESS BANK</t>
  </si>
  <si>
    <t>AGILITY BANK, N.A.</t>
  </si>
  <si>
    <t>INTEGRO BANK</t>
  </si>
  <si>
    <t>GAINEY BUSINESS BANK</t>
  </si>
  <si>
    <t>TEXAS TRADITIONS BANK</t>
  </si>
  <si>
    <t>BANK OF BURLINGTON</t>
  </si>
  <si>
    <t>ADELPHI BANK</t>
  </si>
  <si>
    <t>GS&amp;L MUNICIPAL BANK</t>
  </si>
  <si>
    <t>WALDEN MUTUAL BANK</t>
  </si>
  <si>
    <t>BANK IRVINE</t>
  </si>
  <si>
    <t>ICON BUSINESS BANK</t>
  </si>
  <si>
    <t>BEACH CITIES COMMERCIAL BANK</t>
  </si>
  <si>
    <t>ZENITH BANK &amp; TRUST</t>
  </si>
  <si>
    <t>WESTERN ALLIANCE TRUST COMPANY, NATIONAL ASSOCIATION</t>
  </si>
  <si>
    <t>BESSEMER TRUST COMPANY OF NEVADA, NATIONAL ASSOCIATION</t>
  </si>
  <si>
    <t>INSPIRE TRUST COMPANY, NATIONAL ASSOCIATION</t>
  </si>
  <si>
    <t>DAYFORCE NATIONAL TRUST BANK</t>
  </si>
  <si>
    <t>NOVA BANK</t>
  </si>
  <si>
    <t>TIAA TRUST, NATIONAL ASSOCIATION</t>
  </si>
  <si>
    <t>COMMUNITY UNITY BANK</t>
  </si>
  <si>
    <t>PREFERRED LEGACY NATIONAL TRUST BANK, THE</t>
  </si>
  <si>
    <t>FOUR STATES BANK</t>
  </si>
  <si>
    <t>PAYCOM NATIONAL TRUST BANK</t>
  </si>
  <si>
    <t>FDIC Cert</t>
  </si>
  <si>
    <t>Name</t>
  </si>
  <si>
    <t>State</t>
  </si>
  <si>
    <t>Yes</t>
  </si>
  <si>
    <t>Inputs</t>
  </si>
  <si>
    <t>Founding NBID member</t>
  </si>
  <si>
    <t>Assumptions</t>
  </si>
  <si>
    <t>Bank Overview</t>
  </si>
  <si>
    <t>CERT</t>
  </si>
  <si>
    <t>NAME</t>
  </si>
  <si>
    <t>STATE</t>
  </si>
  <si>
    <t>ASSETS</t>
  </si>
  <si>
    <t>DEPOSITS</t>
  </si>
  <si>
    <t>RECIPROCAL</t>
  </si>
  <si>
    <t>UNINSURED</t>
  </si>
  <si>
    <t>NBID capture of reciprocal market</t>
  </si>
  <si>
    <t>NBID annual revenue ($M)</t>
  </si>
  <si>
    <t>Bank member NBID revenue share</t>
  </si>
  <si>
    <t>Bank percent of NBID flow</t>
  </si>
  <si>
    <t>Revenue multiple at liquidity event</t>
  </si>
  <si>
    <t>NBID valuation at liquidity event ($M)</t>
  </si>
  <si>
    <t>Liquidation Event</t>
  </si>
  <si>
    <t>Bank ownership post conversion</t>
  </si>
  <si>
    <t>TOTAL</t>
  </si>
  <si>
    <t>QoQ GROWTH</t>
  </si>
  <si>
    <t>Total industry reciprocal deposits ($M)</t>
  </si>
  <si>
    <t>Notes</t>
  </si>
  <si>
    <t>Yes if the bank member is one of the first 100 joiners and users of NBID</t>
  </si>
  <si>
    <t>Percent of the reciprocal market that NBID will capture and service</t>
  </si>
  <si>
    <t>Bank's current reported usage of reciprocal deposits as of Q3 2024</t>
  </si>
  <si>
    <t>Cost Savings and Revenue Share</t>
  </si>
  <si>
    <t>Annual savings from discounted NBID fees, before revenue share is earned from being an NBID member</t>
  </si>
  <si>
    <t>Total amount of reciprocal deposits across all banks as of Q3 2024</t>
  </si>
  <si>
    <t>The percent of total NBID flow contributed by the bank member, which is used to determine the bank's revenue share</t>
  </si>
  <si>
    <t>The dollar amount earned back by the bank by contributing flow to NBID as an NBID member</t>
  </si>
  <si>
    <t>Effective fee for reciprocal as NBID member</t>
  </si>
  <si>
    <t>Percent reduction in reciprocal cost</t>
  </si>
  <si>
    <t>Ownership at time of liquidity is based on the percent revenue share of the bank member in NBID</t>
  </si>
  <si>
    <t>Revenue growth pre liquidity event</t>
  </si>
  <si>
    <t>YoY GROWTH</t>
  </si>
  <si>
    <t>For reference, total reciprocal deposits have grown 8.8% QoQ / 44% YoY on average since 2018</t>
  </si>
  <si>
    <t>Revenue earned by NBID from reciprocal deposits only, assuming some percent capture of the reciprocal deposit market</t>
  </si>
  <si>
    <t>Deposits ($)</t>
  </si>
  <si>
    <t>Assets ($)</t>
  </si>
  <si>
    <t>Reciprocal deposits ($)</t>
  </si>
  <si>
    <t>Uninsured deposits ($)</t>
  </si>
  <si>
    <t>NBID annual cost ($)</t>
  </si>
  <si>
    <t>Base savings before rev share ($)</t>
  </si>
  <si>
    <t>Bank revenue share from flow ($)</t>
  </si>
  <si>
    <t>Net reciprocal savings as NBID member ($)</t>
  </si>
  <si>
    <t>Bank ownership value post liquidity event ($)</t>
  </si>
  <si>
    <t>NBID base fee for founding members</t>
  </si>
  <si>
    <t>Net reciprocal cost or gain as NBID member ($)</t>
  </si>
  <si>
    <t>Net cost or gain of reciprocal deposits after NBID's discounted fee and earning rev share back by contributing flow to the network</t>
  </si>
  <si>
    <t>Effective fee (or earnings) for reciprocal deposits as NBID member after discounted fee and earning rev share back</t>
  </si>
  <si>
    <t>Note, the valuation and underlying revenue is only based on reciprocal deposits. The network will also support one-way buy / sell</t>
  </si>
  <si>
    <t>Competitor network base fee</t>
  </si>
  <si>
    <t>Based on competitor network's current floated valuation of $12 billion with ~$600 million in revenue</t>
  </si>
  <si>
    <t>Competitor network annual cost ($)</t>
  </si>
  <si>
    <t>Annual amount paid to competitor network based on reciprocal deposit flow</t>
  </si>
  <si>
    <t>Percent reduction in reciprocal costs by being an NBID member compared to competitor network base pricing</t>
  </si>
  <si>
    <t>Total savings as NBID member compared to competitor network base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</si>
</sst>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yyyy\-mm\-dd;@"/>
    <numFmt numFmtId="167" formatCode="0.0000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top"/>
    </xf>
    <xf numFmtId="3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" fontId="0" fillId="0" borderId="0" xfId="0" applyNumberFormat="1"/>
    <xf numFmtId="166" fontId="0" fillId="0" borderId="0" xfId="0" applyNumberFormat="1"/>
    <xf numFmtId="166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0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0" fillId="0" borderId="4" xfId="0" applyBorder="1"/>
    <xf numFmtId="3" fontId="0" fillId="0" borderId="3" xfId="0" applyNumberFormat="1" applyBorder="1"/>
    <xf numFmtId="0" fontId="0" fillId="3" borderId="0" xfId="0" applyFill="1"/>
    <xf numFmtId="165" fontId="0" fillId="3" borderId="3" xfId="1" applyNumberFormat="1" applyFont="1" applyFill="1" applyBorder="1"/>
    <xf numFmtId="165" fontId="0" fillId="4" borderId="0" xfId="1" applyNumberFormat="1" applyFont="1" applyFill="1" applyBorder="1"/>
    <xf numFmtId="165" fontId="0" fillId="4" borderId="0" xfId="1" applyNumberFormat="1" applyFont="1" applyFill="1"/>
    <xf numFmtId="9" fontId="0" fillId="4" borderId="0" xfId="0" applyNumberFormat="1" applyFill="1"/>
    <xf numFmtId="167" fontId="0" fillId="0" borderId="0" xfId="0" applyNumberFormat="1"/>
    <xf numFmtId="10" fontId="0" fillId="2" borderId="0" xfId="1" applyNumberFormat="1" applyFont="1" applyFill="1"/>
    <xf numFmtId="9" fontId="0" fillId="2" borderId="3" xfId="0" applyNumberFormat="1" applyFill="1" applyBorder="1"/>
    <xf numFmtId="9" fontId="0" fillId="4" borderId="3" xfId="0" applyNumberFormat="1" applyFill="1" applyBorder="1"/>
    <xf numFmtId="0" fontId="0" fillId="4" borderId="0" xfId="0" applyFill="1"/>
    <xf numFmtId="164" fontId="0" fillId="0" borderId="0" xfId="0" applyNumberFormat="1"/>
    <xf numFmtId="3" fontId="0" fillId="2" borderId="0" xfId="0" applyNumberFormat="1" applyFill="1"/>
    <xf numFmtId="3" fontId="0" fillId="2" borderId="3" xfId="0" applyNumberFormat="1" applyFill="1" applyBorder="1"/>
    <xf numFmtId="0" fontId="3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A279-8E02-E34B-828F-A90404A86D7C}">
  <sheetPr>
    <tabColor theme="9"/>
  </sheetPr>
  <dimension ref="A1:N36"/>
  <sheetViews>
    <sheetView tabSelected="1" workbookViewId="0">
      <selection activeCell="D8" sqref="D8"/>
    </sheetView>
  </sheetViews>
  <sheetFormatPr baseColWidth="10" defaultRowHeight="16" x14ac:dyDescent="0.2"/>
  <cols>
    <col min="1" max="1" width="17.1640625" style="12" customWidth="1"/>
    <col min="2" max="2" width="39.5" customWidth="1"/>
    <col min="3" max="3" width="16.6640625" customWidth="1"/>
    <col min="4" max="4" width="12.83203125" customWidth="1"/>
  </cols>
  <sheetData>
    <row r="1" spans="1:14" s="11" customFormat="1" x14ac:dyDescent="0.2">
      <c r="A1" s="13"/>
      <c r="E1" s="13" t="s">
        <v>4093</v>
      </c>
    </row>
    <row r="2" spans="1:14" x14ac:dyDescent="0.2">
      <c r="A2" s="12" t="s">
        <v>4071</v>
      </c>
      <c r="B2" t="s">
        <v>4067</v>
      </c>
      <c r="C2" s="17">
        <v>6560</v>
      </c>
    </row>
    <row r="3" spans="1:14" s="11" customFormat="1" x14ac:dyDescent="0.2">
      <c r="A3" s="13"/>
      <c r="B3" s="11" t="s">
        <v>4072</v>
      </c>
      <c r="C3" s="18" t="s">
        <v>4070</v>
      </c>
      <c r="E3" s="11" t="s">
        <v>4094</v>
      </c>
    </row>
    <row r="4" spans="1:14" s="15" customFormat="1" x14ac:dyDescent="0.2">
      <c r="A4" s="14"/>
    </row>
    <row r="5" spans="1:14" x14ac:dyDescent="0.2">
      <c r="A5" s="12" t="s">
        <v>4073</v>
      </c>
      <c r="B5" t="s">
        <v>4123</v>
      </c>
      <c r="C5" s="19">
        <v>1.25E-3</v>
      </c>
    </row>
    <row r="6" spans="1:14" x14ac:dyDescent="0.2">
      <c r="B6" t="s">
        <v>4118</v>
      </c>
      <c r="C6" s="20">
        <v>2.0000000000000001E-4</v>
      </c>
    </row>
    <row r="7" spans="1:14" x14ac:dyDescent="0.2">
      <c r="B7" t="s">
        <v>4084</v>
      </c>
      <c r="C7" s="21">
        <v>0.5</v>
      </c>
    </row>
    <row r="8" spans="1:14" x14ac:dyDescent="0.2">
      <c r="B8" t="s">
        <v>4082</v>
      </c>
      <c r="C8" s="21">
        <v>0.8</v>
      </c>
      <c r="E8" t="s">
        <v>4095</v>
      </c>
    </row>
    <row r="9" spans="1:14" x14ac:dyDescent="0.2">
      <c r="B9" t="s">
        <v>4086</v>
      </c>
      <c r="C9" s="26">
        <v>20</v>
      </c>
      <c r="E9" t="s">
        <v>4124</v>
      </c>
    </row>
    <row r="10" spans="1:14" s="11" customFormat="1" x14ac:dyDescent="0.2">
      <c r="A10" s="13"/>
      <c r="B10" s="11" t="s">
        <v>4105</v>
      </c>
      <c r="C10" s="25">
        <v>1</v>
      </c>
      <c r="E10" s="11" t="s">
        <v>4107</v>
      </c>
    </row>
    <row r="11" spans="1:14" s="15" customFormat="1" x14ac:dyDescent="0.2">
      <c r="A11" s="14"/>
    </row>
    <row r="12" spans="1:14" x14ac:dyDescent="0.2">
      <c r="A12" s="12" t="s">
        <v>4074</v>
      </c>
      <c r="B12" t="s">
        <v>4068</v>
      </c>
      <c r="C12" t="str">
        <f>INDEX('Base Data Q32024'!B:H,MATCH($C$2,'Base Data Q32024'!B:B,0),2)</f>
        <v>HUNTINGTON NATIONAL BANK, THE</v>
      </c>
    </row>
    <row r="13" spans="1:14" x14ac:dyDescent="0.2">
      <c r="B13" t="s">
        <v>4069</v>
      </c>
      <c r="C13" t="str">
        <f>INDEX('Base Data Q32024'!B:H,MATCH($C$2,'Base Data Q32024'!B:B,0),3)</f>
        <v>OH</v>
      </c>
      <c r="F13" s="22"/>
      <c r="G13" s="22"/>
      <c r="H13" s="22"/>
      <c r="I13" s="22"/>
      <c r="J13" s="22"/>
      <c r="K13" s="22"/>
      <c r="L13" s="22"/>
      <c r="M13" s="22"/>
      <c r="N13" s="22"/>
    </row>
    <row r="14" spans="1:14" x14ac:dyDescent="0.2">
      <c r="B14" t="s">
        <v>4110</v>
      </c>
      <c r="C14" s="2">
        <f>INDEX('Base Data Q32024'!B:H,MATCH($C$2,'Base Data Q32024'!B:B,0),4) * 1000</f>
        <v>199221822000</v>
      </c>
    </row>
    <row r="15" spans="1:14" x14ac:dyDescent="0.2">
      <c r="B15" t="s">
        <v>4109</v>
      </c>
      <c r="C15" s="2">
        <f>INDEX('Base Data Q32024'!B:H,MATCH($C$2,'Base Data Q32024'!B:B,0),5) * 1000</f>
        <v>162822191000</v>
      </c>
    </row>
    <row r="16" spans="1:14" x14ac:dyDescent="0.2">
      <c r="B16" t="s">
        <v>4111</v>
      </c>
      <c r="C16" s="2">
        <f>INDEX('Base Data Q32024'!B:H,MATCH($C$2,'Base Data Q32024'!B:B,0),6) * 1000</f>
        <v>6042473000</v>
      </c>
      <c r="E16" t="s">
        <v>4096</v>
      </c>
    </row>
    <row r="17" spans="1:5" s="11" customFormat="1" x14ac:dyDescent="0.2">
      <c r="A17" s="13"/>
      <c r="B17" s="11" t="s">
        <v>4112</v>
      </c>
      <c r="C17" s="16">
        <f>IF(INDEX('Base Data Q32024'!B:H,MATCH($C$2,'Base Data Q32024'!B:B,0),7)*1000&lt;&gt;0,INDEX('Base Data Q32024'!B:H,MATCH($C$2,'Base Data Q32024'!B:B,0),7)*1000,"NR")</f>
        <v>53318323000</v>
      </c>
    </row>
    <row r="18" spans="1:5" s="15" customFormat="1" x14ac:dyDescent="0.2">
      <c r="A18" s="14"/>
    </row>
    <row r="19" spans="1:5" x14ac:dyDescent="0.2">
      <c r="A19" s="30" t="s">
        <v>4097</v>
      </c>
      <c r="B19" t="s">
        <v>4125</v>
      </c>
      <c r="C19" s="2">
        <f>C16*C5</f>
        <v>7553091.25</v>
      </c>
      <c r="E19" t="s">
        <v>4126</v>
      </c>
    </row>
    <row r="20" spans="1:5" x14ac:dyDescent="0.2">
      <c r="A20" s="30"/>
      <c r="B20" t="s">
        <v>4113</v>
      </c>
      <c r="C20" s="2">
        <f>IF(C3="Yes",C16*C6,C16*C6*4)</f>
        <v>1208494.6000000001</v>
      </c>
    </row>
    <row r="21" spans="1:5" x14ac:dyDescent="0.2">
      <c r="B21" t="s">
        <v>4114</v>
      </c>
      <c r="C21" s="2">
        <f>C19-C20</f>
        <v>6344596.6500000004</v>
      </c>
      <c r="E21" t="s">
        <v>4098</v>
      </c>
    </row>
    <row r="23" spans="1:5" x14ac:dyDescent="0.2">
      <c r="B23" t="s">
        <v>4092</v>
      </c>
      <c r="C23" s="2">
        <f>SUM('Base Data Q32024'!G:G)/1000</f>
        <v>402611.80200000003</v>
      </c>
      <c r="E23" t="s">
        <v>4099</v>
      </c>
    </row>
    <row r="24" spans="1:5" x14ac:dyDescent="0.2">
      <c r="B24" t="s">
        <v>4083</v>
      </c>
      <c r="C24" s="5">
        <f>C23*C8*C6*4</f>
        <v>257.67155328000001</v>
      </c>
      <c r="E24" t="s">
        <v>4108</v>
      </c>
    </row>
    <row r="25" spans="1:5" x14ac:dyDescent="0.2">
      <c r="B25" t="s">
        <v>4085</v>
      </c>
      <c r="C25" s="3">
        <f>C16/(C23*1000*1000*C8)</f>
        <v>1.8760233089242625E-2</v>
      </c>
      <c r="E25" t="s">
        <v>4100</v>
      </c>
    </row>
    <row r="26" spans="1:5" x14ac:dyDescent="0.2">
      <c r="B26" t="s">
        <v>4115</v>
      </c>
      <c r="C26" s="28">
        <f>C24*C7*C25 * 1000 * 1000</f>
        <v>2416989.2000000002</v>
      </c>
      <c r="E26" t="s">
        <v>4101</v>
      </c>
    </row>
    <row r="28" spans="1:5" x14ac:dyDescent="0.2">
      <c r="B28" t="s">
        <v>4119</v>
      </c>
      <c r="C28" s="2">
        <f>C20-C26</f>
        <v>-1208494.6000000001</v>
      </c>
      <c r="E28" t="s">
        <v>4120</v>
      </c>
    </row>
    <row r="29" spans="1:5" x14ac:dyDescent="0.2">
      <c r="B29" t="s">
        <v>4102</v>
      </c>
      <c r="C29" s="23">
        <f>C28/C16</f>
        <v>-2.0000000000000001E-4</v>
      </c>
      <c r="E29" t="s">
        <v>4121</v>
      </c>
    </row>
    <row r="30" spans="1:5" x14ac:dyDescent="0.2">
      <c r="B30" t="s">
        <v>4116</v>
      </c>
      <c r="C30" s="28">
        <f>C19-C28</f>
        <v>8761585.8499999996</v>
      </c>
      <c r="E30" t="s">
        <v>4128</v>
      </c>
    </row>
    <row r="31" spans="1:5" s="11" customFormat="1" x14ac:dyDescent="0.2">
      <c r="A31" s="13"/>
      <c r="B31" s="11" t="s">
        <v>4103</v>
      </c>
      <c r="C31" s="24">
        <f>(C19-C28)/C19</f>
        <v>1.1599999999999999</v>
      </c>
      <c r="E31" s="11" t="s">
        <v>4127</v>
      </c>
    </row>
    <row r="32" spans="1:5" s="15" customFormat="1" x14ac:dyDescent="0.2">
      <c r="A32" s="14"/>
    </row>
    <row r="33" spans="1:5" x14ac:dyDescent="0.2">
      <c r="A33" s="12" t="s">
        <v>4088</v>
      </c>
      <c r="B33" t="s">
        <v>4087</v>
      </c>
      <c r="C33" s="2">
        <f>C24*C9*(1+C10)</f>
        <v>10306.8621312</v>
      </c>
      <c r="E33" t="s">
        <v>4122</v>
      </c>
    </row>
    <row r="35" spans="1:5" x14ac:dyDescent="0.2">
      <c r="B35" t="s">
        <v>4089</v>
      </c>
      <c r="C35" s="4">
        <f>C25*C7</f>
        <v>9.3801165446213124E-3</v>
      </c>
      <c r="E35" t="s">
        <v>4104</v>
      </c>
    </row>
    <row r="36" spans="1:5" s="11" customFormat="1" x14ac:dyDescent="0.2">
      <c r="A36" s="13"/>
      <c r="B36" s="11" t="s">
        <v>4117</v>
      </c>
      <c r="C36" s="29">
        <f>C35*C33*1000*1000</f>
        <v>96679567.999999985</v>
      </c>
    </row>
  </sheetData>
  <mergeCells count="1">
    <mergeCell ref="A19:A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C32A-2F45-9E47-879A-3C34BC2969F5}">
  <sheetPr>
    <tabColor theme="2" tint="-0.249977111117893"/>
  </sheetPr>
  <dimension ref="A1:H4573"/>
  <sheetViews>
    <sheetView topLeftCell="A26" workbookViewId="0">
      <selection activeCell="C47" sqref="C47"/>
    </sheetView>
  </sheetViews>
  <sheetFormatPr baseColWidth="10" defaultRowHeight="16" x14ac:dyDescent="0.2"/>
  <cols>
    <col min="5" max="5" width="11.1640625" bestFit="1" customWidth="1"/>
  </cols>
  <sheetData>
    <row r="1" spans="1:8" x14ac:dyDescent="0.2">
      <c r="B1" s="1" t="s">
        <v>4075</v>
      </c>
      <c r="C1" s="1" t="s">
        <v>4076</v>
      </c>
      <c r="D1" s="1" t="s">
        <v>4077</v>
      </c>
      <c r="E1" s="1" t="s">
        <v>4078</v>
      </c>
      <c r="F1" s="1" t="s">
        <v>4079</v>
      </c>
      <c r="G1" s="1" t="s">
        <v>4080</v>
      </c>
      <c r="H1" s="1" t="s">
        <v>4081</v>
      </c>
    </row>
    <row r="2" spans="1:8" x14ac:dyDescent="0.2">
      <c r="A2" s="1">
        <v>37</v>
      </c>
      <c r="E2">
        <v>79390</v>
      </c>
      <c r="F2">
        <v>65804</v>
      </c>
      <c r="G2">
        <v>0</v>
      </c>
    </row>
    <row r="3" spans="1:8" x14ac:dyDescent="0.2">
      <c r="A3" s="1">
        <v>242</v>
      </c>
      <c r="B3">
        <v>3850</v>
      </c>
      <c r="C3" t="s">
        <v>0</v>
      </c>
      <c r="D3" t="s">
        <v>1</v>
      </c>
      <c r="E3">
        <v>57271</v>
      </c>
      <c r="F3">
        <v>49821</v>
      </c>
      <c r="G3">
        <v>0</v>
      </c>
    </row>
    <row r="4" spans="1:8" x14ac:dyDescent="0.2">
      <c r="A4" s="1">
        <v>279</v>
      </c>
      <c r="B4">
        <v>28868</v>
      </c>
      <c r="C4" t="s">
        <v>2</v>
      </c>
      <c r="D4" t="s">
        <v>3</v>
      </c>
      <c r="E4">
        <v>445147</v>
      </c>
      <c r="F4">
        <v>334819</v>
      </c>
      <c r="G4">
        <v>0</v>
      </c>
    </row>
    <row r="5" spans="1:8" x14ac:dyDescent="0.2">
      <c r="A5" s="1">
        <v>354</v>
      </c>
      <c r="B5">
        <v>14083</v>
      </c>
      <c r="C5" t="s">
        <v>4</v>
      </c>
      <c r="D5" t="s">
        <v>5</v>
      </c>
      <c r="E5">
        <v>98956</v>
      </c>
      <c r="F5">
        <v>83366</v>
      </c>
      <c r="G5">
        <v>0</v>
      </c>
    </row>
    <row r="6" spans="1:8" x14ac:dyDescent="0.2">
      <c r="A6" s="1">
        <v>457</v>
      </c>
      <c r="B6">
        <v>10202</v>
      </c>
      <c r="C6" t="s">
        <v>6</v>
      </c>
      <c r="D6" t="s">
        <v>7</v>
      </c>
      <c r="E6">
        <v>83289</v>
      </c>
      <c r="F6">
        <v>67856</v>
      </c>
      <c r="G6">
        <v>0</v>
      </c>
    </row>
    <row r="7" spans="1:8" x14ac:dyDescent="0.2">
      <c r="A7" s="1">
        <v>505</v>
      </c>
      <c r="B7">
        <v>6959</v>
      </c>
      <c r="C7" t="s">
        <v>8</v>
      </c>
      <c r="D7" t="s">
        <v>9</v>
      </c>
      <c r="E7">
        <v>877039</v>
      </c>
      <c r="F7">
        <v>766577</v>
      </c>
      <c r="G7">
        <v>52545</v>
      </c>
    </row>
    <row r="8" spans="1:8" x14ac:dyDescent="0.2">
      <c r="A8" s="1">
        <v>1155</v>
      </c>
      <c r="B8">
        <v>17639</v>
      </c>
      <c r="C8" t="s">
        <v>10</v>
      </c>
      <c r="D8" t="s">
        <v>11</v>
      </c>
      <c r="E8">
        <v>516400</v>
      </c>
      <c r="F8">
        <v>459932</v>
      </c>
      <c r="G8">
        <v>50154</v>
      </c>
    </row>
    <row r="9" spans="1:8" x14ac:dyDescent="0.2">
      <c r="A9" s="1">
        <v>1351</v>
      </c>
      <c r="B9">
        <v>9392</v>
      </c>
      <c r="C9" t="s">
        <v>12</v>
      </c>
      <c r="D9" t="s">
        <v>13</v>
      </c>
      <c r="E9">
        <v>221568</v>
      </c>
      <c r="F9">
        <v>189070</v>
      </c>
      <c r="G9">
        <v>0</v>
      </c>
    </row>
    <row r="10" spans="1:8" x14ac:dyDescent="0.2">
      <c r="A10" s="1">
        <v>1454</v>
      </c>
      <c r="B10">
        <v>19184</v>
      </c>
      <c r="C10" t="s">
        <v>14</v>
      </c>
      <c r="D10" t="s">
        <v>15</v>
      </c>
      <c r="E10">
        <v>1074280</v>
      </c>
      <c r="F10">
        <v>975811</v>
      </c>
      <c r="G10">
        <v>68222</v>
      </c>
    </row>
    <row r="11" spans="1:8" x14ac:dyDescent="0.2">
      <c r="A11" s="1">
        <v>1669</v>
      </c>
      <c r="B11">
        <v>3384</v>
      </c>
      <c r="C11" t="s">
        <v>16</v>
      </c>
      <c r="D11" t="s">
        <v>3</v>
      </c>
      <c r="E11">
        <v>439513</v>
      </c>
      <c r="F11">
        <v>371352</v>
      </c>
      <c r="G11">
        <v>0</v>
      </c>
    </row>
    <row r="12" spans="1:8" x14ac:dyDescent="0.2">
      <c r="A12" s="1">
        <v>1856</v>
      </c>
      <c r="B12">
        <v>22430</v>
      </c>
      <c r="C12" t="s">
        <v>17</v>
      </c>
      <c r="D12" t="s">
        <v>18</v>
      </c>
      <c r="E12">
        <v>43885</v>
      </c>
      <c r="F12">
        <v>37131</v>
      </c>
      <c r="G12">
        <v>0</v>
      </c>
    </row>
    <row r="13" spans="1:8" x14ac:dyDescent="0.2">
      <c r="A13" s="1">
        <v>2161</v>
      </c>
      <c r="B13">
        <v>23597</v>
      </c>
      <c r="C13" t="s">
        <v>19</v>
      </c>
      <c r="D13" t="s">
        <v>3</v>
      </c>
      <c r="E13">
        <v>372031</v>
      </c>
      <c r="F13">
        <v>317275</v>
      </c>
      <c r="G13">
        <v>68534</v>
      </c>
    </row>
    <row r="14" spans="1:8" x14ac:dyDescent="0.2">
      <c r="A14" s="1">
        <v>2732</v>
      </c>
      <c r="B14">
        <v>17230</v>
      </c>
      <c r="C14" t="s">
        <v>20</v>
      </c>
      <c r="D14" t="s">
        <v>1</v>
      </c>
      <c r="E14">
        <v>704265</v>
      </c>
      <c r="F14">
        <v>579682</v>
      </c>
      <c r="G14">
        <v>26375</v>
      </c>
    </row>
    <row r="15" spans="1:8" x14ac:dyDescent="0.2">
      <c r="A15" s="1">
        <v>2750</v>
      </c>
      <c r="B15">
        <v>5408</v>
      </c>
      <c r="C15" t="s">
        <v>21</v>
      </c>
      <c r="D15" t="s">
        <v>11</v>
      </c>
      <c r="E15">
        <v>66977</v>
      </c>
      <c r="F15">
        <v>54142</v>
      </c>
      <c r="G15">
        <v>0</v>
      </c>
    </row>
    <row r="16" spans="1:8" x14ac:dyDescent="0.2">
      <c r="A16" s="1">
        <v>3252</v>
      </c>
      <c r="B16">
        <v>5410</v>
      </c>
      <c r="C16" t="s">
        <v>22</v>
      </c>
      <c r="D16" t="s">
        <v>11</v>
      </c>
      <c r="E16">
        <v>355387</v>
      </c>
      <c r="F16">
        <v>311605</v>
      </c>
      <c r="G16">
        <v>6902</v>
      </c>
    </row>
    <row r="17" spans="1:8" x14ac:dyDescent="0.2">
      <c r="A17" s="1">
        <v>3458</v>
      </c>
      <c r="B17">
        <v>16103</v>
      </c>
      <c r="C17" t="s">
        <v>23</v>
      </c>
      <c r="D17" t="s">
        <v>13</v>
      </c>
      <c r="E17">
        <v>75743</v>
      </c>
      <c r="F17">
        <v>70163</v>
      </c>
      <c r="G17">
        <v>513</v>
      </c>
    </row>
    <row r="18" spans="1:8" x14ac:dyDescent="0.2">
      <c r="A18" s="1">
        <v>3720</v>
      </c>
      <c r="B18">
        <v>15671</v>
      </c>
      <c r="C18" t="s">
        <v>24</v>
      </c>
      <c r="D18" t="s">
        <v>25</v>
      </c>
      <c r="E18">
        <v>398860</v>
      </c>
      <c r="F18">
        <v>350850</v>
      </c>
      <c r="G18">
        <v>0</v>
      </c>
    </row>
    <row r="19" spans="1:8" x14ac:dyDescent="0.2">
      <c r="A19" s="1">
        <v>3971</v>
      </c>
      <c r="B19">
        <v>28865</v>
      </c>
      <c r="C19" t="s">
        <v>26</v>
      </c>
      <c r="D19" t="s">
        <v>7</v>
      </c>
      <c r="E19">
        <v>1113680</v>
      </c>
      <c r="F19">
        <v>904411</v>
      </c>
      <c r="G19">
        <v>0</v>
      </c>
      <c r="H19">
        <v>198035</v>
      </c>
    </row>
    <row r="20" spans="1:8" x14ac:dyDescent="0.2">
      <c r="A20" s="1">
        <v>4156</v>
      </c>
      <c r="B20">
        <v>13157</v>
      </c>
      <c r="C20" t="s">
        <v>27</v>
      </c>
      <c r="D20" t="s">
        <v>5</v>
      </c>
      <c r="E20">
        <v>264079</v>
      </c>
      <c r="F20">
        <v>232004</v>
      </c>
      <c r="G20">
        <v>13508</v>
      </c>
    </row>
    <row r="21" spans="1:8" x14ac:dyDescent="0.2">
      <c r="A21" s="1">
        <v>4231</v>
      </c>
      <c r="B21">
        <v>16440</v>
      </c>
      <c r="C21" t="s">
        <v>28</v>
      </c>
      <c r="D21" t="s">
        <v>29</v>
      </c>
      <c r="E21">
        <v>160879</v>
      </c>
      <c r="F21">
        <v>139745</v>
      </c>
      <c r="G21">
        <v>0</v>
      </c>
    </row>
    <row r="22" spans="1:8" x14ac:dyDescent="0.2">
      <c r="A22" s="1">
        <v>5069</v>
      </c>
      <c r="B22">
        <v>24332</v>
      </c>
      <c r="C22" t="s">
        <v>30</v>
      </c>
      <c r="D22" t="s">
        <v>31</v>
      </c>
      <c r="E22">
        <v>562346</v>
      </c>
      <c r="F22">
        <v>312715</v>
      </c>
      <c r="G22">
        <v>0</v>
      </c>
    </row>
    <row r="23" spans="1:8" x14ac:dyDescent="0.2">
      <c r="A23" s="1">
        <v>5135</v>
      </c>
      <c r="B23">
        <v>15496</v>
      </c>
      <c r="C23" t="s">
        <v>32</v>
      </c>
      <c r="D23" t="s">
        <v>29</v>
      </c>
      <c r="E23">
        <v>647750</v>
      </c>
      <c r="F23">
        <v>519635</v>
      </c>
      <c r="G23">
        <v>0</v>
      </c>
    </row>
    <row r="24" spans="1:8" x14ac:dyDescent="0.2">
      <c r="A24" s="1">
        <v>5210</v>
      </c>
      <c r="B24">
        <v>7506</v>
      </c>
      <c r="C24" t="s">
        <v>33</v>
      </c>
      <c r="D24" t="s">
        <v>34</v>
      </c>
      <c r="E24">
        <v>2403350</v>
      </c>
      <c r="F24">
        <v>1809155</v>
      </c>
      <c r="G24">
        <v>92813</v>
      </c>
      <c r="H24">
        <v>469819</v>
      </c>
    </row>
    <row r="25" spans="1:8" x14ac:dyDescent="0.2">
      <c r="A25" s="1">
        <v>5461</v>
      </c>
      <c r="B25">
        <v>19434</v>
      </c>
      <c r="C25" t="s">
        <v>35</v>
      </c>
      <c r="D25" t="s">
        <v>31</v>
      </c>
      <c r="E25">
        <v>822914</v>
      </c>
      <c r="F25">
        <v>707689</v>
      </c>
      <c r="G25">
        <v>129612</v>
      </c>
    </row>
    <row r="26" spans="1:8" x14ac:dyDescent="0.2">
      <c r="A26" s="1">
        <v>5751</v>
      </c>
      <c r="B26">
        <v>15194</v>
      </c>
      <c r="C26" t="s">
        <v>36</v>
      </c>
      <c r="D26" t="s">
        <v>5</v>
      </c>
      <c r="E26">
        <v>315527</v>
      </c>
      <c r="F26">
        <v>268834</v>
      </c>
      <c r="G26">
        <v>20811</v>
      </c>
    </row>
    <row r="27" spans="1:8" x14ac:dyDescent="0.2">
      <c r="A27" s="1">
        <v>6039</v>
      </c>
      <c r="B27">
        <v>15699</v>
      </c>
      <c r="C27" t="s">
        <v>37</v>
      </c>
      <c r="D27" t="s">
        <v>29</v>
      </c>
      <c r="E27">
        <v>487841</v>
      </c>
      <c r="F27">
        <v>435009</v>
      </c>
      <c r="G27">
        <v>0</v>
      </c>
    </row>
    <row r="28" spans="1:8" x14ac:dyDescent="0.2">
      <c r="A28" s="1">
        <v>6329</v>
      </c>
      <c r="B28">
        <v>9923</v>
      </c>
      <c r="C28" t="s">
        <v>38</v>
      </c>
      <c r="D28" t="s">
        <v>25</v>
      </c>
      <c r="E28">
        <v>1992614</v>
      </c>
      <c r="F28">
        <v>1786527</v>
      </c>
      <c r="G28">
        <v>480714</v>
      </c>
      <c r="H28">
        <v>181390</v>
      </c>
    </row>
    <row r="29" spans="1:8" x14ac:dyDescent="0.2">
      <c r="A29" s="1">
        <v>7009</v>
      </c>
      <c r="B29">
        <v>20015</v>
      </c>
      <c r="C29" t="s">
        <v>39</v>
      </c>
      <c r="D29" t="s">
        <v>40</v>
      </c>
      <c r="E29">
        <v>633434</v>
      </c>
      <c r="F29">
        <v>501839</v>
      </c>
      <c r="G29">
        <v>0</v>
      </c>
    </row>
    <row r="30" spans="1:8" x14ac:dyDescent="0.2">
      <c r="A30" s="1">
        <v>7045</v>
      </c>
      <c r="B30">
        <v>5779</v>
      </c>
      <c r="C30" t="s">
        <v>41</v>
      </c>
      <c r="D30" t="s">
        <v>42</v>
      </c>
      <c r="E30">
        <v>299238</v>
      </c>
      <c r="F30">
        <v>279612</v>
      </c>
      <c r="G30">
        <v>0</v>
      </c>
    </row>
    <row r="31" spans="1:8" x14ac:dyDescent="0.2">
      <c r="A31" s="1">
        <v>7072</v>
      </c>
      <c r="B31">
        <v>28870</v>
      </c>
      <c r="C31" t="s">
        <v>43</v>
      </c>
      <c r="D31" t="s">
        <v>9</v>
      </c>
      <c r="E31">
        <v>469668</v>
      </c>
      <c r="F31">
        <v>404149</v>
      </c>
      <c r="G31">
        <v>0</v>
      </c>
    </row>
    <row r="32" spans="1:8" x14ac:dyDescent="0.2">
      <c r="A32" s="1">
        <v>7456</v>
      </c>
      <c r="B32">
        <v>13962</v>
      </c>
      <c r="C32" t="s">
        <v>44</v>
      </c>
      <c r="D32" t="s">
        <v>11</v>
      </c>
      <c r="E32">
        <v>133120</v>
      </c>
      <c r="F32">
        <v>118703</v>
      </c>
      <c r="G32">
        <v>0</v>
      </c>
    </row>
    <row r="33" spans="1:8" x14ac:dyDescent="0.2">
      <c r="A33" s="1">
        <v>7634</v>
      </c>
      <c r="B33">
        <v>15904</v>
      </c>
      <c r="C33" t="s">
        <v>45</v>
      </c>
      <c r="D33" t="s">
        <v>29</v>
      </c>
      <c r="E33">
        <v>87722</v>
      </c>
      <c r="F33">
        <v>76627</v>
      </c>
      <c r="G33">
        <v>0</v>
      </c>
    </row>
    <row r="34" spans="1:8" x14ac:dyDescent="0.2">
      <c r="A34" s="1">
        <v>8462</v>
      </c>
      <c r="B34">
        <v>3388</v>
      </c>
      <c r="C34" t="s">
        <v>46</v>
      </c>
      <c r="D34" t="s">
        <v>3</v>
      </c>
      <c r="E34">
        <v>186199</v>
      </c>
      <c r="F34">
        <v>154902</v>
      </c>
      <c r="G34">
        <v>0</v>
      </c>
    </row>
    <row r="35" spans="1:8" x14ac:dyDescent="0.2">
      <c r="A35" s="1">
        <v>8631</v>
      </c>
      <c r="B35">
        <v>847</v>
      </c>
      <c r="C35" t="s">
        <v>47</v>
      </c>
      <c r="D35" t="s">
        <v>48</v>
      </c>
      <c r="E35">
        <v>74843</v>
      </c>
      <c r="F35">
        <v>67237</v>
      </c>
      <c r="G35">
        <v>0</v>
      </c>
    </row>
    <row r="36" spans="1:8" x14ac:dyDescent="0.2">
      <c r="A36" s="1">
        <v>9357</v>
      </c>
      <c r="B36">
        <v>20268</v>
      </c>
      <c r="C36" t="s">
        <v>49</v>
      </c>
      <c r="D36" t="s">
        <v>7</v>
      </c>
      <c r="E36">
        <v>545668</v>
      </c>
      <c r="F36">
        <v>425233</v>
      </c>
      <c r="G36">
        <v>18092</v>
      </c>
    </row>
    <row r="37" spans="1:8" x14ac:dyDescent="0.2">
      <c r="A37" s="1">
        <v>9553</v>
      </c>
      <c r="B37">
        <v>14311</v>
      </c>
      <c r="C37" t="s">
        <v>50</v>
      </c>
      <c r="D37" t="s">
        <v>11</v>
      </c>
      <c r="E37">
        <v>240304</v>
      </c>
      <c r="F37">
        <v>145871</v>
      </c>
      <c r="G37">
        <v>427</v>
      </c>
    </row>
    <row r="38" spans="1:8" x14ac:dyDescent="0.2">
      <c r="A38" s="1">
        <v>9807</v>
      </c>
      <c r="B38">
        <v>6423</v>
      </c>
      <c r="C38" t="s">
        <v>51</v>
      </c>
      <c r="D38" t="s">
        <v>40</v>
      </c>
      <c r="E38">
        <v>2736084</v>
      </c>
      <c r="F38">
        <v>2229138</v>
      </c>
      <c r="G38">
        <v>13130</v>
      </c>
      <c r="H38">
        <v>983342</v>
      </c>
    </row>
    <row r="39" spans="1:8" x14ac:dyDescent="0.2">
      <c r="A39" s="1">
        <v>9955</v>
      </c>
      <c r="B39">
        <v>15899</v>
      </c>
      <c r="C39" t="s">
        <v>52</v>
      </c>
      <c r="D39" t="s">
        <v>5</v>
      </c>
      <c r="E39">
        <v>214147</v>
      </c>
      <c r="F39">
        <v>158918</v>
      </c>
      <c r="G39">
        <v>9790</v>
      </c>
    </row>
    <row r="40" spans="1:8" x14ac:dyDescent="0.2">
      <c r="A40" s="1">
        <v>10250</v>
      </c>
      <c r="B40">
        <v>1607</v>
      </c>
      <c r="C40" t="s">
        <v>53</v>
      </c>
      <c r="D40" t="s">
        <v>7</v>
      </c>
      <c r="E40">
        <v>690087</v>
      </c>
      <c r="F40">
        <v>638016</v>
      </c>
      <c r="G40">
        <v>65132</v>
      </c>
    </row>
    <row r="41" spans="1:8" x14ac:dyDescent="0.2">
      <c r="A41" s="1">
        <v>10849</v>
      </c>
      <c r="B41">
        <v>15050</v>
      </c>
      <c r="C41" t="s">
        <v>54</v>
      </c>
      <c r="D41" t="s">
        <v>55</v>
      </c>
      <c r="E41">
        <v>310340</v>
      </c>
      <c r="F41">
        <v>274572</v>
      </c>
      <c r="G41">
        <v>0</v>
      </c>
    </row>
    <row r="42" spans="1:8" x14ac:dyDescent="0.2">
      <c r="A42" s="1">
        <v>11145</v>
      </c>
      <c r="B42">
        <v>8172</v>
      </c>
      <c r="C42" t="s">
        <v>56</v>
      </c>
      <c r="D42" t="s">
        <v>57</v>
      </c>
      <c r="E42">
        <v>449919</v>
      </c>
      <c r="F42">
        <v>383649</v>
      </c>
      <c r="G42">
        <v>0</v>
      </c>
    </row>
    <row r="43" spans="1:8" x14ac:dyDescent="0.2">
      <c r="A43" s="1">
        <v>11640</v>
      </c>
      <c r="B43">
        <v>19070</v>
      </c>
      <c r="C43" t="s">
        <v>58</v>
      </c>
      <c r="D43" t="s">
        <v>59</v>
      </c>
      <c r="E43">
        <v>387708</v>
      </c>
      <c r="F43">
        <v>331033</v>
      </c>
      <c r="G43">
        <v>0</v>
      </c>
    </row>
    <row r="44" spans="1:8" x14ac:dyDescent="0.2">
      <c r="A44" s="1">
        <v>11837</v>
      </c>
      <c r="B44">
        <v>5709</v>
      </c>
      <c r="C44" t="s">
        <v>60</v>
      </c>
      <c r="D44" t="s">
        <v>29</v>
      </c>
      <c r="E44">
        <v>137074</v>
      </c>
      <c r="F44">
        <v>119619</v>
      </c>
      <c r="G44">
        <v>0</v>
      </c>
    </row>
    <row r="45" spans="1:8" x14ac:dyDescent="0.2">
      <c r="A45" s="1">
        <v>12030</v>
      </c>
      <c r="B45">
        <v>17011</v>
      </c>
      <c r="C45" t="s">
        <v>61</v>
      </c>
      <c r="D45" t="s">
        <v>29</v>
      </c>
      <c r="E45">
        <v>637655</v>
      </c>
      <c r="F45">
        <v>527426</v>
      </c>
      <c r="G45">
        <v>0</v>
      </c>
    </row>
    <row r="46" spans="1:8" x14ac:dyDescent="0.2">
      <c r="A46" s="1">
        <v>12142</v>
      </c>
      <c r="B46">
        <v>12201</v>
      </c>
      <c r="C46" t="s">
        <v>62</v>
      </c>
      <c r="D46" t="s">
        <v>59</v>
      </c>
      <c r="E46">
        <v>317120</v>
      </c>
      <c r="F46">
        <v>292686</v>
      </c>
      <c r="G46">
        <v>0</v>
      </c>
    </row>
    <row r="47" spans="1:8" x14ac:dyDescent="0.2">
      <c r="A47" s="1">
        <v>12311</v>
      </c>
      <c r="B47">
        <v>6560</v>
      </c>
      <c r="C47" t="s">
        <v>63</v>
      </c>
      <c r="D47" t="s">
        <v>64</v>
      </c>
      <c r="E47">
        <v>199221822</v>
      </c>
      <c r="F47">
        <v>162822191</v>
      </c>
      <c r="G47">
        <v>6042473</v>
      </c>
      <c r="H47">
        <v>53318323</v>
      </c>
    </row>
    <row r="48" spans="1:8" x14ac:dyDescent="0.2">
      <c r="A48" s="1">
        <v>12647</v>
      </c>
      <c r="B48">
        <v>10012</v>
      </c>
      <c r="C48" t="s">
        <v>65</v>
      </c>
      <c r="D48" t="s">
        <v>66</v>
      </c>
      <c r="E48">
        <v>210139</v>
      </c>
      <c r="F48">
        <v>173856</v>
      </c>
      <c r="G48">
        <v>0</v>
      </c>
    </row>
    <row r="49" spans="1:8" x14ac:dyDescent="0.2">
      <c r="A49" s="1">
        <v>12946</v>
      </c>
      <c r="B49">
        <v>1291</v>
      </c>
      <c r="C49" t="s">
        <v>67</v>
      </c>
      <c r="D49" t="s">
        <v>55</v>
      </c>
      <c r="E49">
        <v>2928874</v>
      </c>
      <c r="F49">
        <v>2552640</v>
      </c>
      <c r="G49">
        <v>486800</v>
      </c>
      <c r="H49">
        <v>442987</v>
      </c>
    </row>
    <row r="50" spans="1:8" x14ac:dyDescent="0.2">
      <c r="A50" s="1">
        <v>13103</v>
      </c>
      <c r="B50">
        <v>23622</v>
      </c>
      <c r="C50" t="s">
        <v>68</v>
      </c>
      <c r="D50" t="s">
        <v>69</v>
      </c>
      <c r="E50">
        <v>3068864</v>
      </c>
      <c r="F50">
        <v>2535151</v>
      </c>
      <c r="G50">
        <v>260404</v>
      </c>
      <c r="H50">
        <v>952774</v>
      </c>
    </row>
    <row r="51" spans="1:8" x14ac:dyDescent="0.2">
      <c r="A51" s="1">
        <v>13251</v>
      </c>
      <c r="B51">
        <v>10185</v>
      </c>
      <c r="C51" t="s">
        <v>70</v>
      </c>
      <c r="D51" t="s">
        <v>7</v>
      </c>
      <c r="E51">
        <v>66035</v>
      </c>
      <c r="F51">
        <v>57815</v>
      </c>
      <c r="G51">
        <v>0</v>
      </c>
    </row>
    <row r="52" spans="1:8" x14ac:dyDescent="0.2">
      <c r="A52" s="1">
        <v>13457</v>
      </c>
      <c r="B52">
        <v>5425</v>
      </c>
      <c r="C52" t="s">
        <v>71</v>
      </c>
      <c r="D52" t="s">
        <v>11</v>
      </c>
      <c r="E52">
        <v>74177</v>
      </c>
      <c r="F52">
        <v>59187</v>
      </c>
      <c r="G52">
        <v>0</v>
      </c>
    </row>
    <row r="53" spans="1:8" x14ac:dyDescent="0.2">
      <c r="A53" s="1">
        <v>14155</v>
      </c>
      <c r="B53">
        <v>9378</v>
      </c>
      <c r="C53" t="s">
        <v>72</v>
      </c>
      <c r="D53" t="s">
        <v>13</v>
      </c>
      <c r="E53">
        <v>401503</v>
      </c>
      <c r="F53">
        <v>331893</v>
      </c>
      <c r="G53">
        <v>63796</v>
      </c>
    </row>
    <row r="54" spans="1:8" x14ac:dyDescent="0.2">
      <c r="A54" s="1">
        <v>14650</v>
      </c>
      <c r="B54">
        <v>16795</v>
      </c>
      <c r="C54" t="s">
        <v>73</v>
      </c>
      <c r="D54" t="s">
        <v>18</v>
      </c>
      <c r="E54">
        <v>96669</v>
      </c>
      <c r="F54">
        <v>85124</v>
      </c>
      <c r="G54">
        <v>2294</v>
      </c>
    </row>
    <row r="55" spans="1:8" x14ac:dyDescent="0.2">
      <c r="A55" s="1">
        <v>14753</v>
      </c>
      <c r="B55">
        <v>18101</v>
      </c>
      <c r="C55" t="s">
        <v>74</v>
      </c>
      <c r="D55" t="s">
        <v>5</v>
      </c>
      <c r="E55">
        <v>55811</v>
      </c>
      <c r="F55">
        <v>48647</v>
      </c>
      <c r="G55">
        <v>0</v>
      </c>
    </row>
    <row r="56" spans="1:8" x14ac:dyDescent="0.2">
      <c r="A56" s="1">
        <v>14865</v>
      </c>
      <c r="B56">
        <v>16243</v>
      </c>
      <c r="C56" t="s">
        <v>75</v>
      </c>
      <c r="D56" t="s">
        <v>76</v>
      </c>
      <c r="E56">
        <v>836110</v>
      </c>
      <c r="F56">
        <v>742384</v>
      </c>
      <c r="G56">
        <v>111111</v>
      </c>
    </row>
    <row r="57" spans="1:8" x14ac:dyDescent="0.2">
      <c r="A57" s="1">
        <v>14977</v>
      </c>
      <c r="B57">
        <v>30291</v>
      </c>
      <c r="C57" t="s">
        <v>77</v>
      </c>
      <c r="D57" t="s">
        <v>3</v>
      </c>
      <c r="E57">
        <v>57986</v>
      </c>
      <c r="F57">
        <v>46187</v>
      </c>
      <c r="G57">
        <v>0</v>
      </c>
    </row>
    <row r="58" spans="1:8" x14ac:dyDescent="0.2">
      <c r="A58" s="1">
        <v>16551</v>
      </c>
      <c r="B58">
        <v>10956</v>
      </c>
      <c r="C58" t="s">
        <v>78</v>
      </c>
      <c r="D58" t="s">
        <v>7</v>
      </c>
      <c r="E58">
        <v>463770</v>
      </c>
      <c r="F58">
        <v>384998</v>
      </c>
      <c r="G58">
        <v>0</v>
      </c>
    </row>
    <row r="59" spans="1:8" x14ac:dyDescent="0.2">
      <c r="A59" s="1">
        <v>17110</v>
      </c>
      <c r="B59">
        <v>26189</v>
      </c>
      <c r="C59" t="s">
        <v>79</v>
      </c>
      <c r="D59" t="s">
        <v>34</v>
      </c>
      <c r="E59">
        <v>195592</v>
      </c>
      <c r="F59">
        <v>142577</v>
      </c>
      <c r="G59">
        <v>0</v>
      </c>
    </row>
    <row r="60" spans="1:8" x14ac:dyDescent="0.2">
      <c r="A60" s="1">
        <v>17147</v>
      </c>
      <c r="B60">
        <v>4365</v>
      </c>
      <c r="C60" t="s">
        <v>80</v>
      </c>
      <c r="D60" t="s">
        <v>42</v>
      </c>
      <c r="E60">
        <v>18335693</v>
      </c>
      <c r="F60">
        <v>14441602</v>
      </c>
      <c r="G60">
        <v>576010</v>
      </c>
      <c r="H60">
        <v>6522644</v>
      </c>
    </row>
    <row r="61" spans="1:8" x14ac:dyDescent="0.2">
      <c r="A61" s="1">
        <v>17259</v>
      </c>
      <c r="B61">
        <v>26260</v>
      </c>
      <c r="C61" t="s">
        <v>81</v>
      </c>
      <c r="D61" t="s">
        <v>18</v>
      </c>
      <c r="E61">
        <v>73636</v>
      </c>
      <c r="F61">
        <v>57457</v>
      </c>
      <c r="G61">
        <v>0</v>
      </c>
    </row>
    <row r="62" spans="1:8" x14ac:dyDescent="0.2">
      <c r="A62" s="1">
        <v>17950</v>
      </c>
      <c r="B62">
        <v>2224</v>
      </c>
      <c r="C62" t="s">
        <v>82</v>
      </c>
      <c r="D62" t="s">
        <v>83</v>
      </c>
      <c r="E62">
        <v>757319</v>
      </c>
      <c r="F62">
        <v>682370</v>
      </c>
      <c r="G62">
        <v>57294</v>
      </c>
    </row>
    <row r="63" spans="1:8" x14ac:dyDescent="0.2">
      <c r="A63" s="1">
        <v>17978</v>
      </c>
      <c r="B63">
        <v>29904</v>
      </c>
      <c r="C63" t="s">
        <v>84</v>
      </c>
      <c r="D63" t="s">
        <v>85</v>
      </c>
      <c r="E63">
        <v>317534</v>
      </c>
      <c r="F63">
        <v>185497</v>
      </c>
      <c r="G63">
        <v>0</v>
      </c>
    </row>
    <row r="64" spans="1:8" x14ac:dyDescent="0.2">
      <c r="A64" s="1">
        <v>18050</v>
      </c>
      <c r="B64">
        <v>3091</v>
      </c>
      <c r="C64" t="s">
        <v>86</v>
      </c>
      <c r="D64" t="s">
        <v>3</v>
      </c>
      <c r="E64">
        <v>995023</v>
      </c>
      <c r="F64">
        <v>908268</v>
      </c>
      <c r="G64">
        <v>10307</v>
      </c>
    </row>
    <row r="65" spans="1:8" x14ac:dyDescent="0.2">
      <c r="A65" s="1">
        <v>18827</v>
      </c>
      <c r="B65">
        <v>7900</v>
      </c>
      <c r="C65" t="s">
        <v>87</v>
      </c>
      <c r="D65" t="s">
        <v>34</v>
      </c>
      <c r="E65">
        <v>2797672</v>
      </c>
      <c r="F65">
        <v>2428779</v>
      </c>
      <c r="G65">
        <v>59326</v>
      </c>
      <c r="H65">
        <v>1170337</v>
      </c>
    </row>
    <row r="66" spans="1:8" x14ac:dyDescent="0.2">
      <c r="A66" s="1">
        <v>18836</v>
      </c>
      <c r="B66">
        <v>9998</v>
      </c>
      <c r="C66" t="s">
        <v>88</v>
      </c>
      <c r="D66" t="s">
        <v>48</v>
      </c>
      <c r="E66">
        <v>212544</v>
      </c>
      <c r="F66">
        <v>190504</v>
      </c>
      <c r="G66">
        <v>3314</v>
      </c>
    </row>
    <row r="67" spans="1:8" x14ac:dyDescent="0.2">
      <c r="A67" s="1">
        <v>18854</v>
      </c>
      <c r="B67">
        <v>4147</v>
      </c>
      <c r="C67" t="s">
        <v>89</v>
      </c>
      <c r="D67" t="s">
        <v>18</v>
      </c>
      <c r="E67">
        <v>1739431</v>
      </c>
      <c r="F67">
        <v>1524256</v>
      </c>
      <c r="G67">
        <v>566620</v>
      </c>
      <c r="H67">
        <v>344611</v>
      </c>
    </row>
    <row r="68" spans="1:8" x14ac:dyDescent="0.2">
      <c r="A68" s="1">
        <v>19356</v>
      </c>
      <c r="B68">
        <v>9881</v>
      </c>
      <c r="C68" t="s">
        <v>90</v>
      </c>
      <c r="D68" t="s">
        <v>18</v>
      </c>
      <c r="E68">
        <v>150489</v>
      </c>
      <c r="F68">
        <v>132588</v>
      </c>
      <c r="G68">
        <v>2</v>
      </c>
    </row>
    <row r="69" spans="1:8" x14ac:dyDescent="0.2">
      <c r="A69" s="1">
        <v>19936</v>
      </c>
      <c r="B69">
        <v>15477</v>
      </c>
      <c r="C69" t="s">
        <v>91</v>
      </c>
      <c r="D69" t="s">
        <v>29</v>
      </c>
      <c r="E69">
        <v>435502</v>
      </c>
      <c r="F69">
        <v>387563</v>
      </c>
      <c r="G69">
        <v>0</v>
      </c>
    </row>
    <row r="70" spans="1:8" x14ac:dyDescent="0.2">
      <c r="A70" s="1">
        <v>19972</v>
      </c>
      <c r="B70">
        <v>34711</v>
      </c>
      <c r="C70" t="s">
        <v>92</v>
      </c>
      <c r="D70" t="s">
        <v>34</v>
      </c>
      <c r="E70">
        <v>113854</v>
      </c>
      <c r="F70">
        <v>88036</v>
      </c>
      <c r="G70">
        <v>0</v>
      </c>
    </row>
    <row r="71" spans="1:8" x14ac:dyDescent="0.2">
      <c r="A71" s="1">
        <v>20053</v>
      </c>
      <c r="B71">
        <v>10015</v>
      </c>
      <c r="C71" t="s">
        <v>93</v>
      </c>
      <c r="D71" t="s">
        <v>66</v>
      </c>
      <c r="E71">
        <v>204089</v>
      </c>
      <c r="F71">
        <v>172964</v>
      </c>
      <c r="G71">
        <v>6221</v>
      </c>
    </row>
    <row r="72" spans="1:8" x14ac:dyDescent="0.2">
      <c r="A72" s="1">
        <v>20633</v>
      </c>
      <c r="B72">
        <v>6803</v>
      </c>
      <c r="C72" t="s">
        <v>94</v>
      </c>
      <c r="D72" t="s">
        <v>48</v>
      </c>
      <c r="E72">
        <v>361867</v>
      </c>
      <c r="F72">
        <v>297856</v>
      </c>
      <c r="G72">
        <v>26207</v>
      </c>
    </row>
    <row r="73" spans="1:8" x14ac:dyDescent="0.2">
      <c r="A73" s="1">
        <v>20857</v>
      </c>
      <c r="B73">
        <v>10998</v>
      </c>
      <c r="C73" t="s">
        <v>95</v>
      </c>
      <c r="D73" t="s">
        <v>7</v>
      </c>
      <c r="E73">
        <v>622016</v>
      </c>
      <c r="F73">
        <v>567032</v>
      </c>
      <c r="G73">
        <v>0</v>
      </c>
    </row>
    <row r="74" spans="1:8" x14ac:dyDescent="0.2">
      <c r="A74" s="1">
        <v>21256</v>
      </c>
      <c r="B74">
        <v>16583</v>
      </c>
      <c r="C74" t="s">
        <v>96</v>
      </c>
      <c r="D74" t="s">
        <v>5</v>
      </c>
      <c r="E74">
        <v>11346</v>
      </c>
      <c r="F74">
        <v>10130</v>
      </c>
      <c r="G74">
        <v>0</v>
      </c>
    </row>
    <row r="75" spans="1:8" x14ac:dyDescent="0.2">
      <c r="A75" s="1">
        <v>21359</v>
      </c>
      <c r="B75">
        <v>22263</v>
      </c>
      <c r="C75" t="s">
        <v>97</v>
      </c>
      <c r="D75" t="s">
        <v>7</v>
      </c>
      <c r="E75">
        <v>75734</v>
      </c>
      <c r="F75">
        <v>69163</v>
      </c>
      <c r="G75">
        <v>0</v>
      </c>
    </row>
    <row r="76" spans="1:8" x14ac:dyDescent="0.2">
      <c r="A76" s="1">
        <v>21658</v>
      </c>
      <c r="B76">
        <v>12511</v>
      </c>
      <c r="C76" t="s">
        <v>98</v>
      </c>
      <c r="D76" t="s">
        <v>66</v>
      </c>
      <c r="E76">
        <v>220503</v>
      </c>
      <c r="F76">
        <v>182722</v>
      </c>
      <c r="G76">
        <v>0</v>
      </c>
    </row>
    <row r="77" spans="1:8" x14ac:dyDescent="0.2">
      <c r="A77" s="1">
        <v>22048</v>
      </c>
      <c r="B77">
        <v>1753</v>
      </c>
      <c r="C77" t="s">
        <v>99</v>
      </c>
      <c r="D77" t="s">
        <v>55</v>
      </c>
      <c r="E77">
        <v>315994</v>
      </c>
      <c r="F77">
        <v>279337</v>
      </c>
      <c r="G77">
        <v>32843</v>
      </c>
    </row>
    <row r="78" spans="1:8" x14ac:dyDescent="0.2">
      <c r="A78" s="1">
        <v>22543</v>
      </c>
      <c r="B78">
        <v>8162</v>
      </c>
      <c r="C78" t="s">
        <v>100</v>
      </c>
      <c r="D78" t="s">
        <v>57</v>
      </c>
      <c r="E78">
        <v>408224</v>
      </c>
      <c r="F78">
        <v>370829</v>
      </c>
      <c r="G78">
        <v>59332</v>
      </c>
    </row>
    <row r="79" spans="1:8" x14ac:dyDescent="0.2">
      <c r="A79" s="1">
        <v>22552</v>
      </c>
      <c r="B79">
        <v>10576</v>
      </c>
      <c r="C79" t="s">
        <v>101</v>
      </c>
      <c r="D79" t="s">
        <v>7</v>
      </c>
      <c r="E79">
        <v>131851</v>
      </c>
      <c r="F79">
        <v>110335</v>
      </c>
      <c r="G79">
        <v>0</v>
      </c>
    </row>
    <row r="80" spans="1:8" x14ac:dyDescent="0.2">
      <c r="A80" s="1">
        <v>22730</v>
      </c>
      <c r="B80">
        <v>2452</v>
      </c>
      <c r="C80" t="s">
        <v>102</v>
      </c>
      <c r="D80" t="s">
        <v>48</v>
      </c>
      <c r="E80">
        <v>270960</v>
      </c>
      <c r="F80">
        <v>238173</v>
      </c>
      <c r="G80">
        <v>0</v>
      </c>
    </row>
    <row r="81" spans="1:8" x14ac:dyDescent="0.2">
      <c r="A81" s="1">
        <v>23456</v>
      </c>
      <c r="B81">
        <v>5162</v>
      </c>
      <c r="C81" t="s">
        <v>103</v>
      </c>
      <c r="D81" t="s">
        <v>7</v>
      </c>
      <c r="E81">
        <v>376395</v>
      </c>
      <c r="F81">
        <v>341002</v>
      </c>
      <c r="G81">
        <v>0</v>
      </c>
    </row>
    <row r="82" spans="1:8" x14ac:dyDescent="0.2">
      <c r="A82" s="1">
        <v>23504</v>
      </c>
      <c r="B82">
        <v>6976</v>
      </c>
      <c r="C82" t="s">
        <v>104</v>
      </c>
      <c r="D82" t="s">
        <v>9</v>
      </c>
      <c r="E82">
        <v>13732600</v>
      </c>
      <c r="F82">
        <v>11457619</v>
      </c>
      <c r="G82">
        <v>1394932</v>
      </c>
      <c r="H82">
        <v>5514772</v>
      </c>
    </row>
    <row r="83" spans="1:8" x14ac:dyDescent="0.2">
      <c r="A83" s="1">
        <v>23643</v>
      </c>
      <c r="B83">
        <v>90</v>
      </c>
      <c r="C83" t="s">
        <v>105</v>
      </c>
      <c r="D83" t="s">
        <v>55</v>
      </c>
      <c r="E83">
        <v>360466</v>
      </c>
      <c r="F83">
        <v>335448</v>
      </c>
      <c r="G83">
        <v>0</v>
      </c>
    </row>
    <row r="84" spans="1:8" x14ac:dyDescent="0.2">
      <c r="A84" s="1">
        <v>23755</v>
      </c>
      <c r="B84">
        <v>5357</v>
      </c>
      <c r="C84" t="s">
        <v>106</v>
      </c>
      <c r="D84" t="s">
        <v>66</v>
      </c>
      <c r="E84">
        <v>318461</v>
      </c>
      <c r="F84">
        <v>284391</v>
      </c>
      <c r="G84">
        <v>13436</v>
      </c>
    </row>
    <row r="85" spans="1:8" x14ac:dyDescent="0.2">
      <c r="A85" s="1">
        <v>24006</v>
      </c>
      <c r="B85">
        <v>15995</v>
      </c>
      <c r="C85" t="s">
        <v>107</v>
      </c>
      <c r="D85" t="s">
        <v>9</v>
      </c>
      <c r="E85">
        <v>2094031</v>
      </c>
      <c r="F85">
        <v>1718428</v>
      </c>
      <c r="G85">
        <v>0</v>
      </c>
      <c r="H85">
        <v>437677</v>
      </c>
    </row>
    <row r="86" spans="1:8" x14ac:dyDescent="0.2">
      <c r="A86" s="1">
        <v>24378</v>
      </c>
      <c r="B86">
        <v>32307</v>
      </c>
      <c r="C86" t="s">
        <v>108</v>
      </c>
      <c r="D86" t="s">
        <v>64</v>
      </c>
      <c r="E86">
        <v>76554</v>
      </c>
      <c r="F86">
        <v>61759</v>
      </c>
      <c r="G86">
        <v>0</v>
      </c>
    </row>
    <row r="87" spans="1:8" x14ac:dyDescent="0.2">
      <c r="A87" s="1">
        <v>24659</v>
      </c>
      <c r="B87">
        <v>10178</v>
      </c>
      <c r="C87" t="s">
        <v>109</v>
      </c>
      <c r="D87" t="s">
        <v>7</v>
      </c>
      <c r="E87">
        <v>109710</v>
      </c>
      <c r="F87">
        <v>96903</v>
      </c>
      <c r="G87">
        <v>0</v>
      </c>
    </row>
    <row r="88" spans="1:8" x14ac:dyDescent="0.2">
      <c r="A88" s="1">
        <v>24949</v>
      </c>
      <c r="B88">
        <v>12788</v>
      </c>
      <c r="C88" t="s">
        <v>110</v>
      </c>
      <c r="D88" t="s">
        <v>66</v>
      </c>
      <c r="E88">
        <v>528496</v>
      </c>
      <c r="F88">
        <v>450507</v>
      </c>
      <c r="G88">
        <v>21528</v>
      </c>
    </row>
    <row r="89" spans="1:8" x14ac:dyDescent="0.2">
      <c r="A89" s="1">
        <v>25357</v>
      </c>
      <c r="B89">
        <v>20093</v>
      </c>
      <c r="C89" t="s">
        <v>111</v>
      </c>
      <c r="D89" t="s">
        <v>18</v>
      </c>
      <c r="E89">
        <v>594706</v>
      </c>
      <c r="F89">
        <v>530101</v>
      </c>
      <c r="G89">
        <v>0</v>
      </c>
    </row>
    <row r="90" spans="1:8" x14ac:dyDescent="0.2">
      <c r="A90" s="1">
        <v>25647</v>
      </c>
      <c r="B90">
        <v>22536</v>
      </c>
      <c r="C90" t="s">
        <v>112</v>
      </c>
      <c r="D90" t="s">
        <v>1</v>
      </c>
      <c r="E90">
        <v>373345</v>
      </c>
      <c r="F90">
        <v>332750</v>
      </c>
      <c r="G90">
        <v>0</v>
      </c>
    </row>
    <row r="91" spans="1:8" x14ac:dyDescent="0.2">
      <c r="A91" s="1">
        <v>26765</v>
      </c>
      <c r="B91">
        <v>3405</v>
      </c>
      <c r="C91" t="s">
        <v>113</v>
      </c>
      <c r="D91" t="s">
        <v>3</v>
      </c>
      <c r="E91">
        <v>4571355</v>
      </c>
      <c r="F91">
        <v>3990425</v>
      </c>
      <c r="G91">
        <v>560230</v>
      </c>
      <c r="H91">
        <v>1802107</v>
      </c>
    </row>
    <row r="92" spans="1:8" x14ac:dyDescent="0.2">
      <c r="A92" s="1">
        <v>27070</v>
      </c>
      <c r="B92">
        <v>29294</v>
      </c>
      <c r="C92" t="s">
        <v>114</v>
      </c>
      <c r="D92" t="s">
        <v>66</v>
      </c>
      <c r="E92">
        <v>949837</v>
      </c>
      <c r="F92">
        <v>708084</v>
      </c>
      <c r="G92">
        <v>21700</v>
      </c>
    </row>
    <row r="93" spans="1:8" x14ac:dyDescent="0.2">
      <c r="A93" s="1">
        <v>27614</v>
      </c>
      <c r="B93">
        <v>10663</v>
      </c>
      <c r="C93" t="s">
        <v>115</v>
      </c>
      <c r="D93" t="s">
        <v>64</v>
      </c>
      <c r="E93">
        <v>583080</v>
      </c>
      <c r="F93">
        <v>547121</v>
      </c>
      <c r="G93">
        <v>0</v>
      </c>
    </row>
    <row r="94" spans="1:8" x14ac:dyDescent="0.2">
      <c r="A94" s="1">
        <v>27847</v>
      </c>
      <c r="B94">
        <v>1527</v>
      </c>
      <c r="C94" t="s">
        <v>116</v>
      </c>
      <c r="D94" t="s">
        <v>55</v>
      </c>
      <c r="E94">
        <v>836310</v>
      </c>
      <c r="F94">
        <v>741100</v>
      </c>
      <c r="G94">
        <v>46847</v>
      </c>
    </row>
    <row r="95" spans="1:8" x14ac:dyDescent="0.2">
      <c r="A95" s="1">
        <v>28013</v>
      </c>
      <c r="B95">
        <v>28710</v>
      </c>
      <c r="C95" t="s">
        <v>117</v>
      </c>
      <c r="D95" t="s">
        <v>9</v>
      </c>
      <c r="E95">
        <v>5727258</v>
      </c>
      <c r="F95">
        <v>3926945</v>
      </c>
      <c r="G95">
        <v>14058</v>
      </c>
      <c r="H95">
        <v>1711525</v>
      </c>
    </row>
    <row r="96" spans="1:8" x14ac:dyDescent="0.2">
      <c r="A96" s="1">
        <v>28152</v>
      </c>
      <c r="B96">
        <v>11415</v>
      </c>
      <c r="C96" t="s">
        <v>118</v>
      </c>
      <c r="D96" t="s">
        <v>7</v>
      </c>
      <c r="E96">
        <v>228315</v>
      </c>
      <c r="F96">
        <v>211083</v>
      </c>
      <c r="G96">
        <v>7659</v>
      </c>
    </row>
    <row r="97" spans="1:8" x14ac:dyDescent="0.2">
      <c r="A97" s="1">
        <v>28675</v>
      </c>
      <c r="B97">
        <v>29293</v>
      </c>
      <c r="C97" t="s">
        <v>119</v>
      </c>
      <c r="D97" t="s">
        <v>66</v>
      </c>
      <c r="E97">
        <v>281609</v>
      </c>
      <c r="F97">
        <v>238448</v>
      </c>
      <c r="G97">
        <v>0</v>
      </c>
    </row>
    <row r="98" spans="1:8" x14ac:dyDescent="0.2">
      <c r="A98" s="1">
        <v>28732</v>
      </c>
      <c r="B98">
        <v>1475</v>
      </c>
      <c r="C98" t="s">
        <v>120</v>
      </c>
      <c r="D98" t="s">
        <v>85</v>
      </c>
      <c r="E98">
        <v>155470</v>
      </c>
      <c r="F98">
        <v>133794</v>
      </c>
      <c r="G98">
        <v>0</v>
      </c>
    </row>
    <row r="99" spans="1:8" x14ac:dyDescent="0.2">
      <c r="A99" s="1">
        <v>29476</v>
      </c>
      <c r="B99">
        <v>31711</v>
      </c>
      <c r="C99" t="s">
        <v>121</v>
      </c>
      <c r="D99" t="s">
        <v>55</v>
      </c>
      <c r="E99">
        <v>139672</v>
      </c>
      <c r="F99">
        <v>120614</v>
      </c>
      <c r="G99">
        <v>2507</v>
      </c>
    </row>
    <row r="100" spans="1:8" x14ac:dyDescent="0.2">
      <c r="A100" s="1">
        <v>29636</v>
      </c>
      <c r="B100">
        <v>12204</v>
      </c>
      <c r="C100" t="s">
        <v>122</v>
      </c>
      <c r="D100" t="s">
        <v>59</v>
      </c>
      <c r="E100">
        <v>1475506</v>
      </c>
      <c r="F100">
        <v>1092863</v>
      </c>
      <c r="G100">
        <v>32029</v>
      </c>
      <c r="H100">
        <v>151476</v>
      </c>
    </row>
    <row r="101" spans="1:8" x14ac:dyDescent="0.2">
      <c r="A101" s="1">
        <v>29878</v>
      </c>
      <c r="B101">
        <v>30303</v>
      </c>
      <c r="C101" t="s">
        <v>123</v>
      </c>
      <c r="D101" t="s">
        <v>9</v>
      </c>
      <c r="E101">
        <v>2203807</v>
      </c>
      <c r="F101">
        <v>1420902</v>
      </c>
      <c r="G101">
        <v>0</v>
      </c>
      <c r="H101">
        <v>156308</v>
      </c>
    </row>
    <row r="102" spans="1:8" x14ac:dyDescent="0.2">
      <c r="A102" s="1">
        <v>30052</v>
      </c>
      <c r="B102">
        <v>26658</v>
      </c>
      <c r="C102" t="s">
        <v>124</v>
      </c>
      <c r="D102" t="s">
        <v>3</v>
      </c>
      <c r="E102">
        <v>45695</v>
      </c>
      <c r="F102">
        <v>35759</v>
      </c>
      <c r="G102">
        <v>0</v>
      </c>
    </row>
    <row r="103" spans="1:8" x14ac:dyDescent="0.2">
      <c r="A103" s="1">
        <v>30502</v>
      </c>
      <c r="B103">
        <v>14240</v>
      </c>
      <c r="C103" t="s">
        <v>125</v>
      </c>
      <c r="D103" t="s">
        <v>126</v>
      </c>
      <c r="E103">
        <v>1215556</v>
      </c>
      <c r="F103">
        <v>1013911</v>
      </c>
      <c r="G103">
        <v>6118</v>
      </c>
      <c r="H103">
        <v>246267</v>
      </c>
    </row>
    <row r="104" spans="1:8" x14ac:dyDescent="0.2">
      <c r="A104" s="1">
        <v>30810</v>
      </c>
      <c r="B104">
        <v>5649</v>
      </c>
      <c r="C104" t="s">
        <v>127</v>
      </c>
      <c r="D104" t="s">
        <v>128</v>
      </c>
      <c r="F104">
        <v>114517386</v>
      </c>
      <c r="G104">
        <v>0</v>
      </c>
      <c r="H104">
        <v>8396205</v>
      </c>
    </row>
    <row r="105" spans="1:8" x14ac:dyDescent="0.2">
      <c r="A105" s="1">
        <v>31134</v>
      </c>
      <c r="B105">
        <v>2160</v>
      </c>
      <c r="C105" t="s">
        <v>129</v>
      </c>
      <c r="D105" t="s">
        <v>29</v>
      </c>
      <c r="E105">
        <v>207911</v>
      </c>
      <c r="F105">
        <v>169225</v>
      </c>
      <c r="G105">
        <v>0</v>
      </c>
    </row>
    <row r="106" spans="1:8" x14ac:dyDescent="0.2">
      <c r="A106" s="1">
        <v>31255</v>
      </c>
      <c r="B106">
        <v>17612</v>
      </c>
      <c r="C106" t="s">
        <v>130</v>
      </c>
      <c r="D106" t="s">
        <v>3</v>
      </c>
      <c r="E106">
        <v>1142551</v>
      </c>
      <c r="F106">
        <v>1019050</v>
      </c>
      <c r="G106">
        <v>88036</v>
      </c>
      <c r="H106">
        <v>478921</v>
      </c>
    </row>
    <row r="107" spans="1:8" x14ac:dyDescent="0.2">
      <c r="A107" s="1">
        <v>31657</v>
      </c>
      <c r="B107">
        <v>11904</v>
      </c>
      <c r="C107" t="s">
        <v>131</v>
      </c>
      <c r="D107" t="s">
        <v>3</v>
      </c>
      <c r="E107">
        <v>185828</v>
      </c>
      <c r="F107">
        <v>158540</v>
      </c>
      <c r="G107">
        <v>0</v>
      </c>
    </row>
    <row r="108" spans="1:8" x14ac:dyDescent="0.2">
      <c r="A108" s="1">
        <v>31826</v>
      </c>
      <c r="B108">
        <v>6863</v>
      </c>
      <c r="C108" t="s">
        <v>132</v>
      </c>
      <c r="D108" t="s">
        <v>133</v>
      </c>
      <c r="E108">
        <v>476616</v>
      </c>
      <c r="F108">
        <v>427961</v>
      </c>
      <c r="G108">
        <v>2634</v>
      </c>
    </row>
    <row r="109" spans="1:8" x14ac:dyDescent="0.2">
      <c r="A109" s="1">
        <v>31835</v>
      </c>
      <c r="B109">
        <v>8243</v>
      </c>
      <c r="C109" t="s">
        <v>134</v>
      </c>
      <c r="D109" t="s">
        <v>59</v>
      </c>
      <c r="E109">
        <v>175544</v>
      </c>
      <c r="F109">
        <v>146911</v>
      </c>
      <c r="G109">
        <v>0</v>
      </c>
    </row>
    <row r="110" spans="1:8" x14ac:dyDescent="0.2">
      <c r="A110" s="1">
        <v>32234</v>
      </c>
      <c r="B110">
        <v>3639</v>
      </c>
      <c r="C110" t="s">
        <v>135</v>
      </c>
      <c r="D110" t="s">
        <v>1</v>
      </c>
      <c r="E110">
        <v>412093</v>
      </c>
      <c r="F110">
        <v>393011</v>
      </c>
      <c r="G110">
        <v>5326</v>
      </c>
    </row>
    <row r="111" spans="1:8" x14ac:dyDescent="0.2">
      <c r="A111" s="1">
        <v>32766</v>
      </c>
      <c r="B111">
        <v>21693</v>
      </c>
      <c r="C111" t="s">
        <v>136</v>
      </c>
      <c r="D111" t="s">
        <v>3</v>
      </c>
      <c r="E111">
        <v>346858</v>
      </c>
      <c r="F111">
        <v>280966</v>
      </c>
      <c r="G111">
        <v>190737</v>
      </c>
    </row>
    <row r="112" spans="1:8" x14ac:dyDescent="0.2">
      <c r="A112" s="1">
        <v>32971</v>
      </c>
      <c r="B112">
        <v>28894</v>
      </c>
      <c r="C112" t="s">
        <v>137</v>
      </c>
      <c r="D112" t="s">
        <v>42</v>
      </c>
      <c r="E112">
        <v>386334</v>
      </c>
      <c r="F112">
        <v>330884</v>
      </c>
      <c r="G112">
        <v>47795</v>
      </c>
    </row>
    <row r="113" spans="1:8" x14ac:dyDescent="0.2">
      <c r="A113" s="1">
        <v>33147</v>
      </c>
      <c r="B113">
        <v>1027</v>
      </c>
      <c r="C113" t="s">
        <v>138</v>
      </c>
      <c r="D113" t="s">
        <v>55</v>
      </c>
      <c r="E113">
        <v>432442</v>
      </c>
      <c r="F113">
        <v>391388</v>
      </c>
      <c r="G113">
        <v>47373</v>
      </c>
    </row>
    <row r="114" spans="1:8" x14ac:dyDescent="0.2">
      <c r="A114" s="1">
        <v>33259</v>
      </c>
      <c r="B114">
        <v>21714</v>
      </c>
      <c r="C114" t="s">
        <v>139</v>
      </c>
      <c r="D114" t="s">
        <v>7</v>
      </c>
      <c r="E114">
        <v>1090802</v>
      </c>
      <c r="F114">
        <v>933612</v>
      </c>
      <c r="G114">
        <v>25084</v>
      </c>
      <c r="H114">
        <v>353535</v>
      </c>
    </row>
    <row r="115" spans="1:8" x14ac:dyDescent="0.2">
      <c r="A115" s="1">
        <v>33370</v>
      </c>
      <c r="B115">
        <v>31723</v>
      </c>
      <c r="C115" t="s">
        <v>140</v>
      </c>
      <c r="D115" t="s">
        <v>141</v>
      </c>
      <c r="E115">
        <v>27118</v>
      </c>
      <c r="F115">
        <v>18329</v>
      </c>
      <c r="G115">
        <v>0</v>
      </c>
    </row>
    <row r="116" spans="1:8" x14ac:dyDescent="0.2">
      <c r="A116" s="1">
        <v>33839</v>
      </c>
      <c r="B116">
        <v>10075</v>
      </c>
      <c r="C116" t="s">
        <v>142</v>
      </c>
      <c r="D116" t="s">
        <v>1</v>
      </c>
      <c r="E116">
        <v>45701</v>
      </c>
      <c r="F116">
        <v>39274</v>
      </c>
      <c r="G116">
        <v>0</v>
      </c>
    </row>
    <row r="117" spans="1:8" x14ac:dyDescent="0.2">
      <c r="A117" s="1">
        <v>33857</v>
      </c>
      <c r="B117">
        <v>15545</v>
      </c>
      <c r="C117" t="s">
        <v>143</v>
      </c>
      <c r="D117" t="s">
        <v>11</v>
      </c>
      <c r="E117">
        <v>1322335</v>
      </c>
      <c r="F117">
        <v>1029395</v>
      </c>
      <c r="G117">
        <v>161761</v>
      </c>
      <c r="H117">
        <v>223908</v>
      </c>
    </row>
    <row r="118" spans="1:8" x14ac:dyDescent="0.2">
      <c r="A118" s="1">
        <v>34434</v>
      </c>
      <c r="B118">
        <v>22081</v>
      </c>
      <c r="C118" t="s">
        <v>144</v>
      </c>
      <c r="D118" t="s">
        <v>59</v>
      </c>
      <c r="E118">
        <v>463456</v>
      </c>
      <c r="F118">
        <v>411144</v>
      </c>
      <c r="G118">
        <v>0</v>
      </c>
    </row>
    <row r="119" spans="1:8" x14ac:dyDescent="0.2">
      <c r="A119" s="1">
        <v>34537</v>
      </c>
      <c r="B119">
        <v>131</v>
      </c>
      <c r="C119" t="s">
        <v>145</v>
      </c>
      <c r="D119" t="s">
        <v>146</v>
      </c>
      <c r="E119">
        <v>15159232</v>
      </c>
      <c r="F119">
        <v>12249580</v>
      </c>
      <c r="G119">
        <v>1115184</v>
      </c>
      <c r="H119">
        <v>4351669</v>
      </c>
    </row>
    <row r="120" spans="1:8" x14ac:dyDescent="0.2">
      <c r="A120" s="1">
        <v>34555</v>
      </c>
      <c r="B120">
        <v>14695</v>
      </c>
      <c r="C120" t="s">
        <v>147</v>
      </c>
      <c r="D120" t="s">
        <v>13</v>
      </c>
      <c r="E120">
        <v>367131</v>
      </c>
      <c r="F120">
        <v>325703</v>
      </c>
      <c r="G120">
        <v>4337</v>
      </c>
    </row>
    <row r="121" spans="1:8" x14ac:dyDescent="0.2">
      <c r="A121" s="1">
        <v>34742</v>
      </c>
      <c r="B121">
        <v>13083</v>
      </c>
      <c r="C121" t="s">
        <v>148</v>
      </c>
      <c r="D121" t="s">
        <v>55</v>
      </c>
      <c r="E121">
        <v>702655</v>
      </c>
      <c r="F121">
        <v>591648</v>
      </c>
      <c r="G121">
        <v>30813</v>
      </c>
    </row>
    <row r="122" spans="1:8" x14ac:dyDescent="0.2">
      <c r="A122" s="1">
        <v>35057</v>
      </c>
      <c r="B122">
        <v>1946</v>
      </c>
      <c r="C122" t="s">
        <v>149</v>
      </c>
      <c r="D122" t="s">
        <v>13</v>
      </c>
      <c r="E122">
        <v>243238</v>
      </c>
      <c r="F122">
        <v>221222</v>
      </c>
      <c r="G122">
        <v>1449</v>
      </c>
    </row>
    <row r="123" spans="1:8" x14ac:dyDescent="0.2">
      <c r="A123" s="1">
        <v>35301</v>
      </c>
      <c r="B123">
        <v>14</v>
      </c>
      <c r="C123" t="s">
        <v>150</v>
      </c>
      <c r="D123" t="s">
        <v>69</v>
      </c>
      <c r="F123">
        <v>182432000</v>
      </c>
      <c r="G123">
        <v>0</v>
      </c>
      <c r="H123">
        <v>173087000</v>
      </c>
    </row>
    <row r="124" spans="1:8" x14ac:dyDescent="0.2">
      <c r="A124" s="1">
        <v>35646</v>
      </c>
      <c r="B124">
        <v>11235</v>
      </c>
      <c r="C124" t="s">
        <v>151</v>
      </c>
      <c r="D124" t="s">
        <v>66</v>
      </c>
      <c r="E124">
        <v>114461</v>
      </c>
      <c r="F124">
        <v>98174</v>
      </c>
      <c r="G124">
        <v>0</v>
      </c>
    </row>
    <row r="125" spans="1:8" x14ac:dyDescent="0.2">
      <c r="A125" s="1">
        <v>35879</v>
      </c>
      <c r="B125">
        <v>30313</v>
      </c>
      <c r="C125" t="s">
        <v>152</v>
      </c>
      <c r="D125" t="s">
        <v>66</v>
      </c>
      <c r="E125">
        <v>268740</v>
      </c>
      <c r="F125">
        <v>226171</v>
      </c>
      <c r="G125">
        <v>10912</v>
      </c>
    </row>
    <row r="126" spans="1:8" x14ac:dyDescent="0.2">
      <c r="A126" s="1">
        <v>36456</v>
      </c>
      <c r="B126">
        <v>15907</v>
      </c>
      <c r="C126" t="s">
        <v>153</v>
      </c>
      <c r="D126" t="s">
        <v>11</v>
      </c>
      <c r="E126">
        <v>118287</v>
      </c>
      <c r="F126">
        <v>106943</v>
      </c>
      <c r="G126">
        <v>0</v>
      </c>
    </row>
    <row r="127" spans="1:8" x14ac:dyDescent="0.2">
      <c r="A127" s="1">
        <v>36933</v>
      </c>
      <c r="B127">
        <v>19163</v>
      </c>
      <c r="C127" t="s">
        <v>54</v>
      </c>
      <c r="D127" t="s">
        <v>29</v>
      </c>
      <c r="E127">
        <v>468145</v>
      </c>
      <c r="F127">
        <v>416067</v>
      </c>
      <c r="G127">
        <v>113853</v>
      </c>
    </row>
    <row r="128" spans="1:8" x14ac:dyDescent="0.2">
      <c r="A128" s="1">
        <v>37051</v>
      </c>
      <c r="B128">
        <v>13030</v>
      </c>
      <c r="C128" t="s">
        <v>154</v>
      </c>
      <c r="D128" t="s">
        <v>66</v>
      </c>
      <c r="E128">
        <v>131607</v>
      </c>
      <c r="F128">
        <v>100693</v>
      </c>
      <c r="G128">
        <v>0</v>
      </c>
    </row>
    <row r="129" spans="1:8" x14ac:dyDescent="0.2">
      <c r="A129" s="1">
        <v>37341</v>
      </c>
      <c r="B129">
        <v>21085</v>
      </c>
      <c r="C129" t="s">
        <v>155</v>
      </c>
      <c r="D129" t="s">
        <v>66</v>
      </c>
      <c r="E129">
        <v>83581</v>
      </c>
      <c r="F129">
        <v>68289</v>
      </c>
      <c r="G129">
        <v>1489</v>
      </c>
    </row>
    <row r="130" spans="1:8" x14ac:dyDescent="0.2">
      <c r="A130" s="1">
        <v>37435</v>
      </c>
      <c r="B130">
        <v>172</v>
      </c>
      <c r="C130" t="s">
        <v>156</v>
      </c>
      <c r="D130" t="s">
        <v>29</v>
      </c>
      <c r="E130">
        <v>2100438</v>
      </c>
      <c r="F130">
        <v>1829411</v>
      </c>
      <c r="G130">
        <v>0</v>
      </c>
      <c r="H130">
        <v>519526</v>
      </c>
    </row>
    <row r="131" spans="1:8" x14ac:dyDescent="0.2">
      <c r="A131" s="1">
        <v>37640</v>
      </c>
      <c r="B131">
        <v>17393</v>
      </c>
      <c r="C131" t="s">
        <v>157</v>
      </c>
      <c r="D131" t="s">
        <v>42</v>
      </c>
      <c r="E131">
        <v>6248753</v>
      </c>
      <c r="F131">
        <v>5357025</v>
      </c>
      <c r="G131">
        <v>99764</v>
      </c>
      <c r="H131">
        <v>2288096</v>
      </c>
    </row>
    <row r="132" spans="1:8" x14ac:dyDescent="0.2">
      <c r="A132" s="1">
        <v>37659</v>
      </c>
      <c r="B132">
        <v>12758</v>
      </c>
      <c r="C132" t="s">
        <v>158</v>
      </c>
      <c r="D132" t="s">
        <v>18</v>
      </c>
      <c r="E132">
        <v>53713</v>
      </c>
      <c r="F132">
        <v>45919</v>
      </c>
      <c r="G132">
        <v>0</v>
      </c>
    </row>
    <row r="133" spans="1:8" x14ac:dyDescent="0.2">
      <c r="A133" s="1">
        <v>37949</v>
      </c>
      <c r="B133">
        <v>11711</v>
      </c>
      <c r="C133" t="s">
        <v>159</v>
      </c>
      <c r="D133" t="s">
        <v>1</v>
      </c>
      <c r="E133">
        <v>254812</v>
      </c>
      <c r="F133">
        <v>205660</v>
      </c>
      <c r="G133">
        <v>0</v>
      </c>
    </row>
    <row r="134" spans="1:8" x14ac:dyDescent="0.2">
      <c r="A134" s="1">
        <v>38740</v>
      </c>
      <c r="B134">
        <v>13112</v>
      </c>
      <c r="C134" t="s">
        <v>160</v>
      </c>
      <c r="D134" t="s">
        <v>42</v>
      </c>
      <c r="E134">
        <v>364029</v>
      </c>
      <c r="F134">
        <v>296087</v>
      </c>
      <c r="G134">
        <v>0</v>
      </c>
    </row>
    <row r="135" spans="1:8" x14ac:dyDescent="0.2">
      <c r="A135" s="1">
        <v>39327</v>
      </c>
      <c r="B135">
        <v>5874</v>
      </c>
      <c r="C135" t="s">
        <v>161</v>
      </c>
      <c r="D135" t="s">
        <v>162</v>
      </c>
      <c r="E135">
        <v>958479</v>
      </c>
      <c r="F135">
        <v>841797</v>
      </c>
      <c r="G135">
        <v>122249</v>
      </c>
    </row>
    <row r="136" spans="1:8" x14ac:dyDescent="0.2">
      <c r="A136" s="1">
        <v>39756</v>
      </c>
      <c r="B136">
        <v>4032</v>
      </c>
      <c r="C136" t="s">
        <v>163</v>
      </c>
      <c r="D136" t="s">
        <v>18</v>
      </c>
      <c r="E136">
        <v>886164</v>
      </c>
      <c r="F136">
        <v>794181</v>
      </c>
      <c r="G136">
        <v>24379</v>
      </c>
    </row>
    <row r="137" spans="1:8" x14ac:dyDescent="0.2">
      <c r="A137" s="1">
        <v>40033</v>
      </c>
      <c r="B137">
        <v>11817</v>
      </c>
      <c r="C137" t="s">
        <v>164</v>
      </c>
      <c r="D137" t="s">
        <v>59</v>
      </c>
      <c r="E137">
        <v>51556</v>
      </c>
      <c r="F137">
        <v>43488</v>
      </c>
      <c r="G137">
        <v>0</v>
      </c>
    </row>
    <row r="138" spans="1:8" x14ac:dyDescent="0.2">
      <c r="A138" s="1">
        <v>40499</v>
      </c>
      <c r="B138">
        <v>59070</v>
      </c>
      <c r="C138" t="s">
        <v>165</v>
      </c>
      <c r="D138" t="s">
        <v>69</v>
      </c>
      <c r="E138">
        <v>5778311</v>
      </c>
      <c r="F138">
        <v>4562100</v>
      </c>
      <c r="G138">
        <v>384837</v>
      </c>
      <c r="H138">
        <v>1418454</v>
      </c>
    </row>
    <row r="139" spans="1:8" x14ac:dyDescent="0.2">
      <c r="A139" s="1">
        <v>40855</v>
      </c>
      <c r="B139">
        <v>10980</v>
      </c>
      <c r="C139" t="s">
        <v>166</v>
      </c>
      <c r="D139" t="s">
        <v>7</v>
      </c>
      <c r="E139">
        <v>176687</v>
      </c>
      <c r="F139">
        <v>148249</v>
      </c>
      <c r="G139">
        <v>0</v>
      </c>
    </row>
    <row r="140" spans="1:8" x14ac:dyDescent="0.2">
      <c r="A140" s="1">
        <v>41553</v>
      </c>
      <c r="B140">
        <v>12283</v>
      </c>
      <c r="C140" t="s">
        <v>54</v>
      </c>
      <c r="D140" t="s">
        <v>18</v>
      </c>
      <c r="E140">
        <v>120909</v>
      </c>
      <c r="F140">
        <v>112578</v>
      </c>
      <c r="G140">
        <v>0</v>
      </c>
    </row>
    <row r="141" spans="1:8" x14ac:dyDescent="0.2">
      <c r="A141" s="1">
        <v>41629</v>
      </c>
      <c r="B141">
        <v>6913</v>
      </c>
      <c r="C141" t="s">
        <v>167</v>
      </c>
      <c r="D141" t="s">
        <v>133</v>
      </c>
      <c r="E141">
        <v>362407</v>
      </c>
      <c r="F141">
        <v>274876</v>
      </c>
      <c r="G141">
        <v>0</v>
      </c>
    </row>
    <row r="142" spans="1:8" x14ac:dyDescent="0.2">
      <c r="A142" s="1">
        <v>41825</v>
      </c>
      <c r="B142">
        <v>14017</v>
      </c>
      <c r="C142" t="s">
        <v>168</v>
      </c>
      <c r="D142" t="s">
        <v>162</v>
      </c>
      <c r="E142">
        <v>1098257</v>
      </c>
      <c r="F142">
        <v>933543</v>
      </c>
      <c r="G142">
        <v>209198</v>
      </c>
    </row>
    <row r="143" spans="1:8" x14ac:dyDescent="0.2">
      <c r="A143" s="1">
        <v>42037</v>
      </c>
      <c r="B143">
        <v>70</v>
      </c>
      <c r="C143" t="s">
        <v>169</v>
      </c>
      <c r="D143" t="s">
        <v>170</v>
      </c>
      <c r="E143">
        <v>98905</v>
      </c>
      <c r="F143">
        <v>88137</v>
      </c>
      <c r="G143">
        <v>0</v>
      </c>
    </row>
    <row r="144" spans="1:8" x14ac:dyDescent="0.2">
      <c r="A144" s="1">
        <v>42354</v>
      </c>
      <c r="B144">
        <v>3110</v>
      </c>
      <c r="C144" t="s">
        <v>171</v>
      </c>
      <c r="D144" t="s">
        <v>3</v>
      </c>
      <c r="E144">
        <v>306925</v>
      </c>
      <c r="F144">
        <v>281279</v>
      </c>
      <c r="G144">
        <v>1851</v>
      </c>
    </row>
    <row r="145" spans="1:8" x14ac:dyDescent="0.2">
      <c r="A145" s="1">
        <v>42372</v>
      </c>
      <c r="B145">
        <v>30315</v>
      </c>
      <c r="C145" t="s">
        <v>172</v>
      </c>
      <c r="D145" t="s">
        <v>173</v>
      </c>
      <c r="E145">
        <v>462577</v>
      </c>
      <c r="F145">
        <v>366563</v>
      </c>
      <c r="G145">
        <v>0</v>
      </c>
    </row>
    <row r="146" spans="1:8" x14ac:dyDescent="0.2">
      <c r="A146" s="1">
        <v>42420</v>
      </c>
      <c r="B146">
        <v>7468</v>
      </c>
      <c r="C146" t="s">
        <v>174</v>
      </c>
      <c r="D146" t="s">
        <v>34</v>
      </c>
      <c r="E146">
        <v>11953428</v>
      </c>
      <c r="F146">
        <v>9836248</v>
      </c>
      <c r="G146">
        <v>399436</v>
      </c>
      <c r="H146">
        <v>2848056</v>
      </c>
    </row>
    <row r="147" spans="1:8" x14ac:dyDescent="0.2">
      <c r="A147" s="1">
        <v>42448</v>
      </c>
      <c r="B147">
        <v>3887</v>
      </c>
      <c r="C147" t="s">
        <v>175</v>
      </c>
      <c r="D147" t="s">
        <v>55</v>
      </c>
      <c r="E147">
        <v>2442695</v>
      </c>
      <c r="F147">
        <v>2020583</v>
      </c>
      <c r="G147">
        <v>35040</v>
      </c>
      <c r="H147">
        <v>405811</v>
      </c>
    </row>
    <row r="148" spans="1:8" x14ac:dyDescent="0.2">
      <c r="A148" s="1">
        <v>42457</v>
      </c>
      <c r="B148">
        <v>12246</v>
      </c>
      <c r="C148" t="s">
        <v>176</v>
      </c>
      <c r="D148" t="s">
        <v>11</v>
      </c>
      <c r="E148">
        <v>62789</v>
      </c>
      <c r="F148">
        <v>49961</v>
      </c>
      <c r="G148">
        <v>0</v>
      </c>
    </row>
    <row r="149" spans="1:8" x14ac:dyDescent="0.2">
      <c r="A149" s="1">
        <v>43052</v>
      </c>
      <c r="B149">
        <v>9036</v>
      </c>
      <c r="C149" t="s">
        <v>177</v>
      </c>
      <c r="D149" t="s">
        <v>66</v>
      </c>
      <c r="E149">
        <v>125880</v>
      </c>
      <c r="F149">
        <v>97591</v>
      </c>
      <c r="G149">
        <v>0</v>
      </c>
    </row>
    <row r="150" spans="1:8" x14ac:dyDescent="0.2">
      <c r="A150" s="1">
        <v>43351</v>
      </c>
      <c r="B150">
        <v>17685</v>
      </c>
      <c r="C150" t="s">
        <v>178</v>
      </c>
      <c r="D150" t="s">
        <v>5</v>
      </c>
      <c r="E150">
        <v>570017</v>
      </c>
      <c r="F150">
        <v>495547</v>
      </c>
      <c r="G150">
        <v>139586</v>
      </c>
    </row>
    <row r="151" spans="1:8" x14ac:dyDescent="0.2">
      <c r="A151" s="1">
        <v>43856</v>
      </c>
      <c r="B151">
        <v>5141</v>
      </c>
      <c r="C151" t="s">
        <v>179</v>
      </c>
      <c r="D151" t="s">
        <v>7</v>
      </c>
      <c r="E151">
        <v>93769</v>
      </c>
      <c r="F151">
        <v>82711</v>
      </c>
      <c r="G151">
        <v>2249</v>
      </c>
    </row>
    <row r="152" spans="1:8" x14ac:dyDescent="0.2">
      <c r="A152" s="1">
        <v>43959</v>
      </c>
      <c r="B152">
        <v>18155</v>
      </c>
      <c r="C152" t="s">
        <v>180</v>
      </c>
      <c r="D152" t="s">
        <v>3</v>
      </c>
      <c r="E152">
        <v>210742</v>
      </c>
      <c r="F152">
        <v>191906</v>
      </c>
      <c r="G152">
        <v>0</v>
      </c>
    </row>
    <row r="153" spans="1:8" x14ac:dyDescent="0.2">
      <c r="A153" s="1">
        <v>44040</v>
      </c>
      <c r="B153">
        <v>4364</v>
      </c>
      <c r="C153" t="s">
        <v>181</v>
      </c>
      <c r="D153" t="s">
        <v>42</v>
      </c>
      <c r="E153">
        <v>405055</v>
      </c>
      <c r="F153">
        <v>360948</v>
      </c>
      <c r="G153">
        <v>0</v>
      </c>
    </row>
    <row r="154" spans="1:8" x14ac:dyDescent="0.2">
      <c r="A154" s="1">
        <v>44433</v>
      </c>
      <c r="B154">
        <v>25258</v>
      </c>
      <c r="C154" t="s">
        <v>182</v>
      </c>
      <c r="D154" t="s">
        <v>146</v>
      </c>
      <c r="E154">
        <v>682614</v>
      </c>
      <c r="F154">
        <v>540002</v>
      </c>
      <c r="G154">
        <v>0</v>
      </c>
    </row>
    <row r="155" spans="1:8" x14ac:dyDescent="0.2">
      <c r="A155" s="1">
        <v>44741</v>
      </c>
      <c r="B155">
        <v>9647</v>
      </c>
      <c r="C155" t="s">
        <v>183</v>
      </c>
      <c r="D155" t="s">
        <v>42</v>
      </c>
      <c r="E155">
        <v>643443</v>
      </c>
      <c r="F155">
        <v>573984</v>
      </c>
      <c r="G155">
        <v>66210</v>
      </c>
    </row>
    <row r="156" spans="1:8" x14ac:dyDescent="0.2">
      <c r="A156" s="1">
        <v>44750</v>
      </c>
      <c r="B156">
        <v>16126</v>
      </c>
      <c r="C156" t="s">
        <v>184</v>
      </c>
      <c r="D156" t="s">
        <v>13</v>
      </c>
      <c r="E156">
        <v>213888</v>
      </c>
      <c r="F156">
        <v>168507</v>
      </c>
      <c r="G156">
        <v>27032</v>
      </c>
    </row>
    <row r="157" spans="1:8" x14ac:dyDescent="0.2">
      <c r="A157" s="1">
        <v>44929</v>
      </c>
      <c r="B157">
        <v>6637</v>
      </c>
      <c r="C157" t="s">
        <v>185</v>
      </c>
      <c r="D157" t="s">
        <v>64</v>
      </c>
      <c r="E157">
        <v>188936</v>
      </c>
      <c r="F157">
        <v>168425</v>
      </c>
      <c r="G157">
        <v>0</v>
      </c>
    </row>
    <row r="158" spans="1:8" x14ac:dyDescent="0.2">
      <c r="A158" s="1">
        <v>45038</v>
      </c>
      <c r="B158">
        <v>5740</v>
      </c>
      <c r="C158" t="s">
        <v>186</v>
      </c>
      <c r="D158" t="s">
        <v>1</v>
      </c>
      <c r="E158">
        <v>178065</v>
      </c>
      <c r="F158">
        <v>156596</v>
      </c>
      <c r="G158">
        <v>0</v>
      </c>
    </row>
    <row r="159" spans="1:8" x14ac:dyDescent="0.2">
      <c r="A159" s="1">
        <v>45056</v>
      </c>
      <c r="B159">
        <v>9818</v>
      </c>
      <c r="C159" t="s">
        <v>187</v>
      </c>
      <c r="D159" t="s">
        <v>11</v>
      </c>
      <c r="E159">
        <v>98941</v>
      </c>
      <c r="F159">
        <v>85225</v>
      </c>
      <c r="G159">
        <v>0</v>
      </c>
    </row>
    <row r="160" spans="1:8" x14ac:dyDescent="0.2">
      <c r="A160" s="1">
        <v>45458</v>
      </c>
      <c r="B160">
        <v>17927</v>
      </c>
      <c r="C160" t="s">
        <v>188</v>
      </c>
      <c r="D160" t="s">
        <v>5</v>
      </c>
      <c r="E160">
        <v>250245</v>
      </c>
      <c r="F160">
        <v>201037</v>
      </c>
      <c r="G160">
        <v>2</v>
      </c>
    </row>
    <row r="161" spans="1:8" x14ac:dyDescent="0.2">
      <c r="A161" s="1">
        <v>45551</v>
      </c>
      <c r="B161">
        <v>5170</v>
      </c>
      <c r="C161" t="s">
        <v>189</v>
      </c>
      <c r="D161" t="s">
        <v>190</v>
      </c>
      <c r="E161">
        <v>1351354</v>
      </c>
      <c r="F161">
        <v>1173679</v>
      </c>
      <c r="G161">
        <v>102944</v>
      </c>
      <c r="H161">
        <v>236000</v>
      </c>
    </row>
    <row r="162" spans="1:8" x14ac:dyDescent="0.2">
      <c r="A162" s="1">
        <v>45560</v>
      </c>
      <c r="B162">
        <v>16470</v>
      </c>
      <c r="C162" t="s">
        <v>191</v>
      </c>
      <c r="D162" t="s">
        <v>3</v>
      </c>
      <c r="E162">
        <v>2947108</v>
      </c>
      <c r="F162">
        <v>2592565</v>
      </c>
      <c r="G162">
        <v>2271</v>
      </c>
      <c r="H162">
        <v>1342841</v>
      </c>
    </row>
    <row r="163" spans="1:8" x14ac:dyDescent="0.2">
      <c r="A163" s="1">
        <v>45775</v>
      </c>
      <c r="B163">
        <v>28908</v>
      </c>
      <c r="C163" t="s">
        <v>192</v>
      </c>
      <c r="D163" t="s">
        <v>34</v>
      </c>
      <c r="E163">
        <v>211876</v>
      </c>
      <c r="F163">
        <v>176945</v>
      </c>
      <c r="G163">
        <v>0</v>
      </c>
    </row>
    <row r="164" spans="1:8" x14ac:dyDescent="0.2">
      <c r="A164" s="1">
        <v>46053</v>
      </c>
      <c r="B164">
        <v>1610</v>
      </c>
      <c r="C164" t="s">
        <v>193</v>
      </c>
      <c r="D164" t="s">
        <v>7</v>
      </c>
      <c r="E164">
        <v>306315</v>
      </c>
      <c r="F164">
        <v>286095</v>
      </c>
      <c r="G164">
        <v>5278</v>
      </c>
    </row>
    <row r="165" spans="1:8" x14ac:dyDescent="0.2">
      <c r="A165" s="1">
        <v>46941</v>
      </c>
      <c r="B165">
        <v>2765</v>
      </c>
      <c r="C165" t="s">
        <v>138</v>
      </c>
      <c r="D165" t="s">
        <v>141</v>
      </c>
      <c r="E165">
        <v>205359</v>
      </c>
      <c r="F165">
        <v>184010</v>
      </c>
      <c r="G165">
        <v>21416</v>
      </c>
    </row>
    <row r="166" spans="1:8" x14ac:dyDescent="0.2">
      <c r="A166" s="1">
        <v>47247</v>
      </c>
      <c r="B166">
        <v>5033</v>
      </c>
      <c r="C166" t="s">
        <v>194</v>
      </c>
      <c r="D166" t="s">
        <v>57</v>
      </c>
      <c r="E166">
        <v>1296345</v>
      </c>
      <c r="F166">
        <v>1139084</v>
      </c>
      <c r="G166">
        <v>42284</v>
      </c>
    </row>
    <row r="167" spans="1:8" x14ac:dyDescent="0.2">
      <c r="A167" s="1">
        <v>47500</v>
      </c>
      <c r="B167">
        <v>18038</v>
      </c>
      <c r="C167" t="s">
        <v>195</v>
      </c>
      <c r="D167" t="s">
        <v>126</v>
      </c>
      <c r="E167">
        <v>578941</v>
      </c>
      <c r="F167">
        <v>436224</v>
      </c>
      <c r="G167">
        <v>54042</v>
      </c>
    </row>
    <row r="168" spans="1:8" x14ac:dyDescent="0.2">
      <c r="A168" s="1">
        <v>48057</v>
      </c>
      <c r="B168">
        <v>4775</v>
      </c>
      <c r="C168" t="s">
        <v>196</v>
      </c>
      <c r="D168" t="s">
        <v>5</v>
      </c>
      <c r="E168">
        <v>131598</v>
      </c>
      <c r="F168">
        <v>117883</v>
      </c>
      <c r="G168">
        <v>0</v>
      </c>
    </row>
    <row r="169" spans="1:8" x14ac:dyDescent="0.2">
      <c r="A169" s="1">
        <v>48150</v>
      </c>
      <c r="B169">
        <v>16778</v>
      </c>
      <c r="C169" t="s">
        <v>197</v>
      </c>
      <c r="D169" t="s">
        <v>7</v>
      </c>
      <c r="E169">
        <v>43048</v>
      </c>
      <c r="F169">
        <v>36843</v>
      </c>
      <c r="G169">
        <v>257</v>
      </c>
    </row>
    <row r="170" spans="1:8" x14ac:dyDescent="0.2">
      <c r="A170" s="1">
        <v>48374</v>
      </c>
      <c r="B170">
        <v>28905</v>
      </c>
      <c r="C170" t="s">
        <v>198</v>
      </c>
      <c r="D170" t="s">
        <v>55</v>
      </c>
      <c r="E170">
        <v>1771691</v>
      </c>
      <c r="F170">
        <v>1446548</v>
      </c>
      <c r="G170">
        <v>40603</v>
      </c>
      <c r="H170">
        <v>384556</v>
      </c>
    </row>
    <row r="171" spans="1:8" x14ac:dyDescent="0.2">
      <c r="A171" s="1">
        <v>48440</v>
      </c>
      <c r="B171">
        <v>9517</v>
      </c>
      <c r="C171" t="s">
        <v>199</v>
      </c>
      <c r="D171" t="s">
        <v>66</v>
      </c>
      <c r="E171">
        <v>216862</v>
      </c>
      <c r="F171">
        <v>188120</v>
      </c>
      <c r="G171">
        <v>1020</v>
      </c>
    </row>
    <row r="172" spans="1:8" x14ac:dyDescent="0.2">
      <c r="A172" s="1">
        <v>49054</v>
      </c>
      <c r="B172">
        <v>10212</v>
      </c>
      <c r="C172" t="s">
        <v>200</v>
      </c>
      <c r="D172" t="s">
        <v>7</v>
      </c>
      <c r="E172">
        <v>263078</v>
      </c>
      <c r="F172">
        <v>176589</v>
      </c>
      <c r="G172">
        <v>1267</v>
      </c>
    </row>
    <row r="173" spans="1:8" x14ac:dyDescent="0.2">
      <c r="A173" s="1">
        <v>49148</v>
      </c>
      <c r="B173">
        <v>9265</v>
      </c>
      <c r="C173" t="s">
        <v>201</v>
      </c>
      <c r="D173" t="s">
        <v>1</v>
      </c>
      <c r="E173">
        <v>119604</v>
      </c>
      <c r="F173">
        <v>105880</v>
      </c>
      <c r="G173">
        <v>0</v>
      </c>
    </row>
    <row r="174" spans="1:8" x14ac:dyDescent="0.2">
      <c r="A174" s="1">
        <v>49241</v>
      </c>
      <c r="B174">
        <v>19371</v>
      </c>
      <c r="C174" t="s">
        <v>202</v>
      </c>
      <c r="D174" t="s">
        <v>55</v>
      </c>
      <c r="E174">
        <v>1448784</v>
      </c>
      <c r="F174">
        <v>1217838</v>
      </c>
      <c r="G174">
        <v>0</v>
      </c>
      <c r="H174">
        <v>461792</v>
      </c>
    </row>
    <row r="175" spans="1:8" x14ac:dyDescent="0.2">
      <c r="A175" s="1">
        <v>49652</v>
      </c>
      <c r="B175">
        <v>16473</v>
      </c>
      <c r="C175" t="s">
        <v>203</v>
      </c>
      <c r="D175" t="s">
        <v>5</v>
      </c>
      <c r="E175">
        <v>155346</v>
      </c>
      <c r="F175">
        <v>116851</v>
      </c>
      <c r="G175">
        <v>8367</v>
      </c>
    </row>
    <row r="176" spans="1:8" x14ac:dyDescent="0.2">
      <c r="A176" s="1">
        <v>49858</v>
      </c>
      <c r="B176">
        <v>26727</v>
      </c>
      <c r="C176" t="s">
        <v>204</v>
      </c>
      <c r="D176" t="s">
        <v>3</v>
      </c>
      <c r="E176">
        <v>163870</v>
      </c>
      <c r="F176">
        <v>134071</v>
      </c>
      <c r="G176">
        <v>0</v>
      </c>
    </row>
    <row r="177" spans="1:8" x14ac:dyDescent="0.2">
      <c r="A177" s="1">
        <v>49951</v>
      </c>
      <c r="B177">
        <v>4041</v>
      </c>
      <c r="C177" t="s">
        <v>205</v>
      </c>
      <c r="D177" t="s">
        <v>18</v>
      </c>
      <c r="E177">
        <v>163281</v>
      </c>
      <c r="F177">
        <v>146965</v>
      </c>
      <c r="G177">
        <v>0</v>
      </c>
    </row>
    <row r="178" spans="1:8" x14ac:dyDescent="0.2">
      <c r="A178" s="1">
        <v>50144</v>
      </c>
      <c r="B178">
        <v>14561</v>
      </c>
      <c r="C178" t="s">
        <v>206</v>
      </c>
      <c r="D178" t="s">
        <v>42</v>
      </c>
      <c r="E178">
        <v>103103</v>
      </c>
      <c r="F178">
        <v>80744</v>
      </c>
      <c r="G178">
        <v>0</v>
      </c>
    </row>
    <row r="179" spans="1:8" x14ac:dyDescent="0.2">
      <c r="A179" s="1">
        <v>50461</v>
      </c>
      <c r="B179">
        <v>23242</v>
      </c>
      <c r="C179" t="s">
        <v>207</v>
      </c>
      <c r="D179" t="s">
        <v>31</v>
      </c>
      <c r="E179">
        <v>85120</v>
      </c>
      <c r="F179">
        <v>45672</v>
      </c>
      <c r="G179">
        <v>0</v>
      </c>
    </row>
    <row r="180" spans="1:8" x14ac:dyDescent="0.2">
      <c r="A180" s="1">
        <v>51253</v>
      </c>
      <c r="B180">
        <v>9176</v>
      </c>
      <c r="C180" t="s">
        <v>208</v>
      </c>
      <c r="D180" t="s">
        <v>85</v>
      </c>
      <c r="E180">
        <v>1250564</v>
      </c>
      <c r="F180">
        <v>925746</v>
      </c>
      <c r="G180">
        <v>13905</v>
      </c>
      <c r="H180">
        <v>220118</v>
      </c>
    </row>
    <row r="181" spans="1:8" x14ac:dyDescent="0.2">
      <c r="A181" s="1">
        <v>51356</v>
      </c>
      <c r="B181">
        <v>22839</v>
      </c>
      <c r="C181" t="s">
        <v>209</v>
      </c>
      <c r="D181" t="s">
        <v>18</v>
      </c>
      <c r="E181">
        <v>65147</v>
      </c>
      <c r="F181">
        <v>49768</v>
      </c>
      <c r="G181">
        <v>0</v>
      </c>
    </row>
    <row r="182" spans="1:8" x14ac:dyDescent="0.2">
      <c r="A182" s="1">
        <v>51459</v>
      </c>
      <c r="B182">
        <v>16436</v>
      </c>
      <c r="C182" t="s">
        <v>210</v>
      </c>
      <c r="D182" t="s">
        <v>5</v>
      </c>
      <c r="E182">
        <v>319245</v>
      </c>
      <c r="F182">
        <v>291537</v>
      </c>
      <c r="G182">
        <v>54</v>
      </c>
    </row>
    <row r="183" spans="1:8" x14ac:dyDescent="0.2">
      <c r="A183" s="1">
        <v>51842</v>
      </c>
      <c r="B183">
        <v>14445</v>
      </c>
      <c r="C183" t="s">
        <v>211</v>
      </c>
      <c r="D183" t="s">
        <v>66</v>
      </c>
      <c r="E183">
        <v>521398</v>
      </c>
      <c r="F183">
        <v>404828</v>
      </c>
      <c r="G183">
        <v>24095</v>
      </c>
    </row>
    <row r="184" spans="1:8" x14ac:dyDescent="0.2">
      <c r="A184" s="1">
        <v>52719</v>
      </c>
      <c r="B184">
        <v>90544</v>
      </c>
      <c r="C184" t="s">
        <v>212</v>
      </c>
      <c r="D184" t="s">
        <v>9</v>
      </c>
      <c r="E184">
        <v>5061446</v>
      </c>
      <c r="F184">
        <v>0</v>
      </c>
      <c r="G184">
        <v>0</v>
      </c>
    </row>
    <row r="185" spans="1:8" x14ac:dyDescent="0.2">
      <c r="A185" s="1">
        <v>52951</v>
      </c>
      <c r="B185">
        <v>8980</v>
      </c>
      <c r="C185" t="s">
        <v>213</v>
      </c>
      <c r="D185" t="s">
        <v>18</v>
      </c>
      <c r="E185">
        <v>360139</v>
      </c>
      <c r="F185">
        <v>294412</v>
      </c>
      <c r="G185">
        <v>0</v>
      </c>
    </row>
    <row r="186" spans="1:8" x14ac:dyDescent="0.2">
      <c r="A186" s="1">
        <v>53051</v>
      </c>
      <c r="B186">
        <v>11916</v>
      </c>
      <c r="C186" t="s">
        <v>214</v>
      </c>
      <c r="D186" t="s">
        <v>3</v>
      </c>
      <c r="E186">
        <v>122260</v>
      </c>
      <c r="F186">
        <v>101540</v>
      </c>
      <c r="G186">
        <v>0</v>
      </c>
    </row>
    <row r="187" spans="1:8" x14ac:dyDescent="0.2">
      <c r="A187" s="1">
        <v>54058</v>
      </c>
      <c r="B187">
        <v>1868</v>
      </c>
      <c r="C187" t="s">
        <v>215</v>
      </c>
      <c r="D187" t="s">
        <v>5</v>
      </c>
      <c r="E187">
        <v>484907</v>
      </c>
      <c r="F187">
        <v>403303</v>
      </c>
      <c r="G187">
        <v>0</v>
      </c>
    </row>
    <row r="188" spans="1:8" x14ac:dyDescent="0.2">
      <c r="A188" s="1">
        <v>54656</v>
      </c>
      <c r="B188">
        <v>12501</v>
      </c>
      <c r="C188" t="s">
        <v>216</v>
      </c>
      <c r="D188" t="s">
        <v>3</v>
      </c>
      <c r="E188">
        <v>1341525</v>
      </c>
      <c r="F188">
        <v>1171143</v>
      </c>
      <c r="G188">
        <v>3</v>
      </c>
      <c r="H188">
        <v>299490</v>
      </c>
    </row>
    <row r="189" spans="1:8" x14ac:dyDescent="0.2">
      <c r="A189" s="1">
        <v>54973</v>
      </c>
      <c r="B189">
        <v>32526</v>
      </c>
      <c r="C189" t="s">
        <v>217</v>
      </c>
      <c r="D189" t="s">
        <v>218</v>
      </c>
      <c r="E189">
        <v>9267846</v>
      </c>
      <c r="F189">
        <v>8044131</v>
      </c>
      <c r="G189">
        <v>14185</v>
      </c>
      <c r="H189">
        <v>1698429</v>
      </c>
    </row>
    <row r="190" spans="1:8" x14ac:dyDescent="0.2">
      <c r="A190" s="1">
        <v>55336</v>
      </c>
      <c r="B190">
        <v>16539</v>
      </c>
      <c r="C190" t="s">
        <v>219</v>
      </c>
      <c r="D190" t="s">
        <v>220</v>
      </c>
      <c r="E190">
        <v>608924</v>
      </c>
      <c r="F190">
        <v>517333</v>
      </c>
      <c r="G190">
        <v>11122</v>
      </c>
    </row>
    <row r="191" spans="1:8" x14ac:dyDescent="0.2">
      <c r="A191" s="1">
        <v>55635</v>
      </c>
      <c r="B191">
        <v>10319</v>
      </c>
      <c r="C191" t="s">
        <v>221</v>
      </c>
      <c r="D191" t="s">
        <v>85</v>
      </c>
      <c r="E191">
        <v>182181</v>
      </c>
      <c r="F191">
        <v>162356</v>
      </c>
      <c r="G191">
        <v>27849</v>
      </c>
    </row>
    <row r="192" spans="1:8" x14ac:dyDescent="0.2">
      <c r="A192" s="1">
        <v>55653</v>
      </c>
      <c r="B192">
        <v>1150</v>
      </c>
      <c r="C192" t="s">
        <v>222</v>
      </c>
      <c r="D192" t="s">
        <v>5</v>
      </c>
      <c r="E192">
        <v>158500</v>
      </c>
      <c r="F192">
        <v>124308</v>
      </c>
      <c r="G192">
        <v>0</v>
      </c>
    </row>
    <row r="193" spans="1:8" x14ac:dyDescent="0.2">
      <c r="A193" s="1">
        <v>55970</v>
      </c>
      <c r="B193">
        <v>28914</v>
      </c>
      <c r="C193" t="s">
        <v>223</v>
      </c>
      <c r="D193" t="s">
        <v>76</v>
      </c>
      <c r="E193">
        <v>611472</v>
      </c>
      <c r="F193">
        <v>514474</v>
      </c>
      <c r="G193">
        <v>7785</v>
      </c>
    </row>
    <row r="194" spans="1:8" x14ac:dyDescent="0.2">
      <c r="A194" s="1">
        <v>56258</v>
      </c>
      <c r="B194">
        <v>10218</v>
      </c>
      <c r="C194" t="s">
        <v>224</v>
      </c>
      <c r="D194" t="s">
        <v>7</v>
      </c>
      <c r="E194">
        <v>321505</v>
      </c>
      <c r="F194">
        <v>277005</v>
      </c>
      <c r="G194">
        <v>0</v>
      </c>
    </row>
    <row r="195" spans="1:8" x14ac:dyDescent="0.2">
      <c r="A195" s="1">
        <v>56351</v>
      </c>
      <c r="B195">
        <v>3250</v>
      </c>
      <c r="C195" t="s">
        <v>225</v>
      </c>
      <c r="D195" t="s">
        <v>3</v>
      </c>
      <c r="E195">
        <v>4245126</v>
      </c>
      <c r="F195">
        <v>3778164</v>
      </c>
      <c r="G195">
        <v>507168</v>
      </c>
      <c r="H195">
        <v>996169</v>
      </c>
    </row>
    <row r="196" spans="1:8" x14ac:dyDescent="0.2">
      <c r="A196" s="1">
        <v>56548</v>
      </c>
      <c r="B196">
        <v>14769</v>
      </c>
      <c r="C196" t="s">
        <v>226</v>
      </c>
      <c r="D196" t="s">
        <v>66</v>
      </c>
      <c r="E196">
        <v>825785</v>
      </c>
      <c r="F196">
        <v>577223</v>
      </c>
      <c r="G196">
        <v>18382</v>
      </c>
    </row>
    <row r="197" spans="1:8" x14ac:dyDescent="0.2">
      <c r="A197" s="1">
        <v>56717</v>
      </c>
      <c r="B197">
        <v>9888</v>
      </c>
      <c r="C197" t="s">
        <v>227</v>
      </c>
      <c r="D197" t="s">
        <v>34</v>
      </c>
      <c r="E197">
        <v>1067443</v>
      </c>
      <c r="F197">
        <v>884183</v>
      </c>
      <c r="G197">
        <v>49245</v>
      </c>
    </row>
    <row r="198" spans="1:8" x14ac:dyDescent="0.2">
      <c r="A198" s="1">
        <v>57451</v>
      </c>
      <c r="B198">
        <v>17162</v>
      </c>
      <c r="C198" t="s">
        <v>228</v>
      </c>
      <c r="D198" t="s">
        <v>66</v>
      </c>
      <c r="E198">
        <v>760413</v>
      </c>
      <c r="F198">
        <v>641896</v>
      </c>
      <c r="G198">
        <v>16085</v>
      </c>
    </row>
    <row r="199" spans="1:8" x14ac:dyDescent="0.2">
      <c r="A199" s="1">
        <v>58225</v>
      </c>
      <c r="B199">
        <v>769</v>
      </c>
      <c r="C199" t="s">
        <v>229</v>
      </c>
      <c r="D199" t="s">
        <v>64</v>
      </c>
      <c r="E199">
        <v>443315</v>
      </c>
      <c r="F199">
        <v>402531</v>
      </c>
      <c r="G199">
        <v>0</v>
      </c>
    </row>
    <row r="200" spans="1:8" x14ac:dyDescent="0.2">
      <c r="A200" s="1">
        <v>58243</v>
      </c>
      <c r="B200">
        <v>20296</v>
      </c>
      <c r="C200" t="s">
        <v>230</v>
      </c>
      <c r="D200" t="s">
        <v>66</v>
      </c>
      <c r="E200">
        <v>6608669</v>
      </c>
      <c r="F200">
        <v>5153691</v>
      </c>
      <c r="G200">
        <v>126072</v>
      </c>
      <c r="H200">
        <v>2400252</v>
      </c>
    </row>
    <row r="201" spans="1:8" x14ac:dyDescent="0.2">
      <c r="A201" s="1">
        <v>58355</v>
      </c>
      <c r="B201">
        <v>9733</v>
      </c>
      <c r="C201" t="s">
        <v>231</v>
      </c>
      <c r="D201" t="s">
        <v>7</v>
      </c>
      <c r="E201">
        <v>69907</v>
      </c>
      <c r="F201">
        <v>57626</v>
      </c>
      <c r="G201">
        <v>0</v>
      </c>
    </row>
    <row r="202" spans="1:8" x14ac:dyDescent="0.2">
      <c r="A202" s="1">
        <v>58551</v>
      </c>
      <c r="B202">
        <v>421</v>
      </c>
      <c r="C202" t="s">
        <v>177</v>
      </c>
      <c r="D202" t="s">
        <v>18</v>
      </c>
      <c r="E202">
        <v>260463</v>
      </c>
      <c r="F202">
        <v>222863</v>
      </c>
      <c r="G202">
        <v>0</v>
      </c>
    </row>
    <row r="203" spans="1:8" x14ac:dyDescent="0.2">
      <c r="A203" s="1">
        <v>58636</v>
      </c>
      <c r="B203">
        <v>11448</v>
      </c>
      <c r="C203" t="s">
        <v>232</v>
      </c>
      <c r="D203" t="s">
        <v>59</v>
      </c>
      <c r="E203">
        <v>528949</v>
      </c>
      <c r="F203">
        <v>478626</v>
      </c>
      <c r="G203">
        <v>0</v>
      </c>
    </row>
    <row r="204" spans="1:8" x14ac:dyDescent="0.2">
      <c r="A204" s="1">
        <v>58757</v>
      </c>
      <c r="B204">
        <v>1409</v>
      </c>
      <c r="C204" t="s">
        <v>233</v>
      </c>
      <c r="D204" t="s">
        <v>7</v>
      </c>
      <c r="E204">
        <v>448454</v>
      </c>
      <c r="F204">
        <v>366589</v>
      </c>
      <c r="G204">
        <v>9396</v>
      </c>
    </row>
    <row r="205" spans="1:8" x14ac:dyDescent="0.2">
      <c r="A205" s="1">
        <v>58971</v>
      </c>
      <c r="B205">
        <v>1281</v>
      </c>
      <c r="C205" t="s">
        <v>234</v>
      </c>
      <c r="D205" t="s">
        <v>235</v>
      </c>
      <c r="E205">
        <v>11052623</v>
      </c>
      <c r="F205">
        <v>8663700</v>
      </c>
      <c r="G205">
        <v>109902</v>
      </c>
      <c r="H205">
        <v>4854515</v>
      </c>
    </row>
    <row r="206" spans="1:8" x14ac:dyDescent="0.2">
      <c r="A206" s="1">
        <v>59316</v>
      </c>
      <c r="B206">
        <v>698</v>
      </c>
      <c r="C206" t="s">
        <v>236</v>
      </c>
      <c r="D206" t="s">
        <v>34</v>
      </c>
      <c r="E206">
        <v>2280661</v>
      </c>
      <c r="F206">
        <v>1857281</v>
      </c>
      <c r="G206">
        <v>114889</v>
      </c>
      <c r="H206">
        <v>683772</v>
      </c>
    </row>
    <row r="207" spans="1:8" x14ac:dyDescent="0.2">
      <c r="A207" s="1">
        <v>59352</v>
      </c>
      <c r="B207">
        <v>3127</v>
      </c>
      <c r="C207" t="s">
        <v>237</v>
      </c>
      <c r="D207" t="s">
        <v>3</v>
      </c>
      <c r="E207">
        <v>616311</v>
      </c>
      <c r="F207">
        <v>545009</v>
      </c>
      <c r="G207">
        <v>0</v>
      </c>
    </row>
    <row r="208" spans="1:8" x14ac:dyDescent="0.2">
      <c r="A208" s="1">
        <v>59370</v>
      </c>
      <c r="B208">
        <v>30680</v>
      </c>
      <c r="C208" t="s">
        <v>238</v>
      </c>
      <c r="D208" t="s">
        <v>162</v>
      </c>
      <c r="E208">
        <v>361196</v>
      </c>
      <c r="F208">
        <v>298278</v>
      </c>
      <c r="G208">
        <v>0</v>
      </c>
    </row>
    <row r="209" spans="1:8" x14ac:dyDescent="0.2">
      <c r="A209" s="1">
        <v>59754</v>
      </c>
      <c r="B209">
        <v>2317</v>
      </c>
      <c r="C209" t="s">
        <v>239</v>
      </c>
      <c r="D209" t="s">
        <v>18</v>
      </c>
      <c r="E209">
        <v>122096</v>
      </c>
      <c r="F209">
        <v>97464</v>
      </c>
      <c r="G209">
        <v>14475</v>
      </c>
    </row>
    <row r="210" spans="1:8" x14ac:dyDescent="0.2">
      <c r="A210" s="1">
        <v>60143</v>
      </c>
      <c r="B210">
        <v>983</v>
      </c>
      <c r="C210" t="s">
        <v>240</v>
      </c>
      <c r="D210" t="s">
        <v>3</v>
      </c>
      <c r="F210">
        <v>64250000</v>
      </c>
      <c r="G210">
        <v>5177000</v>
      </c>
      <c r="H210">
        <v>31926000</v>
      </c>
    </row>
    <row r="211" spans="1:8" x14ac:dyDescent="0.2">
      <c r="A211" s="1">
        <v>60330</v>
      </c>
      <c r="B211">
        <v>22537</v>
      </c>
      <c r="C211" t="s">
        <v>241</v>
      </c>
      <c r="D211" t="s">
        <v>170</v>
      </c>
      <c r="E211">
        <v>1345210</v>
      </c>
      <c r="F211">
        <v>1213609</v>
      </c>
      <c r="G211">
        <v>60341</v>
      </c>
      <c r="H211">
        <v>707915</v>
      </c>
    </row>
    <row r="212" spans="1:8" x14ac:dyDescent="0.2">
      <c r="A212" s="1">
        <v>60545</v>
      </c>
      <c r="B212">
        <v>963</v>
      </c>
      <c r="C212" t="s">
        <v>242</v>
      </c>
      <c r="D212" t="s">
        <v>190</v>
      </c>
      <c r="E212">
        <v>284907</v>
      </c>
      <c r="F212">
        <v>243100</v>
      </c>
      <c r="G212">
        <v>0</v>
      </c>
    </row>
    <row r="213" spans="1:8" x14ac:dyDescent="0.2">
      <c r="A213" s="1">
        <v>60554</v>
      </c>
      <c r="B213">
        <v>10162</v>
      </c>
      <c r="C213" t="s">
        <v>243</v>
      </c>
      <c r="D213" t="s">
        <v>7</v>
      </c>
      <c r="E213">
        <v>96970</v>
      </c>
      <c r="F213">
        <v>84016</v>
      </c>
      <c r="G213">
        <v>0</v>
      </c>
    </row>
    <row r="214" spans="1:8" x14ac:dyDescent="0.2">
      <c r="A214" s="1">
        <v>60648</v>
      </c>
      <c r="B214">
        <v>4324</v>
      </c>
      <c r="C214" t="s">
        <v>175</v>
      </c>
      <c r="D214" t="s">
        <v>42</v>
      </c>
      <c r="E214">
        <v>408713</v>
      </c>
      <c r="F214">
        <v>375344</v>
      </c>
      <c r="G214">
        <v>215</v>
      </c>
    </row>
    <row r="215" spans="1:8" x14ac:dyDescent="0.2">
      <c r="A215" s="1">
        <v>61122</v>
      </c>
      <c r="B215">
        <v>4857</v>
      </c>
      <c r="C215" t="s">
        <v>244</v>
      </c>
      <c r="D215" t="s">
        <v>162</v>
      </c>
      <c r="E215">
        <v>1891466</v>
      </c>
      <c r="F215">
        <v>1547358</v>
      </c>
      <c r="G215">
        <v>286232</v>
      </c>
      <c r="H215">
        <v>359331</v>
      </c>
    </row>
    <row r="216" spans="1:8" x14ac:dyDescent="0.2">
      <c r="A216" s="1">
        <v>61355</v>
      </c>
      <c r="B216">
        <v>6063</v>
      </c>
      <c r="C216" t="s">
        <v>245</v>
      </c>
      <c r="D216" t="s">
        <v>246</v>
      </c>
      <c r="E216">
        <v>1523983</v>
      </c>
      <c r="F216">
        <v>1299370</v>
      </c>
      <c r="G216">
        <v>0</v>
      </c>
      <c r="H216">
        <v>294374</v>
      </c>
    </row>
    <row r="217" spans="1:8" x14ac:dyDescent="0.2">
      <c r="A217" s="1">
        <v>61757</v>
      </c>
      <c r="B217">
        <v>8843</v>
      </c>
      <c r="C217" t="s">
        <v>247</v>
      </c>
      <c r="D217" t="s">
        <v>7</v>
      </c>
      <c r="E217">
        <v>568491</v>
      </c>
      <c r="F217">
        <v>494017</v>
      </c>
      <c r="G217">
        <v>0</v>
      </c>
    </row>
    <row r="218" spans="1:8" x14ac:dyDescent="0.2">
      <c r="A218" s="1">
        <v>61832</v>
      </c>
      <c r="B218">
        <v>3579</v>
      </c>
      <c r="C218" t="s">
        <v>248</v>
      </c>
      <c r="D218" t="s">
        <v>146</v>
      </c>
      <c r="E218">
        <v>358220</v>
      </c>
      <c r="F218">
        <v>319488</v>
      </c>
      <c r="G218">
        <v>31950</v>
      </c>
    </row>
    <row r="219" spans="1:8" x14ac:dyDescent="0.2">
      <c r="A219" s="1">
        <v>61953</v>
      </c>
      <c r="B219">
        <v>4071</v>
      </c>
      <c r="C219" t="s">
        <v>249</v>
      </c>
      <c r="D219" t="s">
        <v>18</v>
      </c>
      <c r="E219">
        <v>110772</v>
      </c>
      <c r="F219">
        <v>99649</v>
      </c>
      <c r="G219">
        <v>0</v>
      </c>
    </row>
    <row r="220" spans="1:8" x14ac:dyDescent="0.2">
      <c r="A220" s="1">
        <v>62044</v>
      </c>
      <c r="B220">
        <v>21342</v>
      </c>
      <c r="C220" t="s">
        <v>250</v>
      </c>
      <c r="D220" t="s">
        <v>85</v>
      </c>
      <c r="E220">
        <v>200843</v>
      </c>
      <c r="F220">
        <v>180246</v>
      </c>
      <c r="G220">
        <v>20489</v>
      </c>
    </row>
    <row r="221" spans="1:8" x14ac:dyDescent="0.2">
      <c r="A221" s="1">
        <v>62110</v>
      </c>
      <c r="B221">
        <v>26622</v>
      </c>
      <c r="C221" t="s">
        <v>251</v>
      </c>
      <c r="D221" t="s">
        <v>9</v>
      </c>
      <c r="E221">
        <v>16282</v>
      </c>
      <c r="F221">
        <v>0</v>
      </c>
      <c r="G221">
        <v>0</v>
      </c>
    </row>
    <row r="222" spans="1:8" x14ac:dyDescent="0.2">
      <c r="A222" s="1">
        <v>62147</v>
      </c>
      <c r="B222">
        <v>12512</v>
      </c>
      <c r="C222" t="s">
        <v>153</v>
      </c>
      <c r="D222" t="s">
        <v>66</v>
      </c>
      <c r="E222">
        <v>100101</v>
      </c>
      <c r="F222">
        <v>84321</v>
      </c>
      <c r="G222">
        <v>0</v>
      </c>
    </row>
    <row r="223" spans="1:8" x14ac:dyDescent="0.2">
      <c r="A223" s="1">
        <v>63050</v>
      </c>
      <c r="B223">
        <v>17959</v>
      </c>
      <c r="C223" t="s">
        <v>252</v>
      </c>
      <c r="D223" t="s">
        <v>253</v>
      </c>
      <c r="E223">
        <v>414859</v>
      </c>
      <c r="F223">
        <v>344379</v>
      </c>
      <c r="G223">
        <v>0</v>
      </c>
    </row>
    <row r="224" spans="1:8" x14ac:dyDescent="0.2">
      <c r="A224" s="1">
        <v>63069</v>
      </c>
      <c r="B224">
        <v>17281</v>
      </c>
      <c r="C224" t="s">
        <v>254</v>
      </c>
      <c r="D224" t="s">
        <v>31</v>
      </c>
      <c r="F224">
        <v>76703638</v>
      </c>
      <c r="G224">
        <v>6429904</v>
      </c>
      <c r="H224">
        <v>43384750</v>
      </c>
    </row>
    <row r="225" spans="1:8" x14ac:dyDescent="0.2">
      <c r="A225" s="1">
        <v>63201</v>
      </c>
      <c r="B225">
        <v>6954</v>
      </c>
      <c r="C225" t="s">
        <v>255</v>
      </c>
      <c r="D225" t="s">
        <v>9</v>
      </c>
      <c r="E225">
        <v>285129</v>
      </c>
      <c r="F225">
        <v>249326</v>
      </c>
      <c r="G225">
        <v>0</v>
      </c>
    </row>
    <row r="226" spans="1:8" x14ac:dyDescent="0.2">
      <c r="A226" s="1">
        <v>63573</v>
      </c>
      <c r="B226">
        <v>26487</v>
      </c>
      <c r="C226" t="s">
        <v>256</v>
      </c>
      <c r="D226" t="s">
        <v>69</v>
      </c>
      <c r="E226">
        <v>612622</v>
      </c>
      <c r="F226">
        <v>456448</v>
      </c>
      <c r="G226">
        <v>0</v>
      </c>
    </row>
    <row r="227" spans="1:8" x14ac:dyDescent="0.2">
      <c r="A227" s="1">
        <v>63733</v>
      </c>
      <c r="B227">
        <v>1711</v>
      </c>
      <c r="C227" t="s">
        <v>183</v>
      </c>
      <c r="D227" t="s">
        <v>85</v>
      </c>
      <c r="E227">
        <v>1659215</v>
      </c>
      <c r="F227">
        <v>1363200</v>
      </c>
      <c r="G227">
        <v>1503</v>
      </c>
      <c r="H227">
        <v>346443</v>
      </c>
    </row>
    <row r="228" spans="1:8" x14ac:dyDescent="0.2">
      <c r="A228" s="1">
        <v>64150</v>
      </c>
      <c r="B228">
        <v>8718</v>
      </c>
      <c r="C228" t="s">
        <v>257</v>
      </c>
      <c r="D228" t="s">
        <v>15</v>
      </c>
      <c r="E228">
        <v>333110</v>
      </c>
      <c r="F228">
        <v>297168</v>
      </c>
      <c r="G228">
        <v>19467</v>
      </c>
    </row>
    <row r="229" spans="1:8" x14ac:dyDescent="0.2">
      <c r="A229" s="1">
        <v>64552</v>
      </c>
      <c r="B229">
        <v>11521</v>
      </c>
      <c r="C229" t="s">
        <v>258</v>
      </c>
      <c r="D229" t="s">
        <v>18</v>
      </c>
      <c r="E229">
        <v>412671</v>
      </c>
      <c r="F229">
        <v>378542</v>
      </c>
      <c r="G229">
        <v>184268</v>
      </c>
    </row>
    <row r="230" spans="1:8" x14ac:dyDescent="0.2">
      <c r="A230" s="1">
        <v>64730</v>
      </c>
      <c r="B230">
        <v>9069</v>
      </c>
      <c r="C230" t="s">
        <v>259</v>
      </c>
      <c r="D230" t="s">
        <v>29</v>
      </c>
      <c r="E230">
        <v>311257</v>
      </c>
      <c r="F230">
        <v>285084</v>
      </c>
      <c r="G230">
        <v>0</v>
      </c>
    </row>
    <row r="231" spans="1:8" x14ac:dyDescent="0.2">
      <c r="A231" s="1">
        <v>65205</v>
      </c>
      <c r="B231">
        <v>16636</v>
      </c>
      <c r="C231" t="s">
        <v>260</v>
      </c>
      <c r="D231" t="s">
        <v>261</v>
      </c>
      <c r="E231">
        <v>958573</v>
      </c>
      <c r="F231">
        <v>724739</v>
      </c>
      <c r="G231">
        <v>0</v>
      </c>
    </row>
    <row r="232" spans="1:8" x14ac:dyDescent="0.2">
      <c r="A232" s="1">
        <v>65559</v>
      </c>
      <c r="B232">
        <v>15562</v>
      </c>
      <c r="C232" t="s">
        <v>262</v>
      </c>
      <c r="D232" t="s">
        <v>246</v>
      </c>
      <c r="E232">
        <v>1001872</v>
      </c>
      <c r="F232">
        <v>816562</v>
      </c>
      <c r="G232">
        <v>0</v>
      </c>
      <c r="H232">
        <v>390745</v>
      </c>
    </row>
    <row r="233" spans="1:8" x14ac:dyDescent="0.2">
      <c r="A233" s="1">
        <v>65858</v>
      </c>
      <c r="B233">
        <v>4789</v>
      </c>
      <c r="C233" t="s">
        <v>263</v>
      </c>
      <c r="D233" t="s">
        <v>5</v>
      </c>
      <c r="E233">
        <v>2535344</v>
      </c>
      <c r="F233">
        <v>2262730</v>
      </c>
      <c r="G233">
        <v>43612</v>
      </c>
      <c r="H233">
        <v>644917</v>
      </c>
    </row>
    <row r="234" spans="1:8" x14ac:dyDescent="0.2">
      <c r="A234" s="1">
        <v>66154</v>
      </c>
      <c r="B234">
        <v>6101</v>
      </c>
      <c r="C234" t="s">
        <v>264</v>
      </c>
      <c r="D234" t="s">
        <v>85</v>
      </c>
      <c r="E234">
        <v>280333</v>
      </c>
      <c r="F234">
        <v>252243</v>
      </c>
      <c r="G234">
        <v>51325</v>
      </c>
    </row>
    <row r="235" spans="1:8" x14ac:dyDescent="0.2">
      <c r="A235" s="1">
        <v>66275</v>
      </c>
      <c r="B235">
        <v>29332</v>
      </c>
      <c r="C235" t="s">
        <v>265</v>
      </c>
      <c r="D235" t="s">
        <v>170</v>
      </c>
      <c r="E235">
        <v>638352</v>
      </c>
      <c r="F235">
        <v>530177</v>
      </c>
      <c r="G235">
        <v>0</v>
      </c>
    </row>
    <row r="236" spans="1:8" x14ac:dyDescent="0.2">
      <c r="A236" s="1">
        <v>67142</v>
      </c>
      <c r="B236">
        <v>13113</v>
      </c>
      <c r="C236" t="s">
        <v>266</v>
      </c>
      <c r="D236" t="s">
        <v>42</v>
      </c>
      <c r="E236">
        <v>247891</v>
      </c>
      <c r="F236">
        <v>198716</v>
      </c>
      <c r="G236">
        <v>0</v>
      </c>
    </row>
    <row r="237" spans="1:8" x14ac:dyDescent="0.2">
      <c r="A237" s="1">
        <v>67151</v>
      </c>
      <c r="B237">
        <v>20156</v>
      </c>
      <c r="C237" t="s">
        <v>267</v>
      </c>
      <c r="D237" t="s">
        <v>18</v>
      </c>
      <c r="E237">
        <v>1018964</v>
      </c>
      <c r="F237">
        <v>832420</v>
      </c>
      <c r="G237">
        <v>165856</v>
      </c>
    </row>
    <row r="238" spans="1:8" x14ac:dyDescent="0.2">
      <c r="A238" s="1">
        <v>67209</v>
      </c>
      <c r="B238">
        <v>90251</v>
      </c>
      <c r="C238" t="s">
        <v>268</v>
      </c>
      <c r="D238" t="s">
        <v>69</v>
      </c>
      <c r="E238">
        <v>1639136</v>
      </c>
      <c r="F238">
        <v>1321558</v>
      </c>
      <c r="G238">
        <v>0</v>
      </c>
      <c r="H238">
        <v>542951</v>
      </c>
    </row>
    <row r="239" spans="1:8" x14ac:dyDescent="0.2">
      <c r="A239" s="1">
        <v>67254</v>
      </c>
      <c r="B239">
        <v>27010</v>
      </c>
      <c r="C239" t="s">
        <v>269</v>
      </c>
      <c r="D239" t="s">
        <v>253</v>
      </c>
      <c r="E239">
        <v>18364</v>
      </c>
      <c r="F239">
        <v>17014</v>
      </c>
      <c r="G239">
        <v>0</v>
      </c>
    </row>
    <row r="240" spans="1:8" x14ac:dyDescent="0.2">
      <c r="A240" s="1">
        <v>67656</v>
      </c>
      <c r="B240">
        <v>32629</v>
      </c>
      <c r="C240" t="s">
        <v>270</v>
      </c>
      <c r="D240" t="s">
        <v>246</v>
      </c>
      <c r="E240">
        <v>1440246</v>
      </c>
      <c r="F240">
        <v>1181666</v>
      </c>
      <c r="G240">
        <v>14173</v>
      </c>
      <c r="H240">
        <v>466697</v>
      </c>
    </row>
    <row r="241" spans="1:8" x14ac:dyDescent="0.2">
      <c r="A241" s="1">
        <v>67870</v>
      </c>
      <c r="B241">
        <v>29331</v>
      </c>
      <c r="C241" t="s">
        <v>271</v>
      </c>
      <c r="D241" t="s">
        <v>29</v>
      </c>
      <c r="E241">
        <v>517433</v>
      </c>
      <c r="F241">
        <v>429277</v>
      </c>
      <c r="G241">
        <v>48156</v>
      </c>
    </row>
    <row r="242" spans="1:8" x14ac:dyDescent="0.2">
      <c r="A242" s="1">
        <v>68671</v>
      </c>
      <c r="B242">
        <v>31864</v>
      </c>
      <c r="C242" t="s">
        <v>272</v>
      </c>
      <c r="D242" t="s">
        <v>59</v>
      </c>
      <c r="E242">
        <v>241975</v>
      </c>
      <c r="F242">
        <v>216675</v>
      </c>
      <c r="G242">
        <v>48075</v>
      </c>
    </row>
    <row r="243" spans="1:8" x14ac:dyDescent="0.2">
      <c r="A243" s="1">
        <v>68756</v>
      </c>
      <c r="B243">
        <v>11522</v>
      </c>
      <c r="C243" t="s">
        <v>273</v>
      </c>
      <c r="D243" t="s">
        <v>18</v>
      </c>
      <c r="E243">
        <v>1228718</v>
      </c>
      <c r="F243">
        <v>1107798</v>
      </c>
      <c r="G243">
        <v>579649</v>
      </c>
      <c r="H243">
        <v>99605</v>
      </c>
    </row>
    <row r="244" spans="1:8" x14ac:dyDescent="0.2">
      <c r="A244" s="1">
        <v>68831</v>
      </c>
      <c r="B244">
        <v>10594</v>
      </c>
      <c r="C244" t="s">
        <v>274</v>
      </c>
      <c r="D244" t="s">
        <v>59</v>
      </c>
      <c r="E244">
        <v>233491</v>
      </c>
      <c r="F244">
        <v>206348</v>
      </c>
      <c r="G244">
        <v>0</v>
      </c>
    </row>
    <row r="245" spans="1:8" x14ac:dyDescent="0.2">
      <c r="A245" s="1">
        <v>69333</v>
      </c>
      <c r="B245">
        <v>4993</v>
      </c>
      <c r="C245" t="s">
        <v>275</v>
      </c>
      <c r="D245" t="s">
        <v>59</v>
      </c>
      <c r="E245">
        <v>1732964</v>
      </c>
      <c r="F245">
        <v>1441460</v>
      </c>
      <c r="G245">
        <v>0</v>
      </c>
      <c r="H245">
        <v>588803</v>
      </c>
    </row>
    <row r="246" spans="1:8" x14ac:dyDescent="0.2">
      <c r="A246" s="1">
        <v>69678</v>
      </c>
      <c r="B246">
        <v>2987</v>
      </c>
      <c r="C246" t="s">
        <v>276</v>
      </c>
      <c r="D246" t="s">
        <v>235</v>
      </c>
      <c r="E246">
        <v>677240</v>
      </c>
      <c r="F246">
        <v>590422</v>
      </c>
      <c r="G246">
        <v>0</v>
      </c>
    </row>
    <row r="247" spans="1:8" x14ac:dyDescent="0.2">
      <c r="A247" s="1">
        <v>70218</v>
      </c>
      <c r="B247">
        <v>23373</v>
      </c>
      <c r="C247" t="s">
        <v>277</v>
      </c>
      <c r="D247" t="s">
        <v>9</v>
      </c>
      <c r="E247">
        <v>91857</v>
      </c>
      <c r="F247">
        <v>58114</v>
      </c>
      <c r="G247">
        <v>0</v>
      </c>
    </row>
    <row r="248" spans="1:8" x14ac:dyDescent="0.2">
      <c r="A248" s="1">
        <v>70414</v>
      </c>
      <c r="B248">
        <v>7666</v>
      </c>
      <c r="C248" t="s">
        <v>278</v>
      </c>
      <c r="D248" t="s">
        <v>34</v>
      </c>
      <c r="E248">
        <v>691839</v>
      </c>
      <c r="F248">
        <v>612484</v>
      </c>
      <c r="G248">
        <v>0</v>
      </c>
    </row>
    <row r="249" spans="1:8" x14ac:dyDescent="0.2">
      <c r="A249" s="1">
        <v>70638</v>
      </c>
      <c r="B249">
        <v>9366</v>
      </c>
      <c r="C249" t="s">
        <v>279</v>
      </c>
      <c r="D249" t="s">
        <v>59</v>
      </c>
      <c r="E249">
        <v>457930</v>
      </c>
      <c r="F249">
        <v>403956</v>
      </c>
      <c r="G249">
        <v>11826</v>
      </c>
    </row>
    <row r="250" spans="1:8" x14ac:dyDescent="0.2">
      <c r="A250" s="1">
        <v>70955</v>
      </c>
      <c r="B250">
        <v>13696</v>
      </c>
      <c r="C250" t="s">
        <v>280</v>
      </c>
      <c r="D250" t="s">
        <v>11</v>
      </c>
      <c r="E250">
        <v>20824</v>
      </c>
      <c r="F250">
        <v>17198</v>
      </c>
      <c r="G250">
        <v>0</v>
      </c>
    </row>
    <row r="251" spans="1:8" x14ac:dyDescent="0.2">
      <c r="A251" s="1">
        <v>71073</v>
      </c>
      <c r="B251">
        <v>28349</v>
      </c>
      <c r="C251" t="s">
        <v>281</v>
      </c>
      <c r="D251" t="s">
        <v>64</v>
      </c>
      <c r="E251">
        <v>151793</v>
      </c>
      <c r="F251">
        <v>84352</v>
      </c>
      <c r="G251">
        <v>0</v>
      </c>
    </row>
    <row r="252" spans="1:8" x14ac:dyDescent="0.2">
      <c r="A252" s="1">
        <v>71457</v>
      </c>
      <c r="B252">
        <v>18748</v>
      </c>
      <c r="C252" t="s">
        <v>282</v>
      </c>
      <c r="D252" t="s">
        <v>11</v>
      </c>
      <c r="E252">
        <v>644977</v>
      </c>
      <c r="F252">
        <v>498158</v>
      </c>
      <c r="G252">
        <v>17890</v>
      </c>
    </row>
    <row r="253" spans="1:8" x14ac:dyDescent="0.2">
      <c r="A253" s="1">
        <v>71859</v>
      </c>
      <c r="B253">
        <v>13959</v>
      </c>
      <c r="C253" t="s">
        <v>283</v>
      </c>
      <c r="D253" t="s">
        <v>5</v>
      </c>
      <c r="E253">
        <v>73635</v>
      </c>
      <c r="F253">
        <v>48622</v>
      </c>
      <c r="G253">
        <v>0</v>
      </c>
    </row>
    <row r="254" spans="1:8" x14ac:dyDescent="0.2">
      <c r="A254" s="1">
        <v>72258</v>
      </c>
      <c r="B254">
        <v>12591</v>
      </c>
      <c r="C254" t="s">
        <v>284</v>
      </c>
      <c r="D254" t="s">
        <v>15</v>
      </c>
      <c r="E254">
        <v>921879</v>
      </c>
      <c r="F254">
        <v>825052</v>
      </c>
      <c r="G254">
        <v>16578</v>
      </c>
    </row>
    <row r="255" spans="1:8" x14ac:dyDescent="0.2">
      <c r="A255" s="1">
        <v>72351</v>
      </c>
      <c r="B255">
        <v>16941</v>
      </c>
      <c r="C255" t="s">
        <v>285</v>
      </c>
      <c r="D255" t="s">
        <v>5</v>
      </c>
      <c r="E255">
        <v>76645</v>
      </c>
      <c r="F255">
        <v>68950</v>
      </c>
      <c r="G255">
        <v>0</v>
      </c>
    </row>
    <row r="256" spans="1:8" x14ac:dyDescent="0.2">
      <c r="A256" s="1">
        <v>72454</v>
      </c>
      <c r="B256">
        <v>8210</v>
      </c>
      <c r="C256" t="s">
        <v>286</v>
      </c>
      <c r="D256" t="s">
        <v>7</v>
      </c>
      <c r="E256">
        <v>168421</v>
      </c>
      <c r="F256">
        <v>152658</v>
      </c>
      <c r="G256">
        <v>0</v>
      </c>
    </row>
    <row r="257" spans="1:8" x14ac:dyDescent="0.2">
      <c r="A257" s="1">
        <v>72678</v>
      </c>
      <c r="B257">
        <v>28348</v>
      </c>
      <c r="C257" t="s">
        <v>287</v>
      </c>
      <c r="D257" t="s">
        <v>64</v>
      </c>
      <c r="E257">
        <v>519215</v>
      </c>
      <c r="F257">
        <v>362836</v>
      </c>
      <c r="G257">
        <v>0</v>
      </c>
    </row>
    <row r="258" spans="1:8" x14ac:dyDescent="0.2">
      <c r="A258" s="1">
        <v>73116</v>
      </c>
      <c r="B258">
        <v>17123</v>
      </c>
      <c r="C258" t="s">
        <v>288</v>
      </c>
      <c r="D258" t="s">
        <v>128</v>
      </c>
      <c r="E258">
        <v>689549</v>
      </c>
      <c r="F258">
        <v>600575</v>
      </c>
      <c r="G258">
        <v>0</v>
      </c>
    </row>
    <row r="259" spans="1:8" x14ac:dyDescent="0.2">
      <c r="A259" s="1">
        <v>73152</v>
      </c>
      <c r="B259">
        <v>4097</v>
      </c>
      <c r="C259" t="s">
        <v>289</v>
      </c>
      <c r="D259" t="s">
        <v>18</v>
      </c>
      <c r="E259">
        <v>118555</v>
      </c>
      <c r="F259">
        <v>103476</v>
      </c>
      <c r="G259">
        <v>0</v>
      </c>
    </row>
    <row r="260" spans="1:8" x14ac:dyDescent="0.2">
      <c r="A260" s="1">
        <v>73554</v>
      </c>
      <c r="B260">
        <v>1992</v>
      </c>
      <c r="C260" t="s">
        <v>290</v>
      </c>
      <c r="D260" t="s">
        <v>11</v>
      </c>
      <c r="E260">
        <v>328042</v>
      </c>
      <c r="F260">
        <v>223467</v>
      </c>
      <c r="G260">
        <v>9047</v>
      </c>
    </row>
    <row r="261" spans="1:8" x14ac:dyDescent="0.2">
      <c r="A261" s="1">
        <v>73956</v>
      </c>
      <c r="B261">
        <v>12422</v>
      </c>
      <c r="C261" t="s">
        <v>177</v>
      </c>
      <c r="D261" t="s">
        <v>5</v>
      </c>
      <c r="E261">
        <v>50727</v>
      </c>
      <c r="F261">
        <v>43935</v>
      </c>
      <c r="G261">
        <v>0</v>
      </c>
    </row>
    <row r="262" spans="1:8" x14ac:dyDescent="0.2">
      <c r="A262" s="1">
        <v>74056</v>
      </c>
      <c r="B262">
        <v>16707</v>
      </c>
      <c r="C262" t="s">
        <v>291</v>
      </c>
      <c r="D262" t="s">
        <v>11</v>
      </c>
      <c r="E262">
        <v>202795</v>
      </c>
      <c r="F262">
        <v>143711</v>
      </c>
      <c r="G262">
        <v>6579</v>
      </c>
    </row>
    <row r="263" spans="1:8" x14ac:dyDescent="0.2">
      <c r="A263" s="1">
        <v>74140</v>
      </c>
      <c r="B263">
        <v>1005</v>
      </c>
      <c r="C263" t="s">
        <v>292</v>
      </c>
      <c r="D263" t="s">
        <v>57</v>
      </c>
      <c r="E263">
        <v>2058301</v>
      </c>
      <c r="F263">
        <v>1815520</v>
      </c>
      <c r="G263">
        <v>21486</v>
      </c>
      <c r="H263">
        <v>687990</v>
      </c>
    </row>
    <row r="264" spans="1:8" x14ac:dyDescent="0.2">
      <c r="A264" s="1">
        <v>74403</v>
      </c>
      <c r="B264">
        <v>17960</v>
      </c>
      <c r="C264" t="s">
        <v>293</v>
      </c>
      <c r="D264" t="s">
        <v>126</v>
      </c>
      <c r="E264">
        <v>1380640</v>
      </c>
      <c r="F264">
        <v>1050589</v>
      </c>
      <c r="G264">
        <v>202618</v>
      </c>
      <c r="H264">
        <v>143411</v>
      </c>
    </row>
    <row r="265" spans="1:8" x14ac:dyDescent="0.2">
      <c r="A265" s="1">
        <v>74449</v>
      </c>
      <c r="B265">
        <v>14400</v>
      </c>
      <c r="C265" t="s">
        <v>294</v>
      </c>
      <c r="D265" t="s">
        <v>66</v>
      </c>
      <c r="E265">
        <v>27635</v>
      </c>
      <c r="F265">
        <v>23849</v>
      </c>
      <c r="G265">
        <v>0</v>
      </c>
    </row>
    <row r="266" spans="1:8" x14ac:dyDescent="0.2">
      <c r="A266" s="1">
        <v>75259</v>
      </c>
      <c r="B266">
        <v>12484</v>
      </c>
      <c r="C266" t="s">
        <v>295</v>
      </c>
      <c r="D266" t="s">
        <v>18</v>
      </c>
      <c r="E266">
        <v>1123966</v>
      </c>
      <c r="F266">
        <v>970213</v>
      </c>
      <c r="G266">
        <v>88781</v>
      </c>
      <c r="H266">
        <v>242129</v>
      </c>
    </row>
    <row r="267" spans="1:8" x14ac:dyDescent="0.2">
      <c r="A267" s="1">
        <v>75446</v>
      </c>
      <c r="B267">
        <v>9099</v>
      </c>
      <c r="C267" t="s">
        <v>296</v>
      </c>
      <c r="D267" t="s">
        <v>190</v>
      </c>
      <c r="E267">
        <v>537201</v>
      </c>
      <c r="F267">
        <v>451218</v>
      </c>
      <c r="G267">
        <v>11639</v>
      </c>
    </row>
    <row r="268" spans="1:8" x14ac:dyDescent="0.2">
      <c r="A268" s="1">
        <v>75455</v>
      </c>
      <c r="B268">
        <v>10187</v>
      </c>
      <c r="C268" t="s">
        <v>297</v>
      </c>
      <c r="D268" t="s">
        <v>7</v>
      </c>
      <c r="E268">
        <v>47484</v>
      </c>
      <c r="F268">
        <v>39039</v>
      </c>
      <c r="G268">
        <v>0</v>
      </c>
    </row>
    <row r="269" spans="1:8" x14ac:dyDescent="0.2">
      <c r="A269" s="1">
        <v>75633</v>
      </c>
      <c r="B269">
        <v>16571</v>
      </c>
      <c r="C269" t="s">
        <v>298</v>
      </c>
      <c r="D269" t="s">
        <v>1</v>
      </c>
      <c r="F269">
        <v>209730248</v>
      </c>
      <c r="G269">
        <v>0</v>
      </c>
      <c r="H269">
        <v>103966434</v>
      </c>
    </row>
    <row r="270" spans="1:8" x14ac:dyDescent="0.2">
      <c r="A270" s="1">
        <v>75651</v>
      </c>
      <c r="B270">
        <v>1993</v>
      </c>
      <c r="C270" t="s">
        <v>299</v>
      </c>
      <c r="D270" t="s">
        <v>11</v>
      </c>
      <c r="E270">
        <v>72181</v>
      </c>
      <c r="F270">
        <v>63196</v>
      </c>
      <c r="G270">
        <v>0</v>
      </c>
    </row>
    <row r="271" spans="1:8" x14ac:dyDescent="0.2">
      <c r="A271" s="1">
        <v>76153</v>
      </c>
      <c r="B271">
        <v>16953</v>
      </c>
      <c r="C271" t="s">
        <v>300</v>
      </c>
      <c r="D271" t="s">
        <v>11</v>
      </c>
      <c r="E271">
        <v>57714</v>
      </c>
      <c r="F271">
        <v>50618</v>
      </c>
      <c r="G271">
        <v>0</v>
      </c>
    </row>
    <row r="272" spans="1:8" x14ac:dyDescent="0.2">
      <c r="A272" s="1">
        <v>76443</v>
      </c>
      <c r="B272">
        <v>1566</v>
      </c>
      <c r="C272" t="s">
        <v>41</v>
      </c>
      <c r="D272" t="s">
        <v>141</v>
      </c>
      <c r="E272">
        <v>118996</v>
      </c>
      <c r="F272">
        <v>106188</v>
      </c>
      <c r="G272">
        <v>0</v>
      </c>
    </row>
    <row r="273" spans="1:8" x14ac:dyDescent="0.2">
      <c r="A273" s="1">
        <v>76854</v>
      </c>
      <c r="B273">
        <v>22065</v>
      </c>
      <c r="C273" t="s">
        <v>301</v>
      </c>
      <c r="D273" t="s">
        <v>18</v>
      </c>
      <c r="E273">
        <v>631132</v>
      </c>
      <c r="F273">
        <v>554605</v>
      </c>
      <c r="G273">
        <v>70923</v>
      </c>
    </row>
    <row r="274" spans="1:8" x14ac:dyDescent="0.2">
      <c r="A274" s="1">
        <v>77150</v>
      </c>
      <c r="B274">
        <v>15621</v>
      </c>
      <c r="C274" t="s">
        <v>302</v>
      </c>
      <c r="D274" t="s">
        <v>7</v>
      </c>
      <c r="E274">
        <v>87755</v>
      </c>
      <c r="F274">
        <v>77863</v>
      </c>
      <c r="G274">
        <v>0</v>
      </c>
    </row>
    <row r="275" spans="1:8" x14ac:dyDescent="0.2">
      <c r="A275" s="1">
        <v>77253</v>
      </c>
      <c r="B275">
        <v>15345</v>
      </c>
      <c r="C275" t="s">
        <v>303</v>
      </c>
      <c r="D275" t="s">
        <v>3</v>
      </c>
      <c r="E275">
        <v>654161</v>
      </c>
      <c r="F275">
        <v>548391</v>
      </c>
      <c r="G275">
        <v>0</v>
      </c>
    </row>
    <row r="276" spans="1:8" x14ac:dyDescent="0.2">
      <c r="A276" s="1">
        <v>77422</v>
      </c>
      <c r="B276">
        <v>26871</v>
      </c>
      <c r="C276" t="s">
        <v>304</v>
      </c>
      <c r="D276" t="s">
        <v>133</v>
      </c>
      <c r="E276">
        <v>170281</v>
      </c>
      <c r="F276">
        <v>114529</v>
      </c>
      <c r="G276">
        <v>0</v>
      </c>
    </row>
    <row r="277" spans="1:8" x14ac:dyDescent="0.2">
      <c r="A277" s="1">
        <v>77851</v>
      </c>
      <c r="B277">
        <v>3973</v>
      </c>
      <c r="C277" t="s">
        <v>305</v>
      </c>
      <c r="D277" t="s">
        <v>246</v>
      </c>
      <c r="E277">
        <v>4703553</v>
      </c>
      <c r="F277">
        <v>3916000</v>
      </c>
      <c r="G277">
        <v>248900</v>
      </c>
      <c r="H277">
        <v>1301062</v>
      </c>
    </row>
    <row r="278" spans="1:8" x14ac:dyDescent="0.2">
      <c r="A278" s="1">
        <v>78157</v>
      </c>
      <c r="B278">
        <v>26653</v>
      </c>
      <c r="C278" t="s">
        <v>306</v>
      </c>
      <c r="D278" t="s">
        <v>3</v>
      </c>
      <c r="E278">
        <v>95804</v>
      </c>
      <c r="F278">
        <v>85860</v>
      </c>
      <c r="G278">
        <v>0</v>
      </c>
    </row>
    <row r="279" spans="1:8" x14ac:dyDescent="0.2">
      <c r="A279" s="1">
        <v>78241</v>
      </c>
      <c r="B279">
        <v>21379</v>
      </c>
      <c r="C279" t="s">
        <v>307</v>
      </c>
      <c r="D279" t="s">
        <v>55</v>
      </c>
      <c r="E279">
        <v>96669</v>
      </c>
      <c r="F279">
        <v>82804</v>
      </c>
      <c r="G279">
        <v>700</v>
      </c>
    </row>
    <row r="280" spans="1:8" x14ac:dyDescent="0.2">
      <c r="A280" s="1">
        <v>78559</v>
      </c>
      <c r="B280">
        <v>25054</v>
      </c>
      <c r="C280" t="s">
        <v>308</v>
      </c>
      <c r="D280" t="s">
        <v>15</v>
      </c>
      <c r="E280">
        <v>96742</v>
      </c>
      <c r="F280">
        <v>88781</v>
      </c>
      <c r="G280">
        <v>0</v>
      </c>
    </row>
    <row r="281" spans="1:8" x14ac:dyDescent="0.2">
      <c r="A281" s="1">
        <v>79042</v>
      </c>
      <c r="B281">
        <v>12166</v>
      </c>
      <c r="C281" t="s">
        <v>309</v>
      </c>
      <c r="D281" t="s">
        <v>141</v>
      </c>
      <c r="E281">
        <v>502446</v>
      </c>
      <c r="F281">
        <v>406379</v>
      </c>
      <c r="G281">
        <v>105534</v>
      </c>
    </row>
    <row r="282" spans="1:8" x14ac:dyDescent="0.2">
      <c r="A282" s="1">
        <v>79127</v>
      </c>
      <c r="B282">
        <v>6680</v>
      </c>
      <c r="C282" t="s">
        <v>310</v>
      </c>
      <c r="D282" t="s">
        <v>64</v>
      </c>
      <c r="E282">
        <v>91030</v>
      </c>
      <c r="F282">
        <v>78938</v>
      </c>
      <c r="G282">
        <v>0</v>
      </c>
    </row>
    <row r="283" spans="1:8" x14ac:dyDescent="0.2">
      <c r="A283" s="1">
        <v>79145</v>
      </c>
      <c r="B283">
        <v>13242</v>
      </c>
      <c r="C283" t="s">
        <v>311</v>
      </c>
      <c r="D283" t="s">
        <v>66</v>
      </c>
      <c r="E283">
        <v>240454</v>
      </c>
      <c r="F283">
        <v>176194</v>
      </c>
      <c r="G283">
        <v>0</v>
      </c>
    </row>
    <row r="284" spans="1:8" x14ac:dyDescent="0.2">
      <c r="A284" s="1">
        <v>79257</v>
      </c>
      <c r="B284">
        <v>8857</v>
      </c>
      <c r="C284" t="s">
        <v>312</v>
      </c>
      <c r="D284" t="s">
        <v>7</v>
      </c>
      <c r="E284">
        <v>52519</v>
      </c>
      <c r="F284">
        <v>40778</v>
      </c>
      <c r="G284">
        <v>0</v>
      </c>
    </row>
    <row r="285" spans="1:8" x14ac:dyDescent="0.2">
      <c r="A285" s="1">
        <v>79855</v>
      </c>
      <c r="B285">
        <v>5396</v>
      </c>
      <c r="C285" t="s">
        <v>313</v>
      </c>
      <c r="D285" t="s">
        <v>11</v>
      </c>
      <c r="E285">
        <v>320370</v>
      </c>
      <c r="F285">
        <v>286056</v>
      </c>
      <c r="G285">
        <v>54122</v>
      </c>
    </row>
    <row r="286" spans="1:8" x14ac:dyDescent="0.2">
      <c r="A286" s="1">
        <v>80150</v>
      </c>
      <c r="B286">
        <v>1122</v>
      </c>
      <c r="C286" t="s">
        <v>314</v>
      </c>
      <c r="D286" t="s">
        <v>246</v>
      </c>
      <c r="E286">
        <v>642365</v>
      </c>
      <c r="F286">
        <v>562988</v>
      </c>
      <c r="G286">
        <v>0</v>
      </c>
    </row>
    <row r="287" spans="1:8" x14ac:dyDescent="0.2">
      <c r="A287" s="1">
        <v>80374</v>
      </c>
      <c r="B287">
        <v>29345</v>
      </c>
      <c r="C287" t="s">
        <v>315</v>
      </c>
      <c r="D287" t="s">
        <v>64</v>
      </c>
      <c r="E287">
        <v>226364</v>
      </c>
      <c r="F287">
        <v>191134</v>
      </c>
      <c r="G287">
        <v>21834</v>
      </c>
    </row>
    <row r="288" spans="1:8" x14ac:dyDescent="0.2">
      <c r="A288" s="1">
        <v>80431</v>
      </c>
      <c r="B288">
        <v>9179</v>
      </c>
      <c r="C288" t="s">
        <v>99</v>
      </c>
      <c r="D288" t="s">
        <v>85</v>
      </c>
      <c r="E288">
        <v>96187</v>
      </c>
      <c r="F288">
        <v>83840</v>
      </c>
      <c r="G288">
        <v>0</v>
      </c>
    </row>
    <row r="289" spans="1:8" x14ac:dyDescent="0.2">
      <c r="A289" s="1">
        <v>81175</v>
      </c>
      <c r="B289">
        <v>31485</v>
      </c>
      <c r="C289" t="s">
        <v>316</v>
      </c>
      <c r="D289" t="s">
        <v>11</v>
      </c>
      <c r="E289">
        <v>504706</v>
      </c>
      <c r="F289">
        <v>440362</v>
      </c>
      <c r="G289">
        <v>49538</v>
      </c>
    </row>
    <row r="290" spans="1:8" x14ac:dyDescent="0.2">
      <c r="A290" s="1">
        <v>82033</v>
      </c>
      <c r="B290">
        <v>26829</v>
      </c>
      <c r="C290" t="s">
        <v>317</v>
      </c>
      <c r="D290" t="s">
        <v>146</v>
      </c>
      <c r="E290">
        <v>320912</v>
      </c>
      <c r="F290">
        <v>272623</v>
      </c>
      <c r="G290">
        <v>11627</v>
      </c>
    </row>
    <row r="291" spans="1:8" x14ac:dyDescent="0.2">
      <c r="A291" s="1">
        <v>82257</v>
      </c>
      <c r="B291">
        <v>6064</v>
      </c>
      <c r="C291" t="s">
        <v>318</v>
      </c>
      <c r="D291" t="s">
        <v>246</v>
      </c>
      <c r="E291">
        <v>50048</v>
      </c>
      <c r="F291">
        <v>42791</v>
      </c>
      <c r="G291">
        <v>0</v>
      </c>
    </row>
    <row r="292" spans="1:8" x14ac:dyDescent="0.2">
      <c r="A292" s="1">
        <v>82350</v>
      </c>
      <c r="B292">
        <v>22835</v>
      </c>
      <c r="C292" t="s">
        <v>319</v>
      </c>
      <c r="D292" t="s">
        <v>85</v>
      </c>
      <c r="E292">
        <v>62285</v>
      </c>
      <c r="F292">
        <v>55522</v>
      </c>
      <c r="G292">
        <v>0</v>
      </c>
    </row>
    <row r="293" spans="1:8" x14ac:dyDescent="0.2">
      <c r="A293" s="1">
        <v>83375</v>
      </c>
      <c r="B293">
        <v>28362</v>
      </c>
      <c r="C293" t="s">
        <v>232</v>
      </c>
      <c r="D293" t="s">
        <v>320</v>
      </c>
      <c r="E293">
        <v>1492996</v>
      </c>
      <c r="F293">
        <v>1360902</v>
      </c>
      <c r="G293">
        <v>61939</v>
      </c>
      <c r="H293">
        <v>492717</v>
      </c>
    </row>
    <row r="294" spans="1:8" x14ac:dyDescent="0.2">
      <c r="A294" s="1">
        <v>83638</v>
      </c>
      <c r="B294">
        <v>22953</v>
      </c>
      <c r="C294" t="s">
        <v>321</v>
      </c>
      <c r="D294" t="s">
        <v>146</v>
      </c>
      <c r="F294">
        <v>8217330</v>
      </c>
      <c r="G294">
        <v>845558</v>
      </c>
      <c r="H294">
        <v>3580516</v>
      </c>
    </row>
    <row r="295" spans="1:8" x14ac:dyDescent="0.2">
      <c r="A295" s="1">
        <v>83834</v>
      </c>
      <c r="B295">
        <v>17906</v>
      </c>
      <c r="C295" t="s">
        <v>322</v>
      </c>
      <c r="D295" t="s">
        <v>220</v>
      </c>
      <c r="E295">
        <v>243602</v>
      </c>
      <c r="F295">
        <v>207844</v>
      </c>
      <c r="G295">
        <v>0</v>
      </c>
    </row>
    <row r="296" spans="1:8" x14ac:dyDescent="0.2">
      <c r="A296" s="1">
        <v>83852</v>
      </c>
      <c r="B296">
        <v>1675</v>
      </c>
      <c r="C296" t="s">
        <v>323</v>
      </c>
      <c r="D296" t="s">
        <v>246</v>
      </c>
      <c r="E296">
        <v>41006</v>
      </c>
      <c r="F296">
        <v>36407</v>
      </c>
      <c r="G296">
        <v>0</v>
      </c>
    </row>
    <row r="297" spans="1:8" x14ac:dyDescent="0.2">
      <c r="A297" s="1">
        <v>83955</v>
      </c>
      <c r="B297">
        <v>15255</v>
      </c>
      <c r="C297" t="s">
        <v>324</v>
      </c>
      <c r="D297" t="s">
        <v>85</v>
      </c>
      <c r="E297">
        <v>134375</v>
      </c>
      <c r="F297">
        <v>122910</v>
      </c>
      <c r="G297">
        <v>0</v>
      </c>
    </row>
    <row r="298" spans="1:8" x14ac:dyDescent="0.2">
      <c r="A298" s="1">
        <v>84046</v>
      </c>
      <c r="B298">
        <v>10123</v>
      </c>
      <c r="C298" t="s">
        <v>325</v>
      </c>
      <c r="D298" t="s">
        <v>190</v>
      </c>
      <c r="E298">
        <v>51604</v>
      </c>
      <c r="F298">
        <v>37771</v>
      </c>
      <c r="G298">
        <v>0</v>
      </c>
    </row>
    <row r="299" spans="1:8" x14ac:dyDescent="0.2">
      <c r="A299" s="1">
        <v>84541</v>
      </c>
      <c r="B299">
        <v>15953</v>
      </c>
      <c r="C299" t="s">
        <v>326</v>
      </c>
      <c r="D299" t="s">
        <v>59</v>
      </c>
      <c r="E299">
        <v>2872767</v>
      </c>
      <c r="F299">
        <v>2264016</v>
      </c>
      <c r="G299">
        <v>58742</v>
      </c>
      <c r="H299">
        <v>582242</v>
      </c>
    </row>
    <row r="300" spans="1:8" x14ac:dyDescent="0.2">
      <c r="A300" s="1">
        <v>85052</v>
      </c>
      <c r="B300">
        <v>1167</v>
      </c>
      <c r="C300" t="s">
        <v>327</v>
      </c>
      <c r="D300" t="s">
        <v>15</v>
      </c>
      <c r="E300">
        <v>225520</v>
      </c>
      <c r="F300">
        <v>207404</v>
      </c>
      <c r="G300">
        <v>0</v>
      </c>
    </row>
    <row r="301" spans="1:8" x14ac:dyDescent="0.2">
      <c r="A301" s="1">
        <v>85472</v>
      </c>
      <c r="B301">
        <v>28359</v>
      </c>
      <c r="C301" t="s">
        <v>328</v>
      </c>
      <c r="D301" t="s">
        <v>40</v>
      </c>
      <c r="E301">
        <v>13386197</v>
      </c>
      <c r="F301">
        <v>10182500</v>
      </c>
      <c r="G301">
        <v>238446</v>
      </c>
      <c r="H301">
        <v>5702892</v>
      </c>
    </row>
    <row r="302" spans="1:8" x14ac:dyDescent="0.2">
      <c r="A302" s="1">
        <v>85931</v>
      </c>
      <c r="B302">
        <v>12609</v>
      </c>
      <c r="C302" t="s">
        <v>329</v>
      </c>
      <c r="D302" t="s">
        <v>220</v>
      </c>
      <c r="E302">
        <v>305808</v>
      </c>
      <c r="F302">
        <v>272854</v>
      </c>
      <c r="G302">
        <v>0</v>
      </c>
    </row>
    <row r="303" spans="1:8" x14ac:dyDescent="0.2">
      <c r="A303" s="1">
        <v>86349</v>
      </c>
      <c r="B303">
        <v>14597</v>
      </c>
      <c r="C303" t="s">
        <v>330</v>
      </c>
      <c r="D303" t="s">
        <v>55</v>
      </c>
      <c r="E303">
        <v>645953</v>
      </c>
      <c r="F303">
        <v>564971</v>
      </c>
      <c r="G303">
        <v>2978</v>
      </c>
    </row>
    <row r="304" spans="1:8" x14ac:dyDescent="0.2">
      <c r="A304" s="1">
        <v>86675</v>
      </c>
      <c r="B304">
        <v>29613</v>
      </c>
      <c r="C304" t="s">
        <v>331</v>
      </c>
      <c r="D304" t="s">
        <v>162</v>
      </c>
      <c r="E304">
        <v>1296877</v>
      </c>
      <c r="F304">
        <v>1010046</v>
      </c>
      <c r="G304">
        <v>7503</v>
      </c>
      <c r="H304">
        <v>41885</v>
      </c>
    </row>
    <row r="305" spans="1:8" x14ac:dyDescent="0.2">
      <c r="A305" s="1">
        <v>87047</v>
      </c>
      <c r="B305">
        <v>12836</v>
      </c>
      <c r="C305" t="s">
        <v>332</v>
      </c>
      <c r="D305" t="s">
        <v>42</v>
      </c>
      <c r="E305">
        <v>160815</v>
      </c>
      <c r="F305">
        <v>137876</v>
      </c>
      <c r="G305">
        <v>0</v>
      </c>
    </row>
    <row r="306" spans="1:8" x14ac:dyDescent="0.2">
      <c r="A306" s="1">
        <v>87234</v>
      </c>
      <c r="B306">
        <v>4952</v>
      </c>
      <c r="C306" t="s">
        <v>333</v>
      </c>
      <c r="D306" t="s">
        <v>85</v>
      </c>
      <c r="E306">
        <v>863046</v>
      </c>
      <c r="F306">
        <v>752559</v>
      </c>
      <c r="G306">
        <v>77002</v>
      </c>
    </row>
    <row r="307" spans="1:8" x14ac:dyDescent="0.2">
      <c r="A307" s="1">
        <v>87476</v>
      </c>
      <c r="B307">
        <v>31539</v>
      </c>
      <c r="C307" t="s">
        <v>334</v>
      </c>
      <c r="D307" t="s">
        <v>64</v>
      </c>
      <c r="E307">
        <v>240380</v>
      </c>
      <c r="F307">
        <v>204323</v>
      </c>
      <c r="G307">
        <v>0</v>
      </c>
    </row>
    <row r="308" spans="1:8" x14ac:dyDescent="0.2">
      <c r="A308" s="1">
        <v>87579</v>
      </c>
      <c r="B308">
        <v>28368</v>
      </c>
      <c r="C308" t="s">
        <v>335</v>
      </c>
      <c r="D308" t="s">
        <v>69</v>
      </c>
      <c r="E308">
        <v>646451</v>
      </c>
      <c r="F308">
        <v>582359</v>
      </c>
      <c r="G308">
        <v>0</v>
      </c>
    </row>
    <row r="309" spans="1:8" x14ac:dyDescent="0.2">
      <c r="A309" s="1">
        <v>88231</v>
      </c>
      <c r="B309">
        <v>16418</v>
      </c>
      <c r="C309" t="s">
        <v>336</v>
      </c>
      <c r="D309" t="s">
        <v>29</v>
      </c>
      <c r="E309">
        <v>1349052</v>
      </c>
      <c r="F309">
        <v>1151337</v>
      </c>
      <c r="G309">
        <v>27955</v>
      </c>
      <c r="H309">
        <v>430577</v>
      </c>
    </row>
    <row r="310" spans="1:8" x14ac:dyDescent="0.2">
      <c r="A310" s="1">
        <v>88259</v>
      </c>
      <c r="B310">
        <v>10960</v>
      </c>
      <c r="C310" t="s">
        <v>337</v>
      </c>
      <c r="D310" t="s">
        <v>7</v>
      </c>
      <c r="E310">
        <v>88237</v>
      </c>
      <c r="F310">
        <v>68977</v>
      </c>
      <c r="G310">
        <v>0</v>
      </c>
    </row>
    <row r="311" spans="1:8" x14ac:dyDescent="0.2">
      <c r="A311" s="1">
        <v>88352</v>
      </c>
      <c r="B311">
        <v>16895</v>
      </c>
      <c r="C311" t="s">
        <v>338</v>
      </c>
      <c r="D311" t="s">
        <v>3</v>
      </c>
      <c r="E311">
        <v>202079</v>
      </c>
      <c r="F311">
        <v>166135</v>
      </c>
      <c r="G311">
        <v>5748</v>
      </c>
    </row>
    <row r="312" spans="1:8" x14ac:dyDescent="0.2">
      <c r="A312" s="1">
        <v>88455</v>
      </c>
      <c r="B312">
        <v>18740</v>
      </c>
      <c r="C312" t="s">
        <v>339</v>
      </c>
      <c r="D312" t="s">
        <v>11</v>
      </c>
      <c r="E312">
        <v>882198</v>
      </c>
      <c r="F312">
        <v>659040</v>
      </c>
      <c r="G312">
        <v>59235</v>
      </c>
    </row>
    <row r="313" spans="1:8" x14ac:dyDescent="0.2">
      <c r="A313" s="1">
        <v>89032</v>
      </c>
      <c r="B313">
        <v>19800</v>
      </c>
      <c r="C313" t="s">
        <v>340</v>
      </c>
      <c r="D313" t="s">
        <v>220</v>
      </c>
      <c r="E313">
        <v>196196</v>
      </c>
      <c r="F313">
        <v>171196</v>
      </c>
      <c r="G313">
        <v>0</v>
      </c>
    </row>
    <row r="314" spans="1:8" x14ac:dyDescent="0.2">
      <c r="A314" s="1">
        <v>89135</v>
      </c>
      <c r="B314">
        <v>18136</v>
      </c>
      <c r="C314" t="s">
        <v>341</v>
      </c>
      <c r="D314" t="s">
        <v>146</v>
      </c>
      <c r="E314">
        <v>90799</v>
      </c>
      <c r="F314">
        <v>77664</v>
      </c>
      <c r="G314">
        <v>0</v>
      </c>
    </row>
    <row r="315" spans="1:8" x14ac:dyDescent="0.2">
      <c r="A315" s="1">
        <v>89854</v>
      </c>
      <c r="B315">
        <v>13809</v>
      </c>
      <c r="C315" t="s">
        <v>342</v>
      </c>
      <c r="D315" t="s">
        <v>7</v>
      </c>
      <c r="E315">
        <v>205772</v>
      </c>
      <c r="F315">
        <v>173771</v>
      </c>
      <c r="G315">
        <v>10331</v>
      </c>
    </row>
    <row r="316" spans="1:8" x14ac:dyDescent="0.2">
      <c r="A316" s="1">
        <v>89957</v>
      </c>
      <c r="B316">
        <v>3098</v>
      </c>
      <c r="C316" t="s">
        <v>343</v>
      </c>
      <c r="D316" t="s">
        <v>3</v>
      </c>
      <c r="E316">
        <v>215567</v>
      </c>
      <c r="F316">
        <v>188728</v>
      </c>
      <c r="G316">
        <v>4561</v>
      </c>
    </row>
    <row r="317" spans="1:8" x14ac:dyDescent="0.2">
      <c r="A317" s="1">
        <v>90047</v>
      </c>
      <c r="B317">
        <v>13990</v>
      </c>
      <c r="C317" t="s">
        <v>344</v>
      </c>
      <c r="D317" t="s">
        <v>190</v>
      </c>
      <c r="E317">
        <v>46735</v>
      </c>
      <c r="F317">
        <v>43214</v>
      </c>
      <c r="G317">
        <v>2550</v>
      </c>
    </row>
    <row r="318" spans="1:8" x14ac:dyDescent="0.2">
      <c r="A318" s="1">
        <v>90177</v>
      </c>
      <c r="B318">
        <v>30812</v>
      </c>
      <c r="C318" t="s">
        <v>345</v>
      </c>
      <c r="D318" t="s">
        <v>59</v>
      </c>
      <c r="E318">
        <v>378005</v>
      </c>
      <c r="F318">
        <v>234279</v>
      </c>
      <c r="G318">
        <v>0</v>
      </c>
    </row>
    <row r="319" spans="1:8" x14ac:dyDescent="0.2">
      <c r="A319" s="1">
        <v>90328</v>
      </c>
      <c r="B319">
        <v>6861</v>
      </c>
      <c r="C319" t="s">
        <v>346</v>
      </c>
      <c r="D319" t="s">
        <v>133</v>
      </c>
      <c r="E319">
        <v>1206275</v>
      </c>
      <c r="F319">
        <v>1086019</v>
      </c>
      <c r="G319">
        <v>0</v>
      </c>
      <c r="H319">
        <v>323717</v>
      </c>
    </row>
    <row r="320" spans="1:8" x14ac:dyDescent="0.2">
      <c r="A320" s="1">
        <v>90337</v>
      </c>
      <c r="B320">
        <v>19143</v>
      </c>
      <c r="C320" t="s">
        <v>347</v>
      </c>
      <c r="D320" t="s">
        <v>220</v>
      </c>
      <c r="E320">
        <v>618995</v>
      </c>
      <c r="F320">
        <v>515659</v>
      </c>
      <c r="G320">
        <v>0</v>
      </c>
    </row>
    <row r="321" spans="1:8" x14ac:dyDescent="0.2">
      <c r="A321" s="1">
        <v>90579</v>
      </c>
      <c r="B321">
        <v>29624</v>
      </c>
      <c r="C321" t="s">
        <v>348</v>
      </c>
      <c r="D321" t="s">
        <v>76</v>
      </c>
      <c r="E321">
        <v>639433</v>
      </c>
      <c r="F321">
        <v>551644</v>
      </c>
      <c r="G321">
        <v>14435</v>
      </c>
    </row>
    <row r="322" spans="1:8" x14ac:dyDescent="0.2">
      <c r="A322" s="1">
        <v>91615</v>
      </c>
      <c r="B322">
        <v>14523</v>
      </c>
      <c r="C322" t="s">
        <v>349</v>
      </c>
      <c r="D322" t="s">
        <v>64</v>
      </c>
      <c r="E322">
        <v>153207</v>
      </c>
      <c r="F322">
        <v>139689</v>
      </c>
      <c r="G322">
        <v>0</v>
      </c>
    </row>
    <row r="323" spans="1:8" x14ac:dyDescent="0.2">
      <c r="A323" s="1">
        <v>91754</v>
      </c>
      <c r="B323">
        <v>3099</v>
      </c>
      <c r="C323" t="s">
        <v>350</v>
      </c>
      <c r="D323" t="s">
        <v>3</v>
      </c>
      <c r="E323">
        <v>780838</v>
      </c>
      <c r="F323">
        <v>731139</v>
      </c>
      <c r="G323">
        <v>53460</v>
      </c>
    </row>
    <row r="324" spans="1:8" x14ac:dyDescent="0.2">
      <c r="A324" s="1">
        <v>91950</v>
      </c>
      <c r="B324">
        <v>11133</v>
      </c>
      <c r="C324" t="s">
        <v>351</v>
      </c>
      <c r="D324" t="s">
        <v>246</v>
      </c>
      <c r="E324">
        <v>64216</v>
      </c>
      <c r="F324">
        <v>55055</v>
      </c>
      <c r="G324">
        <v>0</v>
      </c>
    </row>
    <row r="325" spans="1:8" x14ac:dyDescent="0.2">
      <c r="A325" s="1">
        <v>92144</v>
      </c>
      <c r="B325">
        <v>17551</v>
      </c>
      <c r="C325" t="s">
        <v>352</v>
      </c>
      <c r="D325" t="s">
        <v>190</v>
      </c>
      <c r="E325">
        <v>42555</v>
      </c>
      <c r="F325">
        <v>35272</v>
      </c>
      <c r="G325">
        <v>0</v>
      </c>
    </row>
    <row r="326" spans="1:8" x14ac:dyDescent="0.2">
      <c r="A326" s="1">
        <v>92676</v>
      </c>
      <c r="B326">
        <v>29632</v>
      </c>
      <c r="C326" t="s">
        <v>353</v>
      </c>
      <c r="D326" t="s">
        <v>261</v>
      </c>
      <c r="E326">
        <v>803330</v>
      </c>
      <c r="F326">
        <v>667146</v>
      </c>
      <c r="G326">
        <v>11992</v>
      </c>
    </row>
    <row r="327" spans="1:8" x14ac:dyDescent="0.2">
      <c r="A327" s="1">
        <v>92706</v>
      </c>
      <c r="B327">
        <v>18028</v>
      </c>
      <c r="C327" t="s">
        <v>354</v>
      </c>
      <c r="D327" t="s">
        <v>126</v>
      </c>
      <c r="E327">
        <v>407460</v>
      </c>
      <c r="F327">
        <v>337570</v>
      </c>
      <c r="G327">
        <v>0</v>
      </c>
    </row>
    <row r="328" spans="1:8" x14ac:dyDescent="0.2">
      <c r="A328" s="1">
        <v>92902</v>
      </c>
      <c r="B328">
        <v>9406</v>
      </c>
      <c r="C328" t="s">
        <v>355</v>
      </c>
      <c r="D328" t="s">
        <v>9</v>
      </c>
      <c r="E328">
        <v>29865</v>
      </c>
      <c r="F328">
        <v>26745</v>
      </c>
      <c r="G328">
        <v>0</v>
      </c>
    </row>
    <row r="329" spans="1:8" x14ac:dyDescent="0.2">
      <c r="A329" s="1">
        <v>93244</v>
      </c>
      <c r="B329">
        <v>10011</v>
      </c>
      <c r="C329" t="s">
        <v>356</v>
      </c>
      <c r="D329" t="s">
        <v>66</v>
      </c>
      <c r="E329">
        <v>452264</v>
      </c>
      <c r="F329">
        <v>344870</v>
      </c>
      <c r="G329">
        <v>0</v>
      </c>
    </row>
    <row r="330" spans="1:8" x14ac:dyDescent="0.2">
      <c r="A330" s="1">
        <v>93543</v>
      </c>
      <c r="B330">
        <v>4419</v>
      </c>
      <c r="C330" t="s">
        <v>357</v>
      </c>
      <c r="D330" t="s">
        <v>42</v>
      </c>
      <c r="E330">
        <v>621635</v>
      </c>
      <c r="F330">
        <v>549897</v>
      </c>
      <c r="G330">
        <v>61965</v>
      </c>
    </row>
    <row r="331" spans="1:8" x14ac:dyDescent="0.2">
      <c r="A331" s="1">
        <v>93619</v>
      </c>
      <c r="B331">
        <v>24938</v>
      </c>
      <c r="C331" t="s">
        <v>358</v>
      </c>
      <c r="D331" t="s">
        <v>9</v>
      </c>
      <c r="F331">
        <v>0</v>
      </c>
      <c r="G331">
        <v>0</v>
      </c>
    </row>
    <row r="332" spans="1:8" x14ac:dyDescent="0.2">
      <c r="A332" s="1">
        <v>94139</v>
      </c>
      <c r="B332">
        <v>12203</v>
      </c>
      <c r="C332" t="s">
        <v>359</v>
      </c>
      <c r="D332" t="s">
        <v>59</v>
      </c>
      <c r="E332">
        <v>724599</v>
      </c>
      <c r="F332">
        <v>614770</v>
      </c>
      <c r="G332">
        <v>2464</v>
      </c>
    </row>
    <row r="333" spans="1:8" x14ac:dyDescent="0.2">
      <c r="A333" s="1">
        <v>94522</v>
      </c>
      <c r="B333">
        <v>20484</v>
      </c>
      <c r="C333" t="s">
        <v>360</v>
      </c>
      <c r="D333" t="s">
        <v>133</v>
      </c>
      <c r="E333">
        <v>1206775</v>
      </c>
      <c r="F333">
        <v>1086937</v>
      </c>
      <c r="G333">
        <v>230597</v>
      </c>
      <c r="H333">
        <v>76805</v>
      </c>
    </row>
    <row r="334" spans="1:8" x14ac:dyDescent="0.2">
      <c r="A334" s="1">
        <v>94755</v>
      </c>
      <c r="B334">
        <v>1169</v>
      </c>
      <c r="C334" t="s">
        <v>361</v>
      </c>
      <c r="D334" t="s">
        <v>15</v>
      </c>
      <c r="E334">
        <v>251661</v>
      </c>
      <c r="F334">
        <v>211309</v>
      </c>
      <c r="G334">
        <v>6585</v>
      </c>
    </row>
    <row r="335" spans="1:8" x14ac:dyDescent="0.2">
      <c r="A335" s="1">
        <v>94858</v>
      </c>
      <c r="B335">
        <v>8251</v>
      </c>
      <c r="C335" t="s">
        <v>362</v>
      </c>
      <c r="D335" t="s">
        <v>13</v>
      </c>
      <c r="E335">
        <v>181061</v>
      </c>
      <c r="F335">
        <v>153213</v>
      </c>
      <c r="G335">
        <v>2896</v>
      </c>
    </row>
    <row r="336" spans="1:8" x14ac:dyDescent="0.2">
      <c r="A336" s="1">
        <v>95051</v>
      </c>
      <c r="B336">
        <v>6078</v>
      </c>
      <c r="C336" t="s">
        <v>363</v>
      </c>
      <c r="D336" t="s">
        <v>246</v>
      </c>
      <c r="E336">
        <v>407464</v>
      </c>
      <c r="F336">
        <v>284265</v>
      </c>
      <c r="G336">
        <v>0</v>
      </c>
    </row>
    <row r="337" spans="1:8" x14ac:dyDescent="0.2">
      <c r="A337" s="1">
        <v>95677</v>
      </c>
      <c r="B337">
        <v>28369</v>
      </c>
      <c r="C337" t="s">
        <v>364</v>
      </c>
      <c r="D337" t="s">
        <v>365</v>
      </c>
      <c r="E337">
        <v>94545</v>
      </c>
      <c r="F337">
        <v>75881</v>
      </c>
      <c r="G337">
        <v>0</v>
      </c>
    </row>
    <row r="338" spans="1:8" x14ac:dyDescent="0.2">
      <c r="A338" s="1">
        <v>96553</v>
      </c>
      <c r="B338">
        <v>19809</v>
      </c>
      <c r="C338" t="s">
        <v>366</v>
      </c>
      <c r="D338" t="s">
        <v>11</v>
      </c>
      <c r="E338">
        <v>115584</v>
      </c>
      <c r="F338">
        <v>85512</v>
      </c>
      <c r="G338">
        <v>0</v>
      </c>
    </row>
    <row r="339" spans="1:8" x14ac:dyDescent="0.2">
      <c r="A339" s="1">
        <v>97055</v>
      </c>
      <c r="B339">
        <v>17229</v>
      </c>
      <c r="C339" t="s">
        <v>367</v>
      </c>
      <c r="D339" t="s">
        <v>11</v>
      </c>
      <c r="E339">
        <v>384840</v>
      </c>
      <c r="F339">
        <v>297372</v>
      </c>
      <c r="G339">
        <v>12890</v>
      </c>
    </row>
    <row r="340" spans="1:8" x14ac:dyDescent="0.2">
      <c r="A340" s="1">
        <v>97279</v>
      </c>
      <c r="B340">
        <v>32292</v>
      </c>
      <c r="C340" t="s">
        <v>368</v>
      </c>
      <c r="D340" t="s">
        <v>64</v>
      </c>
      <c r="E340">
        <v>110945</v>
      </c>
      <c r="F340">
        <v>99364</v>
      </c>
      <c r="G340">
        <v>0</v>
      </c>
    </row>
    <row r="341" spans="1:8" x14ac:dyDescent="0.2">
      <c r="A341" s="1">
        <v>97457</v>
      </c>
      <c r="B341">
        <v>22601</v>
      </c>
      <c r="C341" t="s">
        <v>183</v>
      </c>
      <c r="D341" t="s">
        <v>13</v>
      </c>
      <c r="E341">
        <v>188500</v>
      </c>
      <c r="F341">
        <v>169105</v>
      </c>
      <c r="G341">
        <v>0</v>
      </c>
    </row>
    <row r="342" spans="1:8" x14ac:dyDescent="0.2">
      <c r="A342" s="1">
        <v>97804</v>
      </c>
      <c r="B342">
        <v>90253</v>
      </c>
      <c r="C342" t="s">
        <v>369</v>
      </c>
      <c r="D342" t="s">
        <v>69</v>
      </c>
      <c r="E342">
        <v>984758</v>
      </c>
      <c r="F342">
        <v>760031</v>
      </c>
      <c r="G342">
        <v>0</v>
      </c>
    </row>
    <row r="343" spans="1:8" x14ac:dyDescent="0.2">
      <c r="A343" s="1">
        <v>97943</v>
      </c>
      <c r="B343">
        <v>15272</v>
      </c>
      <c r="C343" t="s">
        <v>370</v>
      </c>
      <c r="D343" t="s">
        <v>190</v>
      </c>
      <c r="E343">
        <v>663107</v>
      </c>
      <c r="F343">
        <v>560217</v>
      </c>
      <c r="G343">
        <v>0</v>
      </c>
    </row>
    <row r="344" spans="1:8" x14ac:dyDescent="0.2">
      <c r="A344" s="1">
        <v>98351</v>
      </c>
      <c r="B344">
        <v>1779</v>
      </c>
      <c r="C344" t="s">
        <v>371</v>
      </c>
      <c r="D344" t="s">
        <v>253</v>
      </c>
      <c r="E344">
        <v>219575</v>
      </c>
      <c r="F344">
        <v>204793</v>
      </c>
      <c r="G344">
        <v>53286</v>
      </c>
    </row>
    <row r="345" spans="1:8" x14ac:dyDescent="0.2">
      <c r="A345" s="1">
        <v>98463</v>
      </c>
      <c r="B345">
        <v>17809</v>
      </c>
      <c r="C345" t="s">
        <v>183</v>
      </c>
      <c r="D345" t="s">
        <v>76</v>
      </c>
      <c r="E345">
        <v>831658</v>
      </c>
      <c r="F345">
        <v>718706</v>
      </c>
      <c r="G345">
        <v>0</v>
      </c>
      <c r="H345">
        <v>225195</v>
      </c>
    </row>
    <row r="346" spans="1:8" x14ac:dyDescent="0.2">
      <c r="A346" s="1">
        <v>98717</v>
      </c>
      <c r="B346">
        <v>25749</v>
      </c>
      <c r="C346" t="s">
        <v>372</v>
      </c>
      <c r="D346" t="s">
        <v>9</v>
      </c>
      <c r="E346">
        <v>156163</v>
      </c>
      <c r="F346">
        <v>116610</v>
      </c>
      <c r="G346">
        <v>0</v>
      </c>
    </row>
    <row r="347" spans="1:8" x14ac:dyDescent="0.2">
      <c r="A347" s="1">
        <v>99143</v>
      </c>
      <c r="B347">
        <v>16464</v>
      </c>
      <c r="C347" t="s">
        <v>373</v>
      </c>
      <c r="D347" t="s">
        <v>55</v>
      </c>
      <c r="E347">
        <v>316977</v>
      </c>
      <c r="F347">
        <v>281994</v>
      </c>
      <c r="G347">
        <v>0</v>
      </c>
    </row>
    <row r="348" spans="1:8" x14ac:dyDescent="0.2">
      <c r="A348" s="1">
        <v>99376</v>
      </c>
      <c r="B348">
        <v>32612</v>
      </c>
      <c r="C348" t="s">
        <v>374</v>
      </c>
      <c r="D348" t="s">
        <v>64</v>
      </c>
      <c r="E348">
        <v>3830131</v>
      </c>
      <c r="F348">
        <v>3125069</v>
      </c>
      <c r="G348">
        <v>181258</v>
      </c>
      <c r="H348">
        <v>1831516</v>
      </c>
    </row>
    <row r="349" spans="1:8" x14ac:dyDescent="0.2">
      <c r="A349" s="1">
        <v>99442</v>
      </c>
      <c r="B349">
        <v>9359</v>
      </c>
      <c r="C349" t="s">
        <v>375</v>
      </c>
      <c r="D349" t="s">
        <v>59</v>
      </c>
      <c r="E349">
        <v>933186</v>
      </c>
      <c r="F349">
        <v>818527</v>
      </c>
      <c r="G349">
        <v>0</v>
      </c>
    </row>
    <row r="350" spans="1:8" x14ac:dyDescent="0.2">
      <c r="A350" s="1">
        <v>99536</v>
      </c>
      <c r="B350">
        <v>8432</v>
      </c>
      <c r="C350" t="s">
        <v>376</v>
      </c>
      <c r="D350" t="s">
        <v>85</v>
      </c>
      <c r="E350">
        <v>1611201</v>
      </c>
      <c r="F350">
        <v>1467233</v>
      </c>
      <c r="G350">
        <v>0</v>
      </c>
      <c r="H350">
        <v>285854</v>
      </c>
    </row>
    <row r="351" spans="1:8" x14ac:dyDescent="0.2">
      <c r="A351" s="1">
        <v>99853</v>
      </c>
      <c r="B351">
        <v>9879</v>
      </c>
      <c r="C351" t="s">
        <v>54</v>
      </c>
      <c r="D351" t="s">
        <v>18</v>
      </c>
      <c r="E351">
        <v>47535</v>
      </c>
      <c r="F351">
        <v>42571</v>
      </c>
      <c r="G351">
        <v>0</v>
      </c>
    </row>
    <row r="352" spans="1:8" x14ac:dyDescent="0.2">
      <c r="A352" s="1">
        <v>100236</v>
      </c>
      <c r="B352">
        <v>16825</v>
      </c>
      <c r="C352" t="s">
        <v>377</v>
      </c>
      <c r="D352" t="s">
        <v>29</v>
      </c>
      <c r="E352">
        <v>375255</v>
      </c>
      <c r="F352">
        <v>322522</v>
      </c>
      <c r="G352">
        <v>16682</v>
      </c>
    </row>
    <row r="353" spans="1:8" x14ac:dyDescent="0.2">
      <c r="A353" s="1">
        <v>100357</v>
      </c>
      <c r="B353">
        <v>3108</v>
      </c>
      <c r="C353" t="s">
        <v>378</v>
      </c>
      <c r="D353" t="s">
        <v>3</v>
      </c>
      <c r="E353">
        <v>1117120</v>
      </c>
      <c r="F353">
        <v>1002719</v>
      </c>
      <c r="G353">
        <v>83539</v>
      </c>
      <c r="H353">
        <v>197906</v>
      </c>
    </row>
    <row r="354" spans="1:8" x14ac:dyDescent="0.2">
      <c r="A354" s="1">
        <v>100562</v>
      </c>
      <c r="B354">
        <v>21943</v>
      </c>
      <c r="C354" t="s">
        <v>379</v>
      </c>
      <c r="D354" t="s">
        <v>31</v>
      </c>
      <c r="E354">
        <v>9822019</v>
      </c>
      <c r="F354">
        <v>8047158</v>
      </c>
      <c r="G354">
        <v>514862</v>
      </c>
      <c r="H354">
        <v>2513313</v>
      </c>
    </row>
    <row r="355" spans="1:8" x14ac:dyDescent="0.2">
      <c r="A355" s="1">
        <v>100777</v>
      </c>
      <c r="B355">
        <v>29672</v>
      </c>
      <c r="C355" t="s">
        <v>380</v>
      </c>
      <c r="D355" t="s">
        <v>34</v>
      </c>
      <c r="E355">
        <v>739391</v>
      </c>
      <c r="F355">
        <v>587242</v>
      </c>
      <c r="G355">
        <v>0</v>
      </c>
    </row>
    <row r="356" spans="1:8" x14ac:dyDescent="0.2">
      <c r="A356" s="1">
        <v>100843</v>
      </c>
      <c r="B356">
        <v>1294</v>
      </c>
      <c r="C356" t="s">
        <v>381</v>
      </c>
      <c r="D356" t="s">
        <v>55</v>
      </c>
      <c r="E356">
        <v>791811</v>
      </c>
      <c r="F356">
        <v>682559</v>
      </c>
      <c r="G356">
        <v>40510</v>
      </c>
    </row>
    <row r="357" spans="1:8" x14ac:dyDescent="0.2">
      <c r="A357" s="1">
        <v>101037</v>
      </c>
      <c r="B357">
        <v>8149</v>
      </c>
      <c r="C357" t="s">
        <v>382</v>
      </c>
      <c r="D357" t="s">
        <v>220</v>
      </c>
      <c r="E357">
        <v>1341164</v>
      </c>
      <c r="F357">
        <v>1173870</v>
      </c>
      <c r="G357">
        <v>0</v>
      </c>
      <c r="H357">
        <v>338004</v>
      </c>
    </row>
    <row r="358" spans="1:8" x14ac:dyDescent="0.2">
      <c r="A358" s="1">
        <v>101439</v>
      </c>
      <c r="B358">
        <v>15336</v>
      </c>
      <c r="C358" t="s">
        <v>383</v>
      </c>
      <c r="D358" t="s">
        <v>29</v>
      </c>
      <c r="E358">
        <v>272184</v>
      </c>
      <c r="F358">
        <v>231449</v>
      </c>
      <c r="G358">
        <v>0</v>
      </c>
    </row>
    <row r="359" spans="1:8" x14ac:dyDescent="0.2">
      <c r="A359" s="1">
        <v>101671</v>
      </c>
      <c r="B359">
        <v>28380</v>
      </c>
      <c r="C359" t="s">
        <v>384</v>
      </c>
      <c r="D359" t="s">
        <v>9</v>
      </c>
      <c r="E359">
        <v>985987</v>
      </c>
      <c r="F359">
        <v>889109</v>
      </c>
      <c r="G359">
        <v>28265</v>
      </c>
    </row>
    <row r="360" spans="1:8" x14ac:dyDescent="0.2">
      <c r="A360" s="1">
        <v>101738</v>
      </c>
      <c r="B360">
        <v>8552</v>
      </c>
      <c r="C360" t="s">
        <v>385</v>
      </c>
      <c r="D360" t="s">
        <v>59</v>
      </c>
      <c r="E360">
        <v>364198</v>
      </c>
      <c r="F360">
        <v>309932</v>
      </c>
      <c r="G360">
        <v>0</v>
      </c>
    </row>
    <row r="361" spans="1:8" x14ac:dyDescent="0.2">
      <c r="A361" s="1">
        <v>101952</v>
      </c>
      <c r="B361">
        <v>3109</v>
      </c>
      <c r="C361" t="s">
        <v>386</v>
      </c>
      <c r="D361" t="s">
        <v>3</v>
      </c>
      <c r="E361">
        <v>142638</v>
      </c>
      <c r="F361">
        <v>130575</v>
      </c>
      <c r="G361">
        <v>0</v>
      </c>
    </row>
    <row r="362" spans="1:8" x14ac:dyDescent="0.2">
      <c r="A362" s="1">
        <v>102333</v>
      </c>
      <c r="B362">
        <v>10074</v>
      </c>
      <c r="C362" t="s">
        <v>387</v>
      </c>
      <c r="D362" t="s">
        <v>29</v>
      </c>
      <c r="E362">
        <v>60999</v>
      </c>
      <c r="F362">
        <v>55565</v>
      </c>
      <c r="G362">
        <v>0</v>
      </c>
    </row>
    <row r="363" spans="1:8" x14ac:dyDescent="0.2">
      <c r="A363" s="1">
        <v>102342</v>
      </c>
      <c r="B363">
        <v>245</v>
      </c>
      <c r="C363" t="s">
        <v>388</v>
      </c>
      <c r="D363" t="s">
        <v>190</v>
      </c>
      <c r="E363">
        <v>447325</v>
      </c>
      <c r="F363">
        <v>401730</v>
      </c>
      <c r="G363">
        <v>260</v>
      </c>
    </row>
    <row r="364" spans="1:8" x14ac:dyDescent="0.2">
      <c r="A364" s="1">
        <v>102557</v>
      </c>
      <c r="B364">
        <v>18761</v>
      </c>
      <c r="C364" t="s">
        <v>389</v>
      </c>
      <c r="D364" t="s">
        <v>11</v>
      </c>
      <c r="E364">
        <v>179831</v>
      </c>
      <c r="F364">
        <v>149762</v>
      </c>
      <c r="G364">
        <v>0</v>
      </c>
    </row>
    <row r="365" spans="1:8" x14ac:dyDescent="0.2">
      <c r="A365" s="1">
        <v>102874</v>
      </c>
      <c r="B365">
        <v>29676</v>
      </c>
      <c r="C365" t="s">
        <v>390</v>
      </c>
      <c r="D365" t="s">
        <v>66</v>
      </c>
      <c r="E365">
        <v>212674</v>
      </c>
      <c r="F365">
        <v>161812</v>
      </c>
      <c r="G365">
        <v>0</v>
      </c>
    </row>
    <row r="366" spans="1:8" x14ac:dyDescent="0.2">
      <c r="A366" s="1">
        <v>103134</v>
      </c>
      <c r="B366">
        <v>1374</v>
      </c>
      <c r="C366" t="s">
        <v>391</v>
      </c>
      <c r="D366" t="s">
        <v>220</v>
      </c>
      <c r="E366">
        <v>68269</v>
      </c>
      <c r="F366">
        <v>60228</v>
      </c>
      <c r="G366">
        <v>0</v>
      </c>
    </row>
    <row r="367" spans="1:8" x14ac:dyDescent="0.2">
      <c r="A367" s="1">
        <v>104234</v>
      </c>
      <c r="B367">
        <v>9030</v>
      </c>
      <c r="C367" t="s">
        <v>392</v>
      </c>
      <c r="D367" t="s">
        <v>48</v>
      </c>
      <c r="E367">
        <v>147869</v>
      </c>
      <c r="F367">
        <v>125878</v>
      </c>
      <c r="G367">
        <v>5217</v>
      </c>
    </row>
    <row r="368" spans="1:8" x14ac:dyDescent="0.2">
      <c r="A368" s="1">
        <v>104542</v>
      </c>
      <c r="B368">
        <v>16318</v>
      </c>
      <c r="C368" t="s">
        <v>393</v>
      </c>
      <c r="D368" t="s">
        <v>1</v>
      </c>
      <c r="E368">
        <v>78335</v>
      </c>
      <c r="F368">
        <v>63983</v>
      </c>
      <c r="G368">
        <v>0</v>
      </c>
    </row>
    <row r="369" spans="1:8" x14ac:dyDescent="0.2">
      <c r="A369" s="1">
        <v>104971</v>
      </c>
      <c r="B369">
        <v>29685</v>
      </c>
      <c r="C369" t="s">
        <v>394</v>
      </c>
      <c r="D369" t="s">
        <v>133</v>
      </c>
      <c r="E369">
        <v>33245</v>
      </c>
      <c r="F369">
        <v>26151</v>
      </c>
      <c r="G369">
        <v>0</v>
      </c>
    </row>
    <row r="370" spans="1:8" x14ac:dyDescent="0.2">
      <c r="A370" s="1">
        <v>105026</v>
      </c>
      <c r="B370">
        <v>5885</v>
      </c>
      <c r="C370" t="s">
        <v>395</v>
      </c>
      <c r="D370" t="s">
        <v>162</v>
      </c>
      <c r="E370">
        <v>572322</v>
      </c>
      <c r="F370">
        <v>446816</v>
      </c>
      <c r="G370">
        <v>9846</v>
      </c>
    </row>
    <row r="371" spans="1:8" x14ac:dyDescent="0.2">
      <c r="A371" s="1">
        <v>105473</v>
      </c>
      <c r="B371">
        <v>29683</v>
      </c>
      <c r="C371" t="s">
        <v>396</v>
      </c>
      <c r="D371" t="s">
        <v>85</v>
      </c>
      <c r="E371">
        <v>2943835</v>
      </c>
      <c r="F371">
        <v>2139990</v>
      </c>
      <c r="G371">
        <v>0</v>
      </c>
      <c r="H371">
        <v>442597</v>
      </c>
    </row>
    <row r="372" spans="1:8" x14ac:dyDescent="0.2">
      <c r="A372" s="1">
        <v>105530</v>
      </c>
      <c r="B372">
        <v>13775</v>
      </c>
      <c r="C372" t="s">
        <v>285</v>
      </c>
      <c r="D372" t="s">
        <v>85</v>
      </c>
      <c r="E372">
        <v>201366</v>
      </c>
      <c r="F372">
        <v>178514</v>
      </c>
      <c r="G372">
        <v>5022</v>
      </c>
    </row>
    <row r="373" spans="1:8" x14ac:dyDescent="0.2">
      <c r="A373" s="1">
        <v>106359</v>
      </c>
      <c r="B373">
        <v>23473</v>
      </c>
      <c r="C373" t="s">
        <v>314</v>
      </c>
      <c r="D373" t="s">
        <v>18</v>
      </c>
      <c r="E373">
        <v>2815580</v>
      </c>
      <c r="F373">
        <v>2417183</v>
      </c>
      <c r="G373">
        <v>194048</v>
      </c>
      <c r="H373">
        <v>515256</v>
      </c>
    </row>
    <row r="374" spans="1:8" x14ac:dyDescent="0.2">
      <c r="A374" s="1">
        <v>106452</v>
      </c>
      <c r="B374">
        <v>12594</v>
      </c>
      <c r="C374" t="s">
        <v>397</v>
      </c>
      <c r="D374" t="s">
        <v>253</v>
      </c>
      <c r="E374">
        <v>625493</v>
      </c>
      <c r="F374">
        <v>532071</v>
      </c>
      <c r="G374">
        <v>0</v>
      </c>
    </row>
    <row r="375" spans="1:8" x14ac:dyDescent="0.2">
      <c r="A375" s="1">
        <v>106676</v>
      </c>
      <c r="B375">
        <v>30878</v>
      </c>
      <c r="C375" t="s">
        <v>398</v>
      </c>
      <c r="D375" t="s">
        <v>365</v>
      </c>
      <c r="E375">
        <v>101059</v>
      </c>
      <c r="F375">
        <v>76246</v>
      </c>
      <c r="G375">
        <v>0</v>
      </c>
    </row>
    <row r="376" spans="1:8" x14ac:dyDescent="0.2">
      <c r="A376" s="1">
        <v>107244</v>
      </c>
      <c r="B376">
        <v>110</v>
      </c>
      <c r="C376" t="s">
        <v>399</v>
      </c>
      <c r="D376" t="s">
        <v>55</v>
      </c>
      <c r="E376">
        <v>37441804</v>
      </c>
      <c r="F376">
        <v>30571613</v>
      </c>
      <c r="G376">
        <v>593800</v>
      </c>
      <c r="H376">
        <v>10777871</v>
      </c>
    </row>
    <row r="377" spans="1:8" x14ac:dyDescent="0.2">
      <c r="A377" s="1">
        <v>107570</v>
      </c>
      <c r="B377">
        <v>29690</v>
      </c>
      <c r="C377" t="s">
        <v>400</v>
      </c>
      <c r="D377" t="s">
        <v>42</v>
      </c>
      <c r="E377">
        <v>519606</v>
      </c>
      <c r="F377">
        <v>421611</v>
      </c>
      <c r="G377">
        <v>0</v>
      </c>
    </row>
    <row r="378" spans="1:8" x14ac:dyDescent="0.2">
      <c r="A378" s="1">
        <v>107758</v>
      </c>
      <c r="B378">
        <v>10993</v>
      </c>
      <c r="C378" t="s">
        <v>401</v>
      </c>
      <c r="D378" t="s">
        <v>7</v>
      </c>
      <c r="E378">
        <v>72079</v>
      </c>
      <c r="F378">
        <v>58435</v>
      </c>
      <c r="G378">
        <v>0</v>
      </c>
    </row>
    <row r="379" spans="1:8" x14ac:dyDescent="0.2">
      <c r="A379" s="1">
        <v>108072</v>
      </c>
      <c r="B379">
        <v>29696</v>
      </c>
      <c r="C379" t="s">
        <v>402</v>
      </c>
      <c r="D379" t="s">
        <v>15</v>
      </c>
      <c r="E379">
        <v>188406</v>
      </c>
      <c r="F379">
        <v>163098</v>
      </c>
      <c r="G379">
        <v>0</v>
      </c>
    </row>
    <row r="380" spans="1:8" x14ac:dyDescent="0.2">
      <c r="A380" s="1">
        <v>108269</v>
      </c>
      <c r="B380">
        <v>3351</v>
      </c>
      <c r="C380" t="s">
        <v>403</v>
      </c>
      <c r="D380" t="s">
        <v>3</v>
      </c>
      <c r="E380">
        <v>53160</v>
      </c>
      <c r="F380">
        <v>41550</v>
      </c>
      <c r="G380">
        <v>10425</v>
      </c>
    </row>
    <row r="381" spans="1:8" x14ac:dyDescent="0.2">
      <c r="A381" s="1">
        <v>108652</v>
      </c>
      <c r="B381">
        <v>5105</v>
      </c>
      <c r="C381" t="s">
        <v>404</v>
      </c>
      <c r="D381" t="s">
        <v>7</v>
      </c>
      <c r="E381">
        <v>83409</v>
      </c>
      <c r="F381">
        <v>72476</v>
      </c>
      <c r="G381">
        <v>0</v>
      </c>
    </row>
    <row r="382" spans="1:8" x14ac:dyDescent="0.2">
      <c r="A382" s="1">
        <v>108746</v>
      </c>
      <c r="B382">
        <v>16198</v>
      </c>
      <c r="C382" t="s">
        <v>405</v>
      </c>
      <c r="D382" t="s">
        <v>1</v>
      </c>
      <c r="E382">
        <v>80998</v>
      </c>
      <c r="F382">
        <v>69964</v>
      </c>
      <c r="G382">
        <v>0</v>
      </c>
    </row>
    <row r="383" spans="1:8" x14ac:dyDescent="0.2">
      <c r="A383" s="1">
        <v>108951</v>
      </c>
      <c r="B383">
        <v>16221</v>
      </c>
      <c r="C383" t="s">
        <v>406</v>
      </c>
      <c r="D383" t="s">
        <v>246</v>
      </c>
      <c r="E383">
        <v>790980</v>
      </c>
      <c r="F383">
        <v>649574</v>
      </c>
      <c r="G383">
        <v>0</v>
      </c>
    </row>
    <row r="384" spans="1:8" x14ac:dyDescent="0.2">
      <c r="A384" s="1">
        <v>109136</v>
      </c>
      <c r="B384">
        <v>25795</v>
      </c>
      <c r="C384" t="s">
        <v>407</v>
      </c>
      <c r="D384" t="s">
        <v>29</v>
      </c>
      <c r="E384">
        <v>521361</v>
      </c>
      <c r="F384">
        <v>475875</v>
      </c>
      <c r="G384">
        <v>0</v>
      </c>
    </row>
    <row r="385" spans="1:8" x14ac:dyDescent="0.2">
      <c r="A385" s="1">
        <v>109154</v>
      </c>
      <c r="B385">
        <v>9728</v>
      </c>
      <c r="C385" t="s">
        <v>408</v>
      </c>
      <c r="D385" t="s">
        <v>7</v>
      </c>
      <c r="E385">
        <v>140479</v>
      </c>
      <c r="F385">
        <v>112848</v>
      </c>
      <c r="G385">
        <v>0</v>
      </c>
    </row>
    <row r="386" spans="1:8" x14ac:dyDescent="0.2">
      <c r="A386" s="1">
        <v>109453</v>
      </c>
      <c r="B386">
        <v>496</v>
      </c>
      <c r="C386" t="s">
        <v>409</v>
      </c>
      <c r="D386" t="s">
        <v>246</v>
      </c>
      <c r="E386">
        <v>328972</v>
      </c>
      <c r="F386">
        <v>264234</v>
      </c>
      <c r="G386">
        <v>19217</v>
      </c>
    </row>
    <row r="387" spans="1:8" x14ac:dyDescent="0.2">
      <c r="A387" s="1">
        <v>109574</v>
      </c>
      <c r="B387">
        <v>26411</v>
      </c>
      <c r="C387" t="s">
        <v>410</v>
      </c>
      <c r="D387" t="s">
        <v>69</v>
      </c>
      <c r="E387">
        <v>610228</v>
      </c>
      <c r="F387">
        <v>500617</v>
      </c>
      <c r="G387">
        <v>0</v>
      </c>
    </row>
    <row r="388" spans="1:8" x14ac:dyDescent="0.2">
      <c r="A388" s="1">
        <v>109659</v>
      </c>
      <c r="B388">
        <v>15059</v>
      </c>
      <c r="C388" t="s">
        <v>411</v>
      </c>
      <c r="D388" t="s">
        <v>220</v>
      </c>
      <c r="E388">
        <v>451133</v>
      </c>
      <c r="F388">
        <v>400159</v>
      </c>
      <c r="G388">
        <v>100026</v>
      </c>
    </row>
    <row r="389" spans="1:8" x14ac:dyDescent="0.2">
      <c r="A389" s="1">
        <v>110413</v>
      </c>
      <c r="B389">
        <v>5962</v>
      </c>
      <c r="C389" t="s">
        <v>412</v>
      </c>
      <c r="D389" t="s">
        <v>64</v>
      </c>
      <c r="E389">
        <v>1527789</v>
      </c>
      <c r="F389">
        <v>1319681</v>
      </c>
      <c r="G389">
        <v>0</v>
      </c>
      <c r="H389">
        <v>993915</v>
      </c>
    </row>
    <row r="390" spans="1:8" x14ac:dyDescent="0.2">
      <c r="A390" s="1">
        <v>110936</v>
      </c>
      <c r="B390">
        <v>26725</v>
      </c>
      <c r="C390" t="s">
        <v>413</v>
      </c>
      <c r="D390" t="s">
        <v>146</v>
      </c>
      <c r="E390">
        <v>2841590</v>
      </c>
      <c r="F390">
        <v>2536274</v>
      </c>
      <c r="G390">
        <v>0</v>
      </c>
      <c r="H390">
        <v>545415</v>
      </c>
    </row>
    <row r="391" spans="1:8" x14ac:dyDescent="0.2">
      <c r="A391" s="1">
        <v>110945</v>
      </c>
      <c r="B391">
        <v>9309</v>
      </c>
      <c r="C391" t="s">
        <v>414</v>
      </c>
      <c r="D391" t="s">
        <v>141</v>
      </c>
      <c r="E391">
        <v>336338</v>
      </c>
      <c r="F391">
        <v>290168</v>
      </c>
      <c r="G391">
        <v>0</v>
      </c>
    </row>
    <row r="392" spans="1:8" x14ac:dyDescent="0.2">
      <c r="A392" s="1">
        <v>110972</v>
      </c>
      <c r="B392">
        <v>29710</v>
      </c>
      <c r="C392" t="s">
        <v>415</v>
      </c>
      <c r="D392" t="s">
        <v>42</v>
      </c>
      <c r="E392">
        <v>92954</v>
      </c>
      <c r="F392">
        <v>74968</v>
      </c>
      <c r="G392">
        <v>0</v>
      </c>
    </row>
    <row r="393" spans="1:8" x14ac:dyDescent="0.2">
      <c r="A393" s="1">
        <v>111157</v>
      </c>
      <c r="B393">
        <v>19087</v>
      </c>
      <c r="C393" t="s">
        <v>416</v>
      </c>
      <c r="D393" t="s">
        <v>11</v>
      </c>
      <c r="E393">
        <v>97596</v>
      </c>
      <c r="F393">
        <v>65351</v>
      </c>
      <c r="G393">
        <v>0</v>
      </c>
    </row>
    <row r="394" spans="1:8" x14ac:dyDescent="0.2">
      <c r="A394" s="1">
        <v>111205</v>
      </c>
      <c r="B394">
        <v>17115</v>
      </c>
      <c r="C394" t="s">
        <v>417</v>
      </c>
      <c r="D394" t="s">
        <v>365</v>
      </c>
      <c r="E394">
        <v>1064825</v>
      </c>
      <c r="F394">
        <v>811295</v>
      </c>
      <c r="G394">
        <v>172073</v>
      </c>
      <c r="H394">
        <v>50901</v>
      </c>
    </row>
    <row r="395" spans="1:8" x14ac:dyDescent="0.2">
      <c r="A395" s="1">
        <v>111942</v>
      </c>
      <c r="B395">
        <v>5286</v>
      </c>
      <c r="C395" t="s">
        <v>418</v>
      </c>
      <c r="D395" t="s">
        <v>66</v>
      </c>
      <c r="E395">
        <v>667399</v>
      </c>
      <c r="F395">
        <v>509391</v>
      </c>
      <c r="G395">
        <v>38183</v>
      </c>
    </row>
    <row r="396" spans="1:8" x14ac:dyDescent="0.2">
      <c r="A396" s="1">
        <v>111979</v>
      </c>
      <c r="B396">
        <v>13232</v>
      </c>
      <c r="C396" t="s">
        <v>177</v>
      </c>
      <c r="D396" t="s">
        <v>235</v>
      </c>
      <c r="E396">
        <v>619392</v>
      </c>
      <c r="F396">
        <v>514841</v>
      </c>
      <c r="G396">
        <v>649</v>
      </c>
    </row>
    <row r="397" spans="1:8" x14ac:dyDescent="0.2">
      <c r="A397" s="1">
        <v>112163</v>
      </c>
      <c r="B397">
        <v>1208</v>
      </c>
      <c r="C397" t="s">
        <v>419</v>
      </c>
      <c r="D397" t="s">
        <v>3</v>
      </c>
      <c r="E397">
        <v>3094039</v>
      </c>
      <c r="F397">
        <v>2675733</v>
      </c>
      <c r="G397">
        <v>23948</v>
      </c>
      <c r="H397">
        <v>866629</v>
      </c>
    </row>
    <row r="398" spans="1:8" x14ac:dyDescent="0.2">
      <c r="A398" s="1">
        <v>112332</v>
      </c>
      <c r="B398">
        <v>2804</v>
      </c>
      <c r="C398" t="s">
        <v>420</v>
      </c>
      <c r="D398" t="s">
        <v>170</v>
      </c>
      <c r="E398">
        <v>156931</v>
      </c>
      <c r="F398">
        <v>139202</v>
      </c>
      <c r="G398">
        <v>0</v>
      </c>
    </row>
    <row r="399" spans="1:8" x14ac:dyDescent="0.2">
      <c r="A399" s="1">
        <v>112510</v>
      </c>
      <c r="B399">
        <v>17759</v>
      </c>
      <c r="C399" t="s">
        <v>421</v>
      </c>
      <c r="D399" t="s">
        <v>64</v>
      </c>
      <c r="E399">
        <v>103196</v>
      </c>
      <c r="F399">
        <v>92548</v>
      </c>
      <c r="G399">
        <v>0</v>
      </c>
    </row>
    <row r="400" spans="1:8" x14ac:dyDescent="0.2">
      <c r="A400" s="1">
        <v>112556</v>
      </c>
      <c r="B400">
        <v>8858</v>
      </c>
      <c r="C400" t="s">
        <v>422</v>
      </c>
      <c r="D400" t="s">
        <v>7</v>
      </c>
      <c r="E400">
        <v>66942</v>
      </c>
      <c r="F400">
        <v>56036</v>
      </c>
      <c r="G400">
        <v>0</v>
      </c>
    </row>
    <row r="401" spans="1:8" x14ac:dyDescent="0.2">
      <c r="A401" s="1">
        <v>112837</v>
      </c>
      <c r="B401">
        <v>4297</v>
      </c>
      <c r="C401" t="s">
        <v>423</v>
      </c>
      <c r="D401" t="s">
        <v>133</v>
      </c>
      <c r="F401">
        <v>379885907</v>
      </c>
      <c r="G401">
        <v>749305</v>
      </c>
      <c r="H401">
        <v>94239799</v>
      </c>
    </row>
    <row r="402" spans="1:8" x14ac:dyDescent="0.2">
      <c r="A402" s="1">
        <v>113003</v>
      </c>
      <c r="B402">
        <v>18227</v>
      </c>
      <c r="C402" t="s">
        <v>424</v>
      </c>
      <c r="D402" t="s">
        <v>261</v>
      </c>
      <c r="E402">
        <v>429444</v>
      </c>
      <c r="F402">
        <v>179839</v>
      </c>
      <c r="G402">
        <v>0</v>
      </c>
    </row>
    <row r="403" spans="1:8" x14ac:dyDescent="0.2">
      <c r="A403" s="1">
        <v>113030</v>
      </c>
      <c r="B403">
        <v>19720</v>
      </c>
      <c r="C403" t="s">
        <v>285</v>
      </c>
      <c r="D403" t="s">
        <v>29</v>
      </c>
      <c r="E403">
        <v>148073</v>
      </c>
      <c r="F403">
        <v>128666</v>
      </c>
      <c r="G403">
        <v>0</v>
      </c>
    </row>
    <row r="404" spans="1:8" x14ac:dyDescent="0.2">
      <c r="A404" s="1">
        <v>113441</v>
      </c>
      <c r="B404">
        <v>14578</v>
      </c>
      <c r="C404" t="s">
        <v>285</v>
      </c>
      <c r="D404" t="s">
        <v>42</v>
      </c>
      <c r="E404">
        <v>1195886</v>
      </c>
      <c r="F404">
        <v>1060808</v>
      </c>
      <c r="G404">
        <v>0</v>
      </c>
      <c r="H404">
        <v>440599</v>
      </c>
    </row>
    <row r="405" spans="1:8" x14ac:dyDescent="0.2">
      <c r="A405" s="1">
        <v>113601</v>
      </c>
      <c r="B405">
        <v>24540</v>
      </c>
      <c r="C405" t="s">
        <v>425</v>
      </c>
      <c r="D405" t="s">
        <v>126</v>
      </c>
      <c r="E405">
        <v>1490469</v>
      </c>
      <c r="F405">
        <v>1197002</v>
      </c>
      <c r="G405">
        <v>257456</v>
      </c>
      <c r="H405">
        <v>318242</v>
      </c>
    </row>
    <row r="406" spans="1:8" x14ac:dyDescent="0.2">
      <c r="A406" s="1">
        <v>113740</v>
      </c>
      <c r="B406">
        <v>15032</v>
      </c>
      <c r="C406" t="s">
        <v>54</v>
      </c>
      <c r="D406" t="s">
        <v>57</v>
      </c>
      <c r="E406">
        <v>1263873</v>
      </c>
      <c r="F406">
        <v>1149572</v>
      </c>
      <c r="G406">
        <v>9284</v>
      </c>
      <c r="H406">
        <v>412973</v>
      </c>
    </row>
    <row r="407" spans="1:8" x14ac:dyDescent="0.2">
      <c r="A407" s="1">
        <v>114149</v>
      </c>
      <c r="B407">
        <v>12513</v>
      </c>
      <c r="C407" t="s">
        <v>426</v>
      </c>
      <c r="D407" t="s">
        <v>66</v>
      </c>
      <c r="E407">
        <v>292821</v>
      </c>
      <c r="F407">
        <v>226235</v>
      </c>
      <c r="G407">
        <v>0</v>
      </c>
    </row>
    <row r="408" spans="1:8" x14ac:dyDescent="0.2">
      <c r="A408" s="1">
        <v>114260</v>
      </c>
      <c r="B408">
        <v>16130</v>
      </c>
      <c r="C408" t="s">
        <v>427</v>
      </c>
      <c r="D408" t="s">
        <v>428</v>
      </c>
      <c r="E408">
        <v>5557306</v>
      </c>
      <c r="F408">
        <v>3728181</v>
      </c>
      <c r="G408">
        <v>0</v>
      </c>
      <c r="H408">
        <v>1588666</v>
      </c>
    </row>
    <row r="409" spans="1:8" x14ac:dyDescent="0.2">
      <c r="A409" s="1">
        <v>114457</v>
      </c>
      <c r="B409">
        <v>4086</v>
      </c>
      <c r="C409" t="s">
        <v>429</v>
      </c>
      <c r="D409" t="s">
        <v>18</v>
      </c>
      <c r="E409">
        <v>314159</v>
      </c>
      <c r="F409">
        <v>285614</v>
      </c>
      <c r="G409">
        <v>65157</v>
      </c>
    </row>
    <row r="410" spans="1:8" x14ac:dyDescent="0.2">
      <c r="A410" s="1">
        <v>114774</v>
      </c>
      <c r="B410">
        <v>30332</v>
      </c>
      <c r="C410" t="s">
        <v>430</v>
      </c>
      <c r="D410" t="s">
        <v>220</v>
      </c>
      <c r="E410">
        <v>64336</v>
      </c>
      <c r="F410">
        <v>41505</v>
      </c>
      <c r="G410">
        <v>0</v>
      </c>
    </row>
    <row r="411" spans="1:8" x14ac:dyDescent="0.2">
      <c r="A411" s="1">
        <v>114840</v>
      </c>
      <c r="B411">
        <v>13632</v>
      </c>
      <c r="C411" t="s">
        <v>54</v>
      </c>
      <c r="D411" t="s">
        <v>55</v>
      </c>
      <c r="E411">
        <v>559812</v>
      </c>
      <c r="F411">
        <v>491338</v>
      </c>
      <c r="G411">
        <v>37083</v>
      </c>
    </row>
    <row r="412" spans="1:8" x14ac:dyDescent="0.2">
      <c r="A412" s="1">
        <v>114859</v>
      </c>
      <c r="B412">
        <v>5438</v>
      </c>
      <c r="C412" t="s">
        <v>431</v>
      </c>
      <c r="D412" t="s">
        <v>11</v>
      </c>
      <c r="E412">
        <v>96691</v>
      </c>
      <c r="F412">
        <v>69893</v>
      </c>
      <c r="G412">
        <v>0</v>
      </c>
    </row>
    <row r="413" spans="1:8" x14ac:dyDescent="0.2">
      <c r="A413" s="1">
        <v>115146</v>
      </c>
      <c r="B413">
        <v>17259</v>
      </c>
      <c r="C413" t="s">
        <v>432</v>
      </c>
      <c r="D413" t="s">
        <v>190</v>
      </c>
      <c r="E413">
        <v>179587</v>
      </c>
      <c r="F413">
        <v>129852</v>
      </c>
      <c r="G413">
        <v>0</v>
      </c>
    </row>
    <row r="414" spans="1:8" x14ac:dyDescent="0.2">
      <c r="A414" s="1">
        <v>115575</v>
      </c>
      <c r="B414">
        <v>26591</v>
      </c>
      <c r="C414" t="s">
        <v>433</v>
      </c>
      <c r="D414" t="s">
        <v>69</v>
      </c>
      <c r="E414">
        <v>989294</v>
      </c>
      <c r="F414">
        <v>795411</v>
      </c>
      <c r="G414">
        <v>0</v>
      </c>
    </row>
    <row r="415" spans="1:8" x14ac:dyDescent="0.2">
      <c r="A415" s="1">
        <v>116358</v>
      </c>
      <c r="B415">
        <v>12444</v>
      </c>
      <c r="C415" t="s">
        <v>434</v>
      </c>
      <c r="D415" t="s">
        <v>7</v>
      </c>
      <c r="E415">
        <v>86295</v>
      </c>
      <c r="F415">
        <v>79514</v>
      </c>
      <c r="G415">
        <v>0</v>
      </c>
    </row>
    <row r="416" spans="1:8" x14ac:dyDescent="0.2">
      <c r="A416" s="1">
        <v>116554</v>
      </c>
      <c r="B416">
        <v>18924</v>
      </c>
      <c r="C416" t="s">
        <v>435</v>
      </c>
      <c r="D416" t="s">
        <v>18</v>
      </c>
      <c r="E416">
        <v>160223</v>
      </c>
      <c r="F416">
        <v>149415</v>
      </c>
      <c r="G416">
        <v>0</v>
      </c>
    </row>
    <row r="417" spans="1:8" x14ac:dyDescent="0.2">
      <c r="A417" s="1">
        <v>116741</v>
      </c>
      <c r="B417">
        <v>14247</v>
      </c>
      <c r="C417" t="s">
        <v>436</v>
      </c>
      <c r="D417" t="s">
        <v>190</v>
      </c>
      <c r="E417">
        <v>200134</v>
      </c>
      <c r="F417">
        <v>174136</v>
      </c>
      <c r="G417">
        <v>0</v>
      </c>
    </row>
    <row r="418" spans="1:8" x14ac:dyDescent="0.2">
      <c r="A418" s="1">
        <v>117038</v>
      </c>
      <c r="B418">
        <v>2805</v>
      </c>
      <c r="C418" t="s">
        <v>437</v>
      </c>
      <c r="D418" t="s">
        <v>170</v>
      </c>
      <c r="E418">
        <v>233595</v>
      </c>
      <c r="F418">
        <v>208596</v>
      </c>
      <c r="G418">
        <v>0</v>
      </c>
    </row>
    <row r="419" spans="1:8" x14ac:dyDescent="0.2">
      <c r="A419" s="1">
        <v>117074</v>
      </c>
      <c r="B419">
        <v>28481</v>
      </c>
      <c r="C419" t="s">
        <v>438</v>
      </c>
      <c r="D419" t="s">
        <v>69</v>
      </c>
      <c r="E419">
        <v>364006</v>
      </c>
      <c r="F419">
        <v>282435</v>
      </c>
      <c r="G419">
        <v>0</v>
      </c>
    </row>
    <row r="420" spans="1:8" x14ac:dyDescent="0.2">
      <c r="A420" s="1">
        <v>117458</v>
      </c>
      <c r="B420">
        <v>20130</v>
      </c>
      <c r="C420" t="s">
        <v>439</v>
      </c>
      <c r="D420" t="s">
        <v>11</v>
      </c>
      <c r="E420">
        <v>1144808</v>
      </c>
      <c r="F420">
        <v>719091</v>
      </c>
      <c r="G420">
        <v>46171</v>
      </c>
      <c r="H420">
        <v>182432</v>
      </c>
    </row>
    <row r="421" spans="1:8" x14ac:dyDescent="0.2">
      <c r="A421" s="1">
        <v>117775</v>
      </c>
      <c r="B421">
        <v>29731</v>
      </c>
      <c r="C421" t="s">
        <v>440</v>
      </c>
      <c r="D421" t="s">
        <v>170</v>
      </c>
      <c r="E421">
        <v>114337</v>
      </c>
      <c r="F421">
        <v>91553</v>
      </c>
      <c r="G421">
        <v>0</v>
      </c>
    </row>
    <row r="422" spans="1:8" x14ac:dyDescent="0.2">
      <c r="A422" s="1">
        <v>118156</v>
      </c>
      <c r="B422">
        <v>9172</v>
      </c>
      <c r="C422" t="s">
        <v>90</v>
      </c>
      <c r="D422" t="s">
        <v>85</v>
      </c>
      <c r="E422">
        <v>1210592</v>
      </c>
      <c r="F422">
        <v>1016883</v>
      </c>
      <c r="G422">
        <v>125595</v>
      </c>
      <c r="H422">
        <v>323826</v>
      </c>
    </row>
    <row r="423" spans="1:8" x14ac:dyDescent="0.2">
      <c r="A423" s="1">
        <v>118660</v>
      </c>
      <c r="B423">
        <v>26271</v>
      </c>
      <c r="C423" t="s">
        <v>441</v>
      </c>
      <c r="D423" t="s">
        <v>31</v>
      </c>
      <c r="E423">
        <v>240152</v>
      </c>
      <c r="F423">
        <v>195063</v>
      </c>
      <c r="G423">
        <v>0</v>
      </c>
    </row>
    <row r="424" spans="1:8" x14ac:dyDescent="0.2">
      <c r="A424" s="1">
        <v>118736</v>
      </c>
      <c r="B424">
        <v>11431</v>
      </c>
      <c r="C424" t="s">
        <v>442</v>
      </c>
      <c r="D424" t="s">
        <v>59</v>
      </c>
      <c r="E424">
        <v>308668</v>
      </c>
      <c r="F424">
        <v>274532</v>
      </c>
      <c r="G424">
        <v>0</v>
      </c>
    </row>
    <row r="425" spans="1:8" x14ac:dyDescent="0.2">
      <c r="A425" s="1">
        <v>119153</v>
      </c>
      <c r="B425">
        <v>14966</v>
      </c>
      <c r="C425" t="s">
        <v>443</v>
      </c>
      <c r="D425" t="s">
        <v>18</v>
      </c>
      <c r="E425">
        <v>373673</v>
      </c>
      <c r="F425">
        <v>342049</v>
      </c>
      <c r="G425">
        <v>13913</v>
      </c>
    </row>
    <row r="426" spans="1:8" x14ac:dyDescent="0.2">
      <c r="A426" s="1">
        <v>119779</v>
      </c>
      <c r="B426">
        <v>26517</v>
      </c>
      <c r="C426" t="s">
        <v>444</v>
      </c>
      <c r="D426" t="s">
        <v>69</v>
      </c>
      <c r="E426">
        <v>1598216</v>
      </c>
      <c r="F426">
        <v>1311413</v>
      </c>
      <c r="G426">
        <v>0</v>
      </c>
      <c r="H426">
        <v>449017</v>
      </c>
    </row>
    <row r="427" spans="1:8" x14ac:dyDescent="0.2">
      <c r="A427" s="1">
        <v>119872</v>
      </c>
      <c r="B427">
        <v>29744</v>
      </c>
      <c r="C427" t="s">
        <v>445</v>
      </c>
      <c r="D427" t="s">
        <v>126</v>
      </c>
      <c r="E427">
        <v>602075</v>
      </c>
      <c r="F427">
        <v>467670</v>
      </c>
      <c r="G427">
        <v>6435</v>
      </c>
    </row>
    <row r="428" spans="1:8" x14ac:dyDescent="0.2">
      <c r="A428" s="1">
        <v>120476</v>
      </c>
      <c r="B428">
        <v>28507</v>
      </c>
      <c r="C428" t="s">
        <v>446</v>
      </c>
      <c r="D428" t="s">
        <v>5</v>
      </c>
      <c r="E428">
        <v>64171</v>
      </c>
      <c r="F428">
        <v>53876</v>
      </c>
      <c r="G428">
        <v>0</v>
      </c>
    </row>
    <row r="429" spans="1:8" x14ac:dyDescent="0.2">
      <c r="A429" s="1">
        <v>120542</v>
      </c>
      <c r="B429">
        <v>12331</v>
      </c>
      <c r="C429" t="s">
        <v>447</v>
      </c>
      <c r="D429" t="s">
        <v>66</v>
      </c>
      <c r="E429">
        <v>471477</v>
      </c>
      <c r="F429">
        <v>400471</v>
      </c>
      <c r="G429">
        <v>5774</v>
      </c>
    </row>
    <row r="430" spans="1:8" x14ac:dyDescent="0.2">
      <c r="A430" s="1">
        <v>120609</v>
      </c>
      <c r="B430">
        <v>18258</v>
      </c>
      <c r="C430" t="s">
        <v>448</v>
      </c>
      <c r="D430" t="s">
        <v>261</v>
      </c>
      <c r="E430">
        <v>1838759</v>
      </c>
      <c r="F430">
        <v>1598475</v>
      </c>
      <c r="G430">
        <v>67863</v>
      </c>
      <c r="H430">
        <v>358187</v>
      </c>
    </row>
    <row r="431" spans="1:8" x14ac:dyDescent="0.2">
      <c r="A431" s="1">
        <v>120953</v>
      </c>
      <c r="B431">
        <v>1686</v>
      </c>
      <c r="C431" t="s">
        <v>285</v>
      </c>
      <c r="D431" t="s">
        <v>246</v>
      </c>
      <c r="E431">
        <v>239097</v>
      </c>
      <c r="F431">
        <v>222730</v>
      </c>
      <c r="G431">
        <v>0</v>
      </c>
    </row>
    <row r="432" spans="1:8" x14ac:dyDescent="0.2">
      <c r="A432" s="1">
        <v>121642</v>
      </c>
      <c r="B432">
        <v>5903</v>
      </c>
      <c r="C432" t="s">
        <v>449</v>
      </c>
      <c r="D432" t="s">
        <v>59</v>
      </c>
      <c r="E432">
        <v>7931820</v>
      </c>
      <c r="F432">
        <v>6796518</v>
      </c>
      <c r="G432">
        <v>136686</v>
      </c>
      <c r="H432">
        <v>1761641</v>
      </c>
    </row>
    <row r="433" spans="1:8" x14ac:dyDescent="0.2">
      <c r="A433" s="1">
        <v>121651</v>
      </c>
      <c r="B433">
        <v>9325</v>
      </c>
      <c r="C433" t="s">
        <v>450</v>
      </c>
      <c r="D433" t="s">
        <v>220</v>
      </c>
      <c r="E433">
        <v>820194</v>
      </c>
      <c r="F433">
        <v>770474</v>
      </c>
      <c r="G433">
        <v>0</v>
      </c>
    </row>
    <row r="434" spans="1:8" x14ac:dyDescent="0.2">
      <c r="A434" s="1">
        <v>121914</v>
      </c>
      <c r="B434">
        <v>16976</v>
      </c>
      <c r="C434" t="s">
        <v>451</v>
      </c>
      <c r="D434" t="s">
        <v>34</v>
      </c>
      <c r="E434">
        <v>463609</v>
      </c>
      <c r="F434">
        <v>398168</v>
      </c>
      <c r="G434">
        <v>0</v>
      </c>
    </row>
    <row r="435" spans="1:8" x14ac:dyDescent="0.2">
      <c r="A435" s="1">
        <v>122153</v>
      </c>
      <c r="B435">
        <v>8799</v>
      </c>
      <c r="C435" t="s">
        <v>452</v>
      </c>
      <c r="D435" t="s">
        <v>220</v>
      </c>
      <c r="E435">
        <v>56964</v>
      </c>
      <c r="F435">
        <v>45751</v>
      </c>
      <c r="G435">
        <v>0</v>
      </c>
    </row>
    <row r="436" spans="1:8" x14ac:dyDescent="0.2">
      <c r="A436" s="1">
        <v>122546</v>
      </c>
      <c r="B436">
        <v>3834</v>
      </c>
      <c r="C436" t="s">
        <v>453</v>
      </c>
      <c r="D436" t="s">
        <v>1</v>
      </c>
      <c r="E436">
        <v>103227</v>
      </c>
      <c r="F436">
        <v>86098</v>
      </c>
      <c r="G436">
        <v>0</v>
      </c>
    </row>
    <row r="437" spans="1:8" x14ac:dyDescent="0.2">
      <c r="A437" s="1">
        <v>122854</v>
      </c>
      <c r="B437">
        <v>3076</v>
      </c>
      <c r="C437" t="s">
        <v>454</v>
      </c>
      <c r="D437" t="s">
        <v>3</v>
      </c>
      <c r="E437">
        <v>18576369</v>
      </c>
      <c r="F437">
        <v>16020982</v>
      </c>
      <c r="G437">
        <v>985116</v>
      </c>
      <c r="H437">
        <v>6890969</v>
      </c>
    </row>
    <row r="438" spans="1:8" x14ac:dyDescent="0.2">
      <c r="A438" s="1">
        <v>123075</v>
      </c>
      <c r="B438">
        <v>28637</v>
      </c>
      <c r="C438" t="s">
        <v>455</v>
      </c>
      <c r="D438" t="s">
        <v>34</v>
      </c>
      <c r="E438">
        <v>77345</v>
      </c>
      <c r="F438">
        <v>57370</v>
      </c>
      <c r="G438">
        <v>0</v>
      </c>
    </row>
    <row r="439" spans="1:8" x14ac:dyDescent="0.2">
      <c r="A439" s="1">
        <v>123374</v>
      </c>
      <c r="B439">
        <v>30339</v>
      </c>
      <c r="C439" t="s">
        <v>456</v>
      </c>
      <c r="D439" t="s">
        <v>220</v>
      </c>
      <c r="E439">
        <v>75778</v>
      </c>
      <c r="F439">
        <v>64364</v>
      </c>
      <c r="G439">
        <v>0</v>
      </c>
    </row>
    <row r="440" spans="1:8" x14ac:dyDescent="0.2">
      <c r="A440" s="1">
        <v>124344</v>
      </c>
      <c r="B440">
        <v>13565</v>
      </c>
      <c r="C440" t="s">
        <v>457</v>
      </c>
      <c r="D440" t="s">
        <v>66</v>
      </c>
      <c r="E440">
        <v>768744</v>
      </c>
      <c r="F440">
        <v>645834</v>
      </c>
      <c r="G440">
        <v>120797</v>
      </c>
    </row>
    <row r="441" spans="1:8" x14ac:dyDescent="0.2">
      <c r="A441" s="1">
        <v>124830</v>
      </c>
      <c r="B441">
        <v>17190</v>
      </c>
      <c r="C441" t="s">
        <v>458</v>
      </c>
      <c r="D441" t="s">
        <v>29</v>
      </c>
      <c r="E441">
        <v>172146</v>
      </c>
      <c r="F441">
        <v>132659</v>
      </c>
      <c r="G441">
        <v>9670</v>
      </c>
    </row>
    <row r="442" spans="1:8" x14ac:dyDescent="0.2">
      <c r="A442" s="1">
        <v>125154</v>
      </c>
      <c r="B442">
        <v>16416</v>
      </c>
      <c r="C442" t="s">
        <v>459</v>
      </c>
      <c r="D442" t="s">
        <v>18</v>
      </c>
      <c r="E442">
        <v>459184</v>
      </c>
      <c r="F442">
        <v>359477</v>
      </c>
      <c r="G442">
        <v>0</v>
      </c>
    </row>
    <row r="443" spans="1:8" x14ac:dyDescent="0.2">
      <c r="A443" s="1">
        <v>125855</v>
      </c>
      <c r="B443">
        <v>8141</v>
      </c>
      <c r="C443" t="s">
        <v>460</v>
      </c>
      <c r="D443" t="s">
        <v>220</v>
      </c>
      <c r="E443">
        <v>1317780</v>
      </c>
      <c r="F443">
        <v>1180357</v>
      </c>
      <c r="G443">
        <v>46401</v>
      </c>
      <c r="H443">
        <v>528519</v>
      </c>
    </row>
    <row r="444" spans="1:8" x14ac:dyDescent="0.2">
      <c r="A444" s="1">
        <v>125873</v>
      </c>
      <c r="B444">
        <v>29764</v>
      </c>
      <c r="C444" t="s">
        <v>461</v>
      </c>
      <c r="D444" t="s">
        <v>13</v>
      </c>
      <c r="E444">
        <v>141012</v>
      </c>
      <c r="F444">
        <v>114927</v>
      </c>
      <c r="G444">
        <v>0</v>
      </c>
    </row>
    <row r="445" spans="1:8" x14ac:dyDescent="0.2">
      <c r="A445" s="1">
        <v>126012</v>
      </c>
      <c r="B445">
        <v>7356</v>
      </c>
      <c r="C445" t="s">
        <v>462</v>
      </c>
      <c r="D445" t="s">
        <v>9</v>
      </c>
      <c r="E445">
        <v>510443</v>
      </c>
      <c r="F445">
        <v>432966</v>
      </c>
      <c r="G445">
        <v>3510</v>
      </c>
    </row>
    <row r="446" spans="1:8" x14ac:dyDescent="0.2">
      <c r="A446" s="1">
        <v>126049</v>
      </c>
      <c r="B446">
        <v>5634</v>
      </c>
      <c r="C446" t="s">
        <v>463</v>
      </c>
      <c r="D446" t="s">
        <v>55</v>
      </c>
      <c r="E446">
        <v>119523</v>
      </c>
      <c r="F446">
        <v>103573</v>
      </c>
      <c r="G446">
        <v>0</v>
      </c>
    </row>
    <row r="447" spans="1:8" x14ac:dyDescent="0.2">
      <c r="A447" s="1">
        <v>126375</v>
      </c>
      <c r="B447">
        <v>29772</v>
      </c>
      <c r="C447" t="s">
        <v>464</v>
      </c>
      <c r="D447" t="s">
        <v>29</v>
      </c>
      <c r="E447">
        <v>221317</v>
      </c>
      <c r="F447">
        <v>166900</v>
      </c>
      <c r="G447">
        <v>0</v>
      </c>
    </row>
    <row r="448" spans="1:8" x14ac:dyDescent="0.2">
      <c r="A448" s="1">
        <v>126553</v>
      </c>
      <c r="B448">
        <v>8850</v>
      </c>
      <c r="C448" t="s">
        <v>465</v>
      </c>
      <c r="D448" t="s">
        <v>7</v>
      </c>
      <c r="E448">
        <v>525553</v>
      </c>
      <c r="F448">
        <v>407939</v>
      </c>
      <c r="G448">
        <v>667</v>
      </c>
    </row>
    <row r="449" spans="1:8" x14ac:dyDescent="0.2">
      <c r="A449" s="1">
        <v>126834</v>
      </c>
      <c r="B449">
        <v>893</v>
      </c>
      <c r="C449" t="s">
        <v>183</v>
      </c>
      <c r="D449" t="s">
        <v>85</v>
      </c>
      <c r="E449">
        <v>782947</v>
      </c>
      <c r="F449">
        <v>670143</v>
      </c>
      <c r="G449">
        <v>0</v>
      </c>
    </row>
    <row r="450" spans="1:8" x14ac:dyDescent="0.2">
      <c r="A450" s="1">
        <v>127055</v>
      </c>
      <c r="B450">
        <v>5131</v>
      </c>
      <c r="C450" t="s">
        <v>466</v>
      </c>
      <c r="D450" t="s">
        <v>7</v>
      </c>
      <c r="E450">
        <v>121939</v>
      </c>
      <c r="F450">
        <v>104458</v>
      </c>
      <c r="G450">
        <v>11192</v>
      </c>
    </row>
    <row r="451" spans="1:8" x14ac:dyDescent="0.2">
      <c r="A451" s="1">
        <v>127224</v>
      </c>
      <c r="B451">
        <v>7886</v>
      </c>
      <c r="C451" t="s">
        <v>467</v>
      </c>
      <c r="D451" t="s">
        <v>34</v>
      </c>
      <c r="E451">
        <v>366615</v>
      </c>
      <c r="F451">
        <v>347860</v>
      </c>
      <c r="G451">
        <v>0</v>
      </c>
    </row>
    <row r="452" spans="1:8" x14ac:dyDescent="0.2">
      <c r="A452" s="1">
        <v>128258</v>
      </c>
      <c r="B452">
        <v>492</v>
      </c>
      <c r="C452" t="s">
        <v>468</v>
      </c>
      <c r="D452" t="s">
        <v>246</v>
      </c>
      <c r="E452">
        <v>70860</v>
      </c>
      <c r="F452">
        <v>63810</v>
      </c>
      <c r="G452">
        <v>0</v>
      </c>
    </row>
    <row r="453" spans="1:8" x14ac:dyDescent="0.2">
      <c r="A453" s="1">
        <v>128904</v>
      </c>
      <c r="B453">
        <v>32773</v>
      </c>
      <c r="C453" t="s">
        <v>469</v>
      </c>
      <c r="D453" t="s">
        <v>69</v>
      </c>
      <c r="E453">
        <v>25493211</v>
      </c>
      <c r="F453">
        <v>21362712</v>
      </c>
      <c r="G453">
        <v>2109717</v>
      </c>
      <c r="H453">
        <v>9040946</v>
      </c>
    </row>
    <row r="454" spans="1:8" x14ac:dyDescent="0.2">
      <c r="A454" s="1">
        <v>129349</v>
      </c>
      <c r="B454">
        <v>1049</v>
      </c>
      <c r="C454" t="s">
        <v>470</v>
      </c>
      <c r="D454" t="s">
        <v>1</v>
      </c>
      <c r="E454">
        <v>258720</v>
      </c>
      <c r="F454">
        <v>216140</v>
      </c>
      <c r="G454">
        <v>0</v>
      </c>
    </row>
    <row r="455" spans="1:8" x14ac:dyDescent="0.2">
      <c r="A455" s="1">
        <v>129358</v>
      </c>
      <c r="B455">
        <v>9467</v>
      </c>
      <c r="C455" t="s">
        <v>471</v>
      </c>
      <c r="D455" t="s">
        <v>18</v>
      </c>
      <c r="E455">
        <v>264158</v>
      </c>
      <c r="F455">
        <v>235043</v>
      </c>
      <c r="G455">
        <v>43235</v>
      </c>
    </row>
    <row r="456" spans="1:8" x14ac:dyDescent="0.2">
      <c r="A456" s="1">
        <v>129732</v>
      </c>
      <c r="B456">
        <v>20624</v>
      </c>
      <c r="C456" t="s">
        <v>472</v>
      </c>
      <c r="D456" t="s">
        <v>1</v>
      </c>
      <c r="E456">
        <v>9408402</v>
      </c>
      <c r="F456">
        <v>7533256</v>
      </c>
      <c r="G456">
        <v>165941</v>
      </c>
      <c r="H456">
        <v>2266576</v>
      </c>
    </row>
    <row r="457" spans="1:8" x14ac:dyDescent="0.2">
      <c r="A457" s="1">
        <v>129853</v>
      </c>
      <c r="B457">
        <v>9932</v>
      </c>
      <c r="C457" t="s">
        <v>473</v>
      </c>
      <c r="D457" t="s">
        <v>246</v>
      </c>
      <c r="E457">
        <v>249623</v>
      </c>
      <c r="F457">
        <v>224035</v>
      </c>
      <c r="G457">
        <v>23891</v>
      </c>
    </row>
    <row r="458" spans="1:8" x14ac:dyDescent="0.2">
      <c r="A458" s="1">
        <v>129910</v>
      </c>
      <c r="B458">
        <v>8785</v>
      </c>
      <c r="C458" t="s">
        <v>474</v>
      </c>
      <c r="D458" t="s">
        <v>141</v>
      </c>
      <c r="E458">
        <v>543090</v>
      </c>
      <c r="F458">
        <v>457024</v>
      </c>
      <c r="G458">
        <v>3648</v>
      </c>
    </row>
    <row r="459" spans="1:8" x14ac:dyDescent="0.2">
      <c r="A459" s="1">
        <v>130345</v>
      </c>
      <c r="B459">
        <v>9536</v>
      </c>
      <c r="C459" t="s">
        <v>352</v>
      </c>
      <c r="D459" t="s">
        <v>66</v>
      </c>
      <c r="E459">
        <v>606433</v>
      </c>
      <c r="F459">
        <v>564812</v>
      </c>
      <c r="G459">
        <v>513</v>
      </c>
    </row>
    <row r="460" spans="1:8" x14ac:dyDescent="0.2">
      <c r="A460" s="1">
        <v>130541</v>
      </c>
      <c r="B460">
        <v>4360</v>
      </c>
      <c r="C460" t="s">
        <v>475</v>
      </c>
      <c r="D460" t="s">
        <v>42</v>
      </c>
      <c r="E460">
        <v>7898652</v>
      </c>
      <c r="F460">
        <v>5800550</v>
      </c>
      <c r="G460">
        <v>128612</v>
      </c>
      <c r="H460">
        <v>2580605</v>
      </c>
    </row>
    <row r="461" spans="1:8" x14ac:dyDescent="0.2">
      <c r="A461" s="1">
        <v>131436</v>
      </c>
      <c r="B461">
        <v>9620</v>
      </c>
      <c r="C461" t="s">
        <v>203</v>
      </c>
      <c r="D461" t="s">
        <v>146</v>
      </c>
      <c r="E461">
        <v>729021</v>
      </c>
      <c r="F461">
        <v>657355</v>
      </c>
      <c r="G461">
        <v>0</v>
      </c>
    </row>
    <row r="462" spans="1:8" x14ac:dyDescent="0.2">
      <c r="A462" s="1">
        <v>131717</v>
      </c>
      <c r="B462">
        <v>5838</v>
      </c>
      <c r="C462" t="s">
        <v>476</v>
      </c>
      <c r="D462" t="s">
        <v>141</v>
      </c>
      <c r="E462">
        <v>61287</v>
      </c>
      <c r="F462">
        <v>51174</v>
      </c>
      <c r="G462">
        <v>0</v>
      </c>
    </row>
    <row r="463" spans="1:8" x14ac:dyDescent="0.2">
      <c r="A463" s="1">
        <v>131940</v>
      </c>
      <c r="B463">
        <v>8700</v>
      </c>
      <c r="C463" t="s">
        <v>477</v>
      </c>
      <c r="D463" t="s">
        <v>66</v>
      </c>
      <c r="E463">
        <v>136244</v>
      </c>
      <c r="F463">
        <v>106747</v>
      </c>
      <c r="G463">
        <v>0</v>
      </c>
    </row>
    <row r="464" spans="1:8" x14ac:dyDescent="0.2">
      <c r="A464" s="1">
        <v>132107</v>
      </c>
      <c r="B464">
        <v>17751</v>
      </c>
      <c r="C464" t="s">
        <v>478</v>
      </c>
      <c r="D464" t="s">
        <v>365</v>
      </c>
      <c r="E464">
        <v>1665363</v>
      </c>
      <c r="F464">
        <v>1312346</v>
      </c>
      <c r="G464">
        <v>613799</v>
      </c>
      <c r="H464">
        <v>193596</v>
      </c>
    </row>
    <row r="465" spans="1:8" x14ac:dyDescent="0.2">
      <c r="A465" s="1">
        <v>132451</v>
      </c>
      <c r="B465">
        <v>4722</v>
      </c>
      <c r="C465" t="s">
        <v>479</v>
      </c>
      <c r="D465" t="s">
        <v>5</v>
      </c>
      <c r="E465">
        <v>189456</v>
      </c>
      <c r="F465">
        <v>144079</v>
      </c>
      <c r="G465">
        <v>0</v>
      </c>
    </row>
    <row r="466" spans="1:8" x14ac:dyDescent="0.2">
      <c r="A466" s="1">
        <v>132778</v>
      </c>
      <c r="B466">
        <v>28667</v>
      </c>
      <c r="C466" t="s">
        <v>480</v>
      </c>
      <c r="D466" t="s">
        <v>57</v>
      </c>
      <c r="E466">
        <v>71479</v>
      </c>
      <c r="F466">
        <v>65622</v>
      </c>
      <c r="G466">
        <v>0</v>
      </c>
    </row>
    <row r="467" spans="1:8" x14ac:dyDescent="0.2">
      <c r="A467" s="1">
        <v>132938</v>
      </c>
      <c r="B467">
        <v>10072</v>
      </c>
      <c r="C467" t="s">
        <v>481</v>
      </c>
      <c r="D467" t="s">
        <v>29</v>
      </c>
      <c r="E467">
        <v>139123</v>
      </c>
      <c r="F467">
        <v>121861</v>
      </c>
      <c r="G467">
        <v>529</v>
      </c>
    </row>
    <row r="468" spans="1:8" x14ac:dyDescent="0.2">
      <c r="A468" s="1">
        <v>133579</v>
      </c>
      <c r="B468">
        <v>30350</v>
      </c>
      <c r="C468" t="s">
        <v>482</v>
      </c>
      <c r="D468" t="s">
        <v>483</v>
      </c>
      <c r="E468">
        <v>583685</v>
      </c>
      <c r="F468">
        <v>462099</v>
      </c>
      <c r="G468">
        <v>1217</v>
      </c>
    </row>
    <row r="469" spans="1:8" x14ac:dyDescent="0.2">
      <c r="A469" s="1">
        <v>133850</v>
      </c>
      <c r="B469">
        <v>4972</v>
      </c>
      <c r="C469" t="s">
        <v>484</v>
      </c>
      <c r="D469" t="s">
        <v>85</v>
      </c>
      <c r="E469">
        <v>2456988</v>
      </c>
      <c r="F469">
        <v>2076004</v>
      </c>
      <c r="G469">
        <v>10202</v>
      </c>
      <c r="H469">
        <v>700227</v>
      </c>
    </row>
    <row r="470" spans="1:8" x14ac:dyDescent="0.2">
      <c r="A470" s="1">
        <v>133971</v>
      </c>
      <c r="B470">
        <v>29800</v>
      </c>
      <c r="C470" t="s">
        <v>485</v>
      </c>
      <c r="D470" t="s">
        <v>1</v>
      </c>
      <c r="E470">
        <v>551744</v>
      </c>
      <c r="F470">
        <v>375931</v>
      </c>
      <c r="G470">
        <v>3739</v>
      </c>
    </row>
    <row r="471" spans="1:8" x14ac:dyDescent="0.2">
      <c r="A471" s="1">
        <v>134156</v>
      </c>
      <c r="B471">
        <v>10637</v>
      </c>
      <c r="C471" t="s">
        <v>486</v>
      </c>
      <c r="D471" t="s">
        <v>11</v>
      </c>
      <c r="E471">
        <v>129822</v>
      </c>
      <c r="F471">
        <v>108768</v>
      </c>
      <c r="G471">
        <v>0</v>
      </c>
    </row>
    <row r="472" spans="1:8" x14ac:dyDescent="0.2">
      <c r="A472" s="1">
        <v>134437</v>
      </c>
      <c r="B472">
        <v>5598</v>
      </c>
      <c r="C472" t="s">
        <v>487</v>
      </c>
      <c r="D472" t="s">
        <v>170</v>
      </c>
      <c r="E472">
        <v>1517870</v>
      </c>
      <c r="F472">
        <v>1334358</v>
      </c>
      <c r="G472">
        <v>0</v>
      </c>
      <c r="H472">
        <v>730259</v>
      </c>
    </row>
    <row r="473" spans="1:8" x14ac:dyDescent="0.2">
      <c r="A473" s="1">
        <v>134455</v>
      </c>
      <c r="B473">
        <v>8533</v>
      </c>
      <c r="C473" t="s">
        <v>488</v>
      </c>
      <c r="D473" t="s">
        <v>220</v>
      </c>
      <c r="E473">
        <v>183434</v>
      </c>
      <c r="F473">
        <v>157111</v>
      </c>
      <c r="G473">
        <v>0</v>
      </c>
    </row>
    <row r="474" spans="1:8" x14ac:dyDescent="0.2">
      <c r="A474" s="1">
        <v>134848</v>
      </c>
      <c r="B474">
        <v>11708</v>
      </c>
      <c r="C474" t="s">
        <v>489</v>
      </c>
      <c r="D474" t="s">
        <v>1</v>
      </c>
      <c r="E474">
        <v>340799</v>
      </c>
      <c r="F474">
        <v>298596</v>
      </c>
      <c r="G474">
        <v>0</v>
      </c>
    </row>
    <row r="475" spans="1:8" x14ac:dyDescent="0.2">
      <c r="A475" s="1">
        <v>135836</v>
      </c>
      <c r="B475">
        <v>19755</v>
      </c>
      <c r="C475" t="s">
        <v>490</v>
      </c>
      <c r="D475" t="s">
        <v>220</v>
      </c>
      <c r="E475">
        <v>175878</v>
      </c>
      <c r="F475">
        <v>138466</v>
      </c>
      <c r="G475">
        <v>0</v>
      </c>
    </row>
    <row r="476" spans="1:8" x14ac:dyDescent="0.2">
      <c r="A476" s="1">
        <v>135854</v>
      </c>
      <c r="B476">
        <v>9007</v>
      </c>
      <c r="C476" t="s">
        <v>491</v>
      </c>
      <c r="D476" t="s">
        <v>246</v>
      </c>
      <c r="E476">
        <v>151855</v>
      </c>
      <c r="F476">
        <v>114685</v>
      </c>
      <c r="G476">
        <v>7615</v>
      </c>
    </row>
    <row r="477" spans="1:8" x14ac:dyDescent="0.2">
      <c r="A477" s="1">
        <v>136048</v>
      </c>
      <c r="B477">
        <v>14868</v>
      </c>
      <c r="C477" t="s">
        <v>492</v>
      </c>
      <c r="D477" t="s">
        <v>190</v>
      </c>
      <c r="E477">
        <v>176023</v>
      </c>
      <c r="F477">
        <v>129379</v>
      </c>
      <c r="G477">
        <v>507</v>
      </c>
    </row>
    <row r="478" spans="1:8" x14ac:dyDescent="0.2">
      <c r="A478" s="1">
        <v>136338</v>
      </c>
      <c r="B478">
        <v>9319</v>
      </c>
      <c r="C478" t="s">
        <v>493</v>
      </c>
      <c r="D478" t="s">
        <v>220</v>
      </c>
      <c r="E478">
        <v>515017</v>
      </c>
      <c r="F478">
        <v>466664</v>
      </c>
      <c r="G478">
        <v>0</v>
      </c>
    </row>
    <row r="479" spans="1:8" x14ac:dyDescent="0.2">
      <c r="A479" s="1">
        <v>136655</v>
      </c>
      <c r="B479">
        <v>12135</v>
      </c>
      <c r="C479" t="s">
        <v>494</v>
      </c>
      <c r="D479" t="s">
        <v>5</v>
      </c>
      <c r="E479">
        <v>97797</v>
      </c>
      <c r="F479">
        <v>75209</v>
      </c>
      <c r="G479">
        <v>0</v>
      </c>
    </row>
    <row r="480" spans="1:8" x14ac:dyDescent="0.2">
      <c r="A480" s="1">
        <v>137205</v>
      </c>
      <c r="B480">
        <v>19531</v>
      </c>
      <c r="C480" t="s">
        <v>495</v>
      </c>
      <c r="D480" t="s">
        <v>365</v>
      </c>
      <c r="E480">
        <v>2632240</v>
      </c>
      <c r="F480">
        <v>2115575</v>
      </c>
      <c r="G480">
        <v>738470</v>
      </c>
      <c r="H480">
        <v>320017</v>
      </c>
    </row>
    <row r="481" spans="1:8" x14ac:dyDescent="0.2">
      <c r="A481" s="1">
        <v>137447</v>
      </c>
      <c r="B481">
        <v>3840</v>
      </c>
      <c r="C481" t="s">
        <v>496</v>
      </c>
      <c r="D481" t="s">
        <v>1</v>
      </c>
      <c r="E481">
        <v>476330</v>
      </c>
      <c r="F481">
        <v>414302</v>
      </c>
      <c r="G481">
        <v>0</v>
      </c>
    </row>
    <row r="482" spans="1:8" x14ac:dyDescent="0.2">
      <c r="A482" s="1">
        <v>137456</v>
      </c>
      <c r="B482">
        <v>11862</v>
      </c>
      <c r="C482" t="s">
        <v>497</v>
      </c>
      <c r="D482" t="s">
        <v>18</v>
      </c>
      <c r="E482">
        <v>173774</v>
      </c>
      <c r="F482">
        <v>157814</v>
      </c>
      <c r="G482">
        <v>0</v>
      </c>
    </row>
    <row r="483" spans="1:8" x14ac:dyDescent="0.2">
      <c r="A483" s="1">
        <v>137559</v>
      </c>
      <c r="B483">
        <v>4611</v>
      </c>
      <c r="C483" t="s">
        <v>498</v>
      </c>
      <c r="D483" t="s">
        <v>5</v>
      </c>
      <c r="E483">
        <v>160810</v>
      </c>
      <c r="F483">
        <v>125439</v>
      </c>
      <c r="G483">
        <v>0</v>
      </c>
    </row>
    <row r="484" spans="1:8" x14ac:dyDescent="0.2">
      <c r="A484" s="1">
        <v>137643</v>
      </c>
      <c r="B484">
        <v>9105</v>
      </c>
      <c r="C484" t="s">
        <v>499</v>
      </c>
      <c r="D484" t="s">
        <v>190</v>
      </c>
      <c r="E484">
        <v>173544</v>
      </c>
      <c r="F484">
        <v>138784</v>
      </c>
      <c r="G484">
        <v>0</v>
      </c>
    </row>
    <row r="485" spans="1:8" x14ac:dyDescent="0.2">
      <c r="A485" s="1">
        <v>137652</v>
      </c>
      <c r="B485">
        <v>14587</v>
      </c>
      <c r="C485" t="s">
        <v>500</v>
      </c>
      <c r="D485" t="s">
        <v>57</v>
      </c>
      <c r="E485">
        <v>971251</v>
      </c>
      <c r="F485">
        <v>816864</v>
      </c>
      <c r="G485">
        <v>0</v>
      </c>
    </row>
    <row r="486" spans="1:8" x14ac:dyDescent="0.2">
      <c r="A486" s="1">
        <v>137915</v>
      </c>
      <c r="B486">
        <v>57083</v>
      </c>
      <c r="C486" t="s">
        <v>501</v>
      </c>
      <c r="D486" t="s">
        <v>146</v>
      </c>
      <c r="E486">
        <v>6259695</v>
      </c>
      <c r="F486">
        <v>4537928</v>
      </c>
      <c r="G486">
        <v>0</v>
      </c>
      <c r="H486">
        <v>636483</v>
      </c>
    </row>
    <row r="487" spans="1:8" x14ac:dyDescent="0.2">
      <c r="A487" s="1">
        <v>138051</v>
      </c>
      <c r="B487">
        <v>18120</v>
      </c>
      <c r="C487" t="s">
        <v>502</v>
      </c>
      <c r="D487" t="s">
        <v>5</v>
      </c>
      <c r="E487">
        <v>164876</v>
      </c>
      <c r="F487">
        <v>131752</v>
      </c>
      <c r="G487">
        <v>0</v>
      </c>
    </row>
    <row r="488" spans="1:8" x14ac:dyDescent="0.2">
      <c r="A488" s="1">
        <v>138257</v>
      </c>
      <c r="B488">
        <v>3079</v>
      </c>
      <c r="C488" t="s">
        <v>503</v>
      </c>
      <c r="D488" t="s">
        <v>3</v>
      </c>
      <c r="E488">
        <v>118026</v>
      </c>
      <c r="F488">
        <v>113428</v>
      </c>
      <c r="G488">
        <v>10535</v>
      </c>
    </row>
    <row r="489" spans="1:8" x14ac:dyDescent="0.2">
      <c r="A489" s="1">
        <v>138556</v>
      </c>
      <c r="B489">
        <v>9196</v>
      </c>
      <c r="C489" t="s">
        <v>504</v>
      </c>
      <c r="D489" t="s">
        <v>85</v>
      </c>
      <c r="E489">
        <v>144216</v>
      </c>
      <c r="F489">
        <v>129121</v>
      </c>
      <c r="G489">
        <v>0</v>
      </c>
    </row>
    <row r="490" spans="1:8" x14ac:dyDescent="0.2">
      <c r="A490" s="1">
        <v>139133</v>
      </c>
      <c r="B490">
        <v>2838</v>
      </c>
      <c r="C490" t="s">
        <v>505</v>
      </c>
      <c r="D490" t="s">
        <v>170</v>
      </c>
      <c r="E490">
        <v>343672</v>
      </c>
      <c r="F490">
        <v>306521</v>
      </c>
      <c r="G490">
        <v>0</v>
      </c>
    </row>
    <row r="491" spans="1:8" x14ac:dyDescent="0.2">
      <c r="A491" s="1">
        <v>139478</v>
      </c>
      <c r="B491">
        <v>31461</v>
      </c>
      <c r="C491" t="s">
        <v>506</v>
      </c>
      <c r="D491" t="s">
        <v>34</v>
      </c>
      <c r="E491">
        <v>863350</v>
      </c>
      <c r="F491">
        <v>669067</v>
      </c>
      <c r="G491">
        <v>0</v>
      </c>
    </row>
    <row r="492" spans="1:8" x14ac:dyDescent="0.2">
      <c r="A492" s="1">
        <v>139553</v>
      </c>
      <c r="B492">
        <v>10667</v>
      </c>
      <c r="C492" t="s">
        <v>507</v>
      </c>
      <c r="D492" t="s">
        <v>18</v>
      </c>
      <c r="E492">
        <v>1816293</v>
      </c>
      <c r="F492">
        <v>1622601</v>
      </c>
      <c r="G492">
        <v>352413</v>
      </c>
      <c r="H492">
        <v>535809</v>
      </c>
    </row>
    <row r="493" spans="1:8" x14ac:dyDescent="0.2">
      <c r="A493" s="1">
        <v>139656</v>
      </c>
      <c r="B493">
        <v>25858</v>
      </c>
      <c r="C493" t="s">
        <v>508</v>
      </c>
      <c r="D493" t="s">
        <v>5</v>
      </c>
      <c r="E493">
        <v>5345947</v>
      </c>
      <c r="F493">
        <v>4389622</v>
      </c>
      <c r="G493">
        <v>386027</v>
      </c>
      <c r="H493">
        <v>1618326</v>
      </c>
    </row>
    <row r="494" spans="1:8" x14ac:dyDescent="0.2">
      <c r="A494" s="1">
        <v>139740</v>
      </c>
      <c r="B494">
        <v>15614</v>
      </c>
      <c r="C494" t="s">
        <v>509</v>
      </c>
      <c r="D494" t="s">
        <v>190</v>
      </c>
      <c r="E494">
        <v>3987493</v>
      </c>
      <c r="F494">
        <v>3283888</v>
      </c>
      <c r="G494">
        <v>514934</v>
      </c>
      <c r="H494">
        <v>1476276</v>
      </c>
    </row>
    <row r="495" spans="1:8" x14ac:dyDescent="0.2">
      <c r="A495" s="1">
        <v>139843</v>
      </c>
      <c r="B495">
        <v>12839</v>
      </c>
      <c r="C495" t="s">
        <v>510</v>
      </c>
      <c r="D495" t="s">
        <v>42</v>
      </c>
      <c r="E495">
        <v>3232794</v>
      </c>
      <c r="F495">
        <v>2831952</v>
      </c>
      <c r="G495">
        <v>120459</v>
      </c>
      <c r="H495">
        <v>758145</v>
      </c>
    </row>
    <row r="496" spans="1:8" x14ac:dyDescent="0.2">
      <c r="A496" s="1">
        <v>140157</v>
      </c>
      <c r="B496">
        <v>11482</v>
      </c>
      <c r="C496" t="s">
        <v>511</v>
      </c>
      <c r="D496" t="s">
        <v>11</v>
      </c>
      <c r="E496">
        <v>502824</v>
      </c>
      <c r="F496">
        <v>390568</v>
      </c>
      <c r="G496">
        <v>0</v>
      </c>
    </row>
    <row r="497" spans="1:8" x14ac:dyDescent="0.2">
      <c r="A497" s="1">
        <v>140362</v>
      </c>
      <c r="B497">
        <v>20164</v>
      </c>
      <c r="C497" t="s">
        <v>512</v>
      </c>
      <c r="D497" t="s">
        <v>513</v>
      </c>
      <c r="E497">
        <v>3431706</v>
      </c>
      <c r="F497">
        <v>2661636</v>
      </c>
      <c r="G497">
        <v>388682</v>
      </c>
      <c r="H497">
        <v>1425982</v>
      </c>
    </row>
    <row r="498" spans="1:8" x14ac:dyDescent="0.2">
      <c r="A498" s="1">
        <v>140634</v>
      </c>
      <c r="B498">
        <v>2157</v>
      </c>
      <c r="C498" t="s">
        <v>514</v>
      </c>
      <c r="D498" t="s">
        <v>29</v>
      </c>
      <c r="E498">
        <v>87073</v>
      </c>
      <c r="F498">
        <v>85391</v>
      </c>
      <c r="G498">
        <v>0</v>
      </c>
    </row>
    <row r="499" spans="1:8" x14ac:dyDescent="0.2">
      <c r="A499" s="1">
        <v>141350</v>
      </c>
      <c r="B499">
        <v>2301</v>
      </c>
      <c r="C499" t="s">
        <v>515</v>
      </c>
      <c r="D499" t="s">
        <v>18</v>
      </c>
      <c r="E499">
        <v>147820</v>
      </c>
      <c r="F499">
        <v>125203</v>
      </c>
      <c r="G499">
        <v>4796</v>
      </c>
    </row>
    <row r="500" spans="1:8" x14ac:dyDescent="0.2">
      <c r="A500" s="1">
        <v>141556</v>
      </c>
      <c r="B500">
        <v>10988</v>
      </c>
      <c r="C500" t="s">
        <v>516</v>
      </c>
      <c r="D500" t="s">
        <v>7</v>
      </c>
      <c r="F500">
        <v>2501432</v>
      </c>
      <c r="G500">
        <v>193495</v>
      </c>
      <c r="H500">
        <v>445968</v>
      </c>
    </row>
    <row r="501" spans="1:8" x14ac:dyDescent="0.2">
      <c r="A501" s="1">
        <v>141677</v>
      </c>
      <c r="B501">
        <v>30358</v>
      </c>
      <c r="C501" t="s">
        <v>517</v>
      </c>
      <c r="D501" t="s">
        <v>173</v>
      </c>
      <c r="E501">
        <v>58999</v>
      </c>
      <c r="F501">
        <v>45094</v>
      </c>
      <c r="G501">
        <v>0</v>
      </c>
    </row>
    <row r="502" spans="1:8" x14ac:dyDescent="0.2">
      <c r="A502" s="1">
        <v>141958</v>
      </c>
      <c r="B502">
        <v>2379</v>
      </c>
      <c r="C502" t="s">
        <v>518</v>
      </c>
      <c r="D502" t="s">
        <v>85</v>
      </c>
      <c r="E502">
        <v>127817</v>
      </c>
      <c r="F502">
        <v>103718</v>
      </c>
      <c r="G502">
        <v>0</v>
      </c>
    </row>
    <row r="503" spans="1:8" x14ac:dyDescent="0.2">
      <c r="A503" s="1">
        <v>142049</v>
      </c>
      <c r="B503">
        <v>13816</v>
      </c>
      <c r="C503" t="s">
        <v>519</v>
      </c>
      <c r="D503" t="s">
        <v>190</v>
      </c>
      <c r="E503">
        <v>168313</v>
      </c>
      <c r="F503">
        <v>140439</v>
      </c>
      <c r="G503">
        <v>0</v>
      </c>
    </row>
    <row r="504" spans="1:8" x14ac:dyDescent="0.2">
      <c r="A504" s="1">
        <v>142179</v>
      </c>
      <c r="B504">
        <v>30357</v>
      </c>
      <c r="C504" t="s">
        <v>520</v>
      </c>
      <c r="D504" t="s">
        <v>1</v>
      </c>
      <c r="E504">
        <v>161327</v>
      </c>
      <c r="F504">
        <v>111848</v>
      </c>
      <c r="G504">
        <v>0</v>
      </c>
    </row>
    <row r="505" spans="1:8" x14ac:dyDescent="0.2">
      <c r="A505" s="1">
        <v>142955</v>
      </c>
      <c r="B505">
        <v>4048</v>
      </c>
      <c r="C505" t="s">
        <v>521</v>
      </c>
      <c r="D505" t="s">
        <v>18</v>
      </c>
      <c r="E505">
        <v>778233</v>
      </c>
      <c r="F505">
        <v>687383</v>
      </c>
      <c r="G505">
        <v>139257</v>
      </c>
    </row>
    <row r="506" spans="1:8" x14ac:dyDescent="0.2">
      <c r="A506" s="1">
        <v>143372</v>
      </c>
      <c r="B506">
        <v>31488</v>
      </c>
      <c r="C506" t="s">
        <v>522</v>
      </c>
      <c r="D506" t="s">
        <v>13</v>
      </c>
      <c r="E506">
        <v>168966</v>
      </c>
      <c r="F506">
        <v>150003</v>
      </c>
      <c r="G506">
        <v>0</v>
      </c>
    </row>
    <row r="507" spans="1:8" x14ac:dyDescent="0.2">
      <c r="A507" s="1">
        <v>143662</v>
      </c>
      <c r="B507">
        <v>17266</v>
      </c>
      <c r="C507" t="s">
        <v>523</v>
      </c>
      <c r="D507" t="s">
        <v>76</v>
      </c>
      <c r="E507">
        <v>51904432</v>
      </c>
      <c r="F507">
        <v>41581184</v>
      </c>
      <c r="G507">
        <v>4220507</v>
      </c>
      <c r="H507">
        <v>14047422</v>
      </c>
    </row>
    <row r="508" spans="1:8" x14ac:dyDescent="0.2">
      <c r="A508" s="1">
        <v>143859</v>
      </c>
      <c r="B508">
        <v>16116</v>
      </c>
      <c r="C508" t="s">
        <v>524</v>
      </c>
      <c r="D508" t="s">
        <v>11</v>
      </c>
      <c r="E508">
        <v>443598</v>
      </c>
      <c r="F508">
        <v>375773</v>
      </c>
      <c r="G508">
        <v>18487</v>
      </c>
    </row>
    <row r="509" spans="1:8" x14ac:dyDescent="0.2">
      <c r="A509" s="1">
        <v>143952</v>
      </c>
      <c r="B509">
        <v>5336</v>
      </c>
      <c r="C509" t="s">
        <v>525</v>
      </c>
      <c r="D509" t="s">
        <v>66</v>
      </c>
      <c r="E509">
        <v>261370</v>
      </c>
      <c r="F509">
        <v>194778</v>
      </c>
      <c r="G509">
        <v>0</v>
      </c>
    </row>
    <row r="510" spans="1:8" x14ac:dyDescent="0.2">
      <c r="A510" s="1">
        <v>144034</v>
      </c>
      <c r="B510">
        <v>26955</v>
      </c>
      <c r="C510" t="s">
        <v>526</v>
      </c>
      <c r="D510" t="s">
        <v>85</v>
      </c>
      <c r="E510">
        <v>343223</v>
      </c>
      <c r="F510">
        <v>275832</v>
      </c>
      <c r="G510">
        <v>0</v>
      </c>
    </row>
    <row r="511" spans="1:8" x14ac:dyDescent="0.2">
      <c r="A511" s="1">
        <v>144052</v>
      </c>
      <c r="B511">
        <v>4619</v>
      </c>
      <c r="C511" t="s">
        <v>527</v>
      </c>
      <c r="D511" t="s">
        <v>5</v>
      </c>
      <c r="E511">
        <v>562872</v>
      </c>
      <c r="F511">
        <v>490180</v>
      </c>
      <c r="G511">
        <v>0</v>
      </c>
    </row>
    <row r="512" spans="1:8" x14ac:dyDescent="0.2">
      <c r="A512" s="1">
        <v>144155</v>
      </c>
      <c r="B512">
        <v>17863</v>
      </c>
      <c r="C512" t="s">
        <v>528</v>
      </c>
      <c r="D512" t="s">
        <v>7</v>
      </c>
      <c r="E512">
        <v>534756</v>
      </c>
      <c r="F512">
        <v>353676</v>
      </c>
      <c r="G512">
        <v>0</v>
      </c>
    </row>
    <row r="513" spans="1:8" x14ac:dyDescent="0.2">
      <c r="A513" s="1">
        <v>144678</v>
      </c>
      <c r="B513">
        <v>29838</v>
      </c>
      <c r="C513" t="s">
        <v>529</v>
      </c>
      <c r="D513" t="s">
        <v>64</v>
      </c>
      <c r="E513">
        <v>512011</v>
      </c>
      <c r="F513">
        <v>407179</v>
      </c>
      <c r="G513">
        <v>0</v>
      </c>
    </row>
    <row r="514" spans="1:8" x14ac:dyDescent="0.2">
      <c r="A514" s="1">
        <v>144856</v>
      </c>
      <c r="B514">
        <v>10159</v>
      </c>
      <c r="C514" t="s">
        <v>530</v>
      </c>
      <c r="D514" t="s">
        <v>7</v>
      </c>
      <c r="E514">
        <v>401009</v>
      </c>
      <c r="F514">
        <v>364651</v>
      </c>
      <c r="G514">
        <v>0</v>
      </c>
    </row>
    <row r="515" spans="1:8" x14ac:dyDescent="0.2">
      <c r="A515" s="1">
        <v>144913</v>
      </c>
      <c r="B515">
        <v>7646</v>
      </c>
      <c r="C515" t="s">
        <v>531</v>
      </c>
      <c r="D515" t="s">
        <v>34</v>
      </c>
      <c r="E515">
        <v>462429</v>
      </c>
      <c r="F515">
        <v>374425</v>
      </c>
      <c r="G515">
        <v>0</v>
      </c>
    </row>
    <row r="516" spans="1:8" x14ac:dyDescent="0.2">
      <c r="A516" s="1">
        <v>145059</v>
      </c>
      <c r="B516">
        <v>10315</v>
      </c>
      <c r="C516" t="s">
        <v>532</v>
      </c>
      <c r="D516" t="s">
        <v>85</v>
      </c>
      <c r="E516">
        <v>128723</v>
      </c>
      <c r="F516">
        <v>117943</v>
      </c>
      <c r="G516">
        <v>0</v>
      </c>
    </row>
    <row r="517" spans="1:8" x14ac:dyDescent="0.2">
      <c r="A517" s="1">
        <v>145545</v>
      </c>
      <c r="B517">
        <v>3842</v>
      </c>
      <c r="C517" t="s">
        <v>533</v>
      </c>
      <c r="D517" t="s">
        <v>1</v>
      </c>
      <c r="E517">
        <v>922782</v>
      </c>
      <c r="F517">
        <v>770907</v>
      </c>
      <c r="G517">
        <v>0</v>
      </c>
    </row>
    <row r="518" spans="1:8" x14ac:dyDescent="0.2">
      <c r="A518" s="1">
        <v>145554</v>
      </c>
      <c r="B518">
        <v>4050</v>
      </c>
      <c r="C518" t="s">
        <v>534</v>
      </c>
      <c r="D518" t="s">
        <v>18</v>
      </c>
      <c r="E518">
        <v>235423</v>
      </c>
      <c r="F518">
        <v>200010</v>
      </c>
      <c r="G518">
        <v>0</v>
      </c>
    </row>
    <row r="519" spans="1:8" x14ac:dyDescent="0.2">
      <c r="A519" s="1">
        <v>145741</v>
      </c>
      <c r="B519">
        <v>15610</v>
      </c>
      <c r="C519" t="s">
        <v>311</v>
      </c>
      <c r="D519" t="s">
        <v>190</v>
      </c>
      <c r="E519">
        <v>239750</v>
      </c>
      <c r="F519">
        <v>211669</v>
      </c>
      <c r="G519">
        <v>0</v>
      </c>
    </row>
    <row r="520" spans="1:8" x14ac:dyDescent="0.2">
      <c r="A520" s="1">
        <v>145844</v>
      </c>
      <c r="B520">
        <v>5768</v>
      </c>
      <c r="C520" t="s">
        <v>535</v>
      </c>
      <c r="D520" t="s">
        <v>42</v>
      </c>
      <c r="E520">
        <v>666458</v>
      </c>
      <c r="F520">
        <v>600905</v>
      </c>
      <c r="G520">
        <v>0</v>
      </c>
    </row>
    <row r="521" spans="1:8" x14ac:dyDescent="0.2">
      <c r="A521" s="1">
        <v>146056</v>
      </c>
      <c r="B521">
        <v>4051</v>
      </c>
      <c r="C521" t="s">
        <v>536</v>
      </c>
      <c r="D521" t="s">
        <v>18</v>
      </c>
      <c r="E521">
        <v>64291</v>
      </c>
      <c r="F521">
        <v>58358</v>
      </c>
      <c r="G521">
        <v>23118</v>
      </c>
    </row>
    <row r="522" spans="1:8" x14ac:dyDescent="0.2">
      <c r="A522" s="1">
        <v>146663</v>
      </c>
      <c r="B522">
        <v>8011</v>
      </c>
      <c r="C522" t="s">
        <v>537</v>
      </c>
      <c r="D522" t="s">
        <v>31</v>
      </c>
      <c r="E522">
        <v>1313039</v>
      </c>
      <c r="F522">
        <v>1009993</v>
      </c>
      <c r="G522">
        <v>0</v>
      </c>
      <c r="H522">
        <v>286289</v>
      </c>
    </row>
    <row r="523" spans="1:8" x14ac:dyDescent="0.2">
      <c r="A523" s="1">
        <v>147651</v>
      </c>
      <c r="B523">
        <v>26416</v>
      </c>
      <c r="C523" t="s">
        <v>538</v>
      </c>
      <c r="D523" t="s">
        <v>18</v>
      </c>
      <c r="E523">
        <v>65035</v>
      </c>
      <c r="F523">
        <v>56861</v>
      </c>
      <c r="G523">
        <v>0</v>
      </c>
    </row>
    <row r="524" spans="1:8" x14ac:dyDescent="0.2">
      <c r="A524" s="1">
        <v>147679</v>
      </c>
      <c r="B524">
        <v>28729</v>
      </c>
      <c r="C524" t="s">
        <v>539</v>
      </c>
      <c r="D524" t="s">
        <v>40</v>
      </c>
      <c r="E524">
        <v>387114</v>
      </c>
      <c r="F524">
        <v>279542</v>
      </c>
      <c r="G524">
        <v>2041</v>
      </c>
    </row>
    <row r="525" spans="1:8" x14ac:dyDescent="0.2">
      <c r="A525" s="1">
        <v>147857</v>
      </c>
      <c r="B525">
        <v>5097</v>
      </c>
      <c r="C525" t="s">
        <v>540</v>
      </c>
      <c r="D525" t="s">
        <v>7</v>
      </c>
      <c r="E525">
        <v>305509</v>
      </c>
      <c r="F525">
        <v>262288</v>
      </c>
      <c r="G525">
        <v>20944</v>
      </c>
    </row>
    <row r="526" spans="1:8" x14ac:dyDescent="0.2">
      <c r="A526" s="1">
        <v>147923</v>
      </c>
      <c r="B526">
        <v>5867</v>
      </c>
      <c r="C526" t="s">
        <v>541</v>
      </c>
      <c r="D526" t="s">
        <v>162</v>
      </c>
      <c r="E526">
        <v>681121</v>
      </c>
      <c r="F526">
        <v>613905</v>
      </c>
      <c r="G526">
        <v>84504</v>
      </c>
    </row>
    <row r="527" spans="1:8" x14ac:dyDescent="0.2">
      <c r="A527" s="1">
        <v>148171</v>
      </c>
      <c r="B527">
        <v>28735</v>
      </c>
      <c r="C527" t="s">
        <v>542</v>
      </c>
      <c r="D527" t="s">
        <v>5</v>
      </c>
      <c r="E527">
        <v>332557</v>
      </c>
      <c r="F527">
        <v>259677</v>
      </c>
      <c r="G527">
        <v>776</v>
      </c>
    </row>
    <row r="528" spans="1:8" x14ac:dyDescent="0.2">
      <c r="A528" s="1">
        <v>148238</v>
      </c>
      <c r="B528">
        <v>9489</v>
      </c>
      <c r="C528" t="s">
        <v>279</v>
      </c>
      <c r="D528" t="s">
        <v>85</v>
      </c>
      <c r="E528">
        <v>378976</v>
      </c>
      <c r="F528">
        <v>320489</v>
      </c>
      <c r="G528">
        <v>25723</v>
      </c>
    </row>
    <row r="529" spans="1:8" x14ac:dyDescent="0.2">
      <c r="A529" s="1">
        <v>148340</v>
      </c>
      <c r="B529">
        <v>14982</v>
      </c>
      <c r="C529" t="s">
        <v>543</v>
      </c>
      <c r="D529" t="s">
        <v>190</v>
      </c>
      <c r="E529">
        <v>146278</v>
      </c>
      <c r="F529">
        <v>136423</v>
      </c>
      <c r="G529">
        <v>0</v>
      </c>
    </row>
    <row r="530" spans="1:8" x14ac:dyDescent="0.2">
      <c r="A530" s="1">
        <v>148470</v>
      </c>
      <c r="B530">
        <v>30367</v>
      </c>
      <c r="C530" t="s">
        <v>544</v>
      </c>
      <c r="D530" t="s">
        <v>40</v>
      </c>
      <c r="E530">
        <v>301759</v>
      </c>
      <c r="F530">
        <v>219399</v>
      </c>
      <c r="G530">
        <v>0</v>
      </c>
    </row>
    <row r="531" spans="1:8" x14ac:dyDescent="0.2">
      <c r="A531" s="1">
        <v>148715</v>
      </c>
      <c r="B531">
        <v>9313</v>
      </c>
      <c r="C531" t="s">
        <v>545</v>
      </c>
      <c r="D531" t="s">
        <v>141</v>
      </c>
      <c r="E531">
        <v>158549</v>
      </c>
      <c r="F531">
        <v>137198</v>
      </c>
      <c r="G531">
        <v>0</v>
      </c>
    </row>
    <row r="532" spans="1:8" x14ac:dyDescent="0.2">
      <c r="A532" s="1">
        <v>148920</v>
      </c>
      <c r="B532">
        <v>9865</v>
      </c>
      <c r="C532" t="s">
        <v>546</v>
      </c>
      <c r="D532" t="s">
        <v>64</v>
      </c>
      <c r="E532">
        <v>61780</v>
      </c>
      <c r="F532">
        <v>50736</v>
      </c>
      <c r="G532">
        <v>0</v>
      </c>
    </row>
    <row r="533" spans="1:8" x14ac:dyDescent="0.2">
      <c r="A533" s="1">
        <v>149150</v>
      </c>
      <c r="B533">
        <v>2467</v>
      </c>
      <c r="C533" t="s">
        <v>216</v>
      </c>
      <c r="D533" t="s">
        <v>66</v>
      </c>
      <c r="E533">
        <v>238743</v>
      </c>
      <c r="F533">
        <v>193810</v>
      </c>
      <c r="G533">
        <v>0</v>
      </c>
    </row>
    <row r="534" spans="1:8" x14ac:dyDescent="0.2">
      <c r="A534" s="1">
        <v>150035</v>
      </c>
      <c r="B534">
        <v>1487</v>
      </c>
      <c r="C534" t="s">
        <v>547</v>
      </c>
      <c r="D534" t="s">
        <v>85</v>
      </c>
      <c r="E534">
        <v>1852832</v>
      </c>
      <c r="F534">
        <v>1603675</v>
      </c>
      <c r="G534">
        <v>45116</v>
      </c>
      <c r="H534">
        <v>419587</v>
      </c>
    </row>
    <row r="535" spans="1:8" x14ac:dyDescent="0.2">
      <c r="A535" s="1">
        <v>150044</v>
      </c>
      <c r="B535">
        <v>11807</v>
      </c>
      <c r="C535" t="s">
        <v>548</v>
      </c>
      <c r="D535" t="s">
        <v>57</v>
      </c>
      <c r="E535">
        <v>994572</v>
      </c>
      <c r="F535">
        <v>823929</v>
      </c>
      <c r="G535">
        <v>71352</v>
      </c>
    </row>
    <row r="536" spans="1:8" x14ac:dyDescent="0.2">
      <c r="A536" s="1">
        <v>150727</v>
      </c>
      <c r="B536">
        <v>12978</v>
      </c>
      <c r="C536" t="s">
        <v>549</v>
      </c>
      <c r="D536" t="s">
        <v>64</v>
      </c>
      <c r="E536">
        <v>1259299</v>
      </c>
      <c r="F536">
        <v>1113330</v>
      </c>
      <c r="G536">
        <v>218660</v>
      </c>
      <c r="H536">
        <v>329392</v>
      </c>
    </row>
    <row r="537" spans="1:8" x14ac:dyDescent="0.2">
      <c r="A537" s="1">
        <v>151957</v>
      </c>
      <c r="B537">
        <v>13622</v>
      </c>
      <c r="C537" t="s">
        <v>550</v>
      </c>
      <c r="D537" t="s">
        <v>11</v>
      </c>
      <c r="E537">
        <v>1108863</v>
      </c>
      <c r="F537">
        <v>846868</v>
      </c>
      <c r="G537">
        <v>251174</v>
      </c>
      <c r="H537">
        <v>78181</v>
      </c>
    </row>
    <row r="538" spans="1:8" x14ac:dyDescent="0.2">
      <c r="A538" s="1">
        <v>152057</v>
      </c>
      <c r="B538">
        <v>13274</v>
      </c>
      <c r="C538" t="s">
        <v>375</v>
      </c>
      <c r="D538" t="s">
        <v>18</v>
      </c>
      <c r="E538">
        <v>197048</v>
      </c>
      <c r="F538">
        <v>170389</v>
      </c>
      <c r="G538">
        <v>0</v>
      </c>
    </row>
    <row r="539" spans="1:8" x14ac:dyDescent="0.2">
      <c r="A539" s="1">
        <v>152253</v>
      </c>
      <c r="B539">
        <v>1913</v>
      </c>
      <c r="C539" t="s">
        <v>551</v>
      </c>
      <c r="D539" t="s">
        <v>7</v>
      </c>
      <c r="E539">
        <v>271731</v>
      </c>
      <c r="F539">
        <v>233874</v>
      </c>
      <c r="G539">
        <v>420</v>
      </c>
    </row>
    <row r="540" spans="1:8" x14ac:dyDescent="0.2">
      <c r="A540" s="1">
        <v>152440</v>
      </c>
      <c r="B540">
        <v>8487</v>
      </c>
      <c r="C540" t="s">
        <v>552</v>
      </c>
      <c r="D540" t="s">
        <v>1</v>
      </c>
      <c r="E540">
        <v>172321</v>
      </c>
      <c r="F540">
        <v>143436</v>
      </c>
      <c r="G540">
        <v>0</v>
      </c>
    </row>
    <row r="541" spans="1:8" x14ac:dyDescent="0.2">
      <c r="A541" s="1">
        <v>153054</v>
      </c>
      <c r="B541">
        <v>2468</v>
      </c>
      <c r="C541" t="s">
        <v>553</v>
      </c>
      <c r="D541" t="s">
        <v>66</v>
      </c>
      <c r="E541">
        <v>706567</v>
      </c>
      <c r="F541">
        <v>534502</v>
      </c>
      <c r="G541">
        <v>15279</v>
      </c>
    </row>
    <row r="542" spans="1:8" x14ac:dyDescent="0.2">
      <c r="A542" s="1">
        <v>153353</v>
      </c>
      <c r="B542">
        <v>1365</v>
      </c>
      <c r="C542" t="s">
        <v>554</v>
      </c>
      <c r="D542" t="s">
        <v>5</v>
      </c>
      <c r="E542">
        <v>1219826</v>
      </c>
      <c r="F542">
        <v>884264</v>
      </c>
      <c r="G542">
        <v>73073</v>
      </c>
      <c r="H542">
        <v>225114</v>
      </c>
    </row>
    <row r="543" spans="1:8" x14ac:dyDescent="0.2">
      <c r="A543" s="1">
        <v>154154</v>
      </c>
      <c r="B543">
        <v>4062</v>
      </c>
      <c r="C543" t="s">
        <v>555</v>
      </c>
      <c r="D543" t="s">
        <v>18</v>
      </c>
      <c r="E543">
        <v>1029742</v>
      </c>
      <c r="F543">
        <v>864523</v>
      </c>
      <c r="G543">
        <v>19441</v>
      </c>
    </row>
    <row r="544" spans="1:8" x14ac:dyDescent="0.2">
      <c r="A544" s="1">
        <v>154770</v>
      </c>
      <c r="B544">
        <v>26395</v>
      </c>
      <c r="C544" t="s">
        <v>556</v>
      </c>
      <c r="D544" t="s">
        <v>69</v>
      </c>
      <c r="E544">
        <v>1251872</v>
      </c>
      <c r="F544">
        <v>871791</v>
      </c>
      <c r="G544">
        <v>0</v>
      </c>
      <c r="H544">
        <v>238944</v>
      </c>
    </row>
    <row r="545" spans="1:8" x14ac:dyDescent="0.2">
      <c r="A545" s="1">
        <v>155759</v>
      </c>
      <c r="B545">
        <v>406</v>
      </c>
      <c r="C545" t="s">
        <v>557</v>
      </c>
      <c r="D545" t="s">
        <v>18</v>
      </c>
      <c r="E545">
        <v>114171</v>
      </c>
      <c r="F545">
        <v>97305</v>
      </c>
      <c r="G545">
        <v>0</v>
      </c>
    </row>
    <row r="546" spans="1:8" x14ac:dyDescent="0.2">
      <c r="A546" s="1">
        <v>156457</v>
      </c>
      <c r="B546">
        <v>10197</v>
      </c>
      <c r="C546" t="s">
        <v>558</v>
      </c>
      <c r="D546" t="s">
        <v>7</v>
      </c>
      <c r="E546">
        <v>91013</v>
      </c>
      <c r="F546">
        <v>81407</v>
      </c>
      <c r="G546">
        <v>0</v>
      </c>
    </row>
    <row r="547" spans="1:8" x14ac:dyDescent="0.2">
      <c r="A547" s="1">
        <v>156970</v>
      </c>
      <c r="B547">
        <v>29357</v>
      </c>
      <c r="C547" t="s">
        <v>559</v>
      </c>
      <c r="D547" t="s">
        <v>29</v>
      </c>
      <c r="E547">
        <v>152721</v>
      </c>
      <c r="F547">
        <v>127890</v>
      </c>
      <c r="G547">
        <v>0</v>
      </c>
    </row>
    <row r="548" spans="1:8" x14ac:dyDescent="0.2">
      <c r="A548" s="1">
        <v>157155</v>
      </c>
      <c r="B548">
        <v>11475</v>
      </c>
      <c r="C548" t="s">
        <v>560</v>
      </c>
      <c r="D548" t="s">
        <v>11</v>
      </c>
      <c r="E548">
        <v>80783</v>
      </c>
      <c r="F548">
        <v>60860</v>
      </c>
      <c r="G548">
        <v>2893</v>
      </c>
    </row>
    <row r="549" spans="1:8" x14ac:dyDescent="0.2">
      <c r="A549" s="1">
        <v>157379</v>
      </c>
      <c r="B549">
        <v>26512</v>
      </c>
      <c r="C549" t="s">
        <v>561</v>
      </c>
      <c r="D549" t="s">
        <v>69</v>
      </c>
      <c r="E549">
        <v>141806</v>
      </c>
      <c r="F549">
        <v>129184</v>
      </c>
      <c r="G549">
        <v>0</v>
      </c>
    </row>
    <row r="550" spans="1:8" x14ac:dyDescent="0.2">
      <c r="A550" s="1">
        <v>157650</v>
      </c>
      <c r="B550">
        <v>23986</v>
      </c>
      <c r="C550" t="s">
        <v>562</v>
      </c>
      <c r="D550" t="s">
        <v>7</v>
      </c>
      <c r="E550">
        <v>137991</v>
      </c>
      <c r="F550">
        <v>122500</v>
      </c>
      <c r="G550">
        <v>0</v>
      </c>
    </row>
    <row r="551" spans="1:8" x14ac:dyDescent="0.2">
      <c r="A551" s="1">
        <v>157744</v>
      </c>
      <c r="B551">
        <v>15566</v>
      </c>
      <c r="C551" t="s">
        <v>563</v>
      </c>
      <c r="D551" t="s">
        <v>42</v>
      </c>
      <c r="E551">
        <v>329046</v>
      </c>
      <c r="F551">
        <v>304308</v>
      </c>
      <c r="G551">
        <v>25043</v>
      </c>
    </row>
    <row r="552" spans="1:8" x14ac:dyDescent="0.2">
      <c r="A552" s="1">
        <v>157856</v>
      </c>
      <c r="B552">
        <v>15348</v>
      </c>
      <c r="C552" t="s">
        <v>431</v>
      </c>
      <c r="D552" t="s">
        <v>18</v>
      </c>
      <c r="E552">
        <v>62185</v>
      </c>
      <c r="F552">
        <v>49578</v>
      </c>
      <c r="G552">
        <v>0</v>
      </c>
    </row>
    <row r="553" spans="1:8" x14ac:dyDescent="0.2">
      <c r="A553" s="1">
        <v>158376</v>
      </c>
      <c r="B553">
        <v>28769</v>
      </c>
      <c r="C553" t="s">
        <v>564</v>
      </c>
      <c r="D553" t="s">
        <v>42</v>
      </c>
      <c r="E553">
        <v>135985</v>
      </c>
      <c r="F553">
        <v>104814</v>
      </c>
      <c r="G553">
        <v>0</v>
      </c>
    </row>
    <row r="554" spans="1:8" x14ac:dyDescent="0.2">
      <c r="A554" s="1">
        <v>158741</v>
      </c>
      <c r="B554">
        <v>21486</v>
      </c>
      <c r="C554" t="s">
        <v>565</v>
      </c>
      <c r="D554" t="s">
        <v>1</v>
      </c>
      <c r="E554">
        <v>222233</v>
      </c>
      <c r="F554">
        <v>187607</v>
      </c>
      <c r="G554">
        <v>0</v>
      </c>
    </row>
    <row r="555" spans="1:8" x14ac:dyDescent="0.2">
      <c r="A555" s="1">
        <v>159636</v>
      </c>
      <c r="B555">
        <v>26962</v>
      </c>
      <c r="C555" t="s">
        <v>566</v>
      </c>
      <c r="D555" t="s">
        <v>85</v>
      </c>
      <c r="E555">
        <v>5250312</v>
      </c>
      <c r="F555">
        <v>4718795</v>
      </c>
      <c r="G555">
        <v>166404</v>
      </c>
      <c r="H555">
        <v>1388353</v>
      </c>
    </row>
    <row r="556" spans="1:8" x14ac:dyDescent="0.2">
      <c r="A556" s="1">
        <v>159645</v>
      </c>
      <c r="B556">
        <v>14960</v>
      </c>
      <c r="C556" t="s">
        <v>567</v>
      </c>
      <c r="D556" t="s">
        <v>66</v>
      </c>
      <c r="E556">
        <v>152424</v>
      </c>
      <c r="F556">
        <v>120142</v>
      </c>
      <c r="G556">
        <v>5015</v>
      </c>
    </row>
    <row r="557" spans="1:8" x14ac:dyDescent="0.2">
      <c r="A557" s="1">
        <v>159953</v>
      </c>
      <c r="B557">
        <v>4067</v>
      </c>
      <c r="C557" t="s">
        <v>568</v>
      </c>
      <c r="D557" t="s">
        <v>18</v>
      </c>
      <c r="E557">
        <v>184720</v>
      </c>
      <c r="F557">
        <v>157527</v>
      </c>
      <c r="G557">
        <v>0</v>
      </c>
    </row>
    <row r="558" spans="1:8" x14ac:dyDescent="0.2">
      <c r="A558" s="1">
        <v>159971</v>
      </c>
      <c r="B558">
        <v>28778</v>
      </c>
      <c r="C558" t="s">
        <v>569</v>
      </c>
      <c r="D558" t="s">
        <v>40</v>
      </c>
      <c r="E558">
        <v>1052815</v>
      </c>
      <c r="F558">
        <v>831434</v>
      </c>
      <c r="G558">
        <v>0</v>
      </c>
    </row>
    <row r="559" spans="1:8" x14ac:dyDescent="0.2">
      <c r="A559" s="1">
        <v>160360</v>
      </c>
      <c r="B559">
        <v>23007</v>
      </c>
      <c r="C559" t="s">
        <v>570</v>
      </c>
      <c r="D559" t="s">
        <v>76</v>
      </c>
      <c r="E559">
        <v>795129</v>
      </c>
      <c r="F559">
        <v>698813</v>
      </c>
      <c r="G559">
        <v>114966</v>
      </c>
    </row>
    <row r="560" spans="1:8" x14ac:dyDescent="0.2">
      <c r="A560" s="1">
        <v>160454</v>
      </c>
      <c r="B560">
        <v>3087</v>
      </c>
      <c r="C560" t="s">
        <v>571</v>
      </c>
      <c r="D560" t="s">
        <v>3</v>
      </c>
      <c r="E560">
        <v>259591</v>
      </c>
      <c r="F560">
        <v>233102</v>
      </c>
      <c r="G560">
        <v>0</v>
      </c>
    </row>
    <row r="561" spans="1:8" x14ac:dyDescent="0.2">
      <c r="A561" s="1">
        <v>160959</v>
      </c>
      <c r="B561">
        <v>19899</v>
      </c>
      <c r="C561" t="s">
        <v>572</v>
      </c>
      <c r="D561" t="s">
        <v>5</v>
      </c>
      <c r="E561">
        <v>2460656</v>
      </c>
      <c r="F561">
        <v>2028208</v>
      </c>
      <c r="G561">
        <v>270681</v>
      </c>
      <c r="H561">
        <v>500287</v>
      </c>
    </row>
    <row r="562" spans="1:8" x14ac:dyDescent="0.2">
      <c r="A562" s="1">
        <v>161273</v>
      </c>
      <c r="B562">
        <v>26484</v>
      </c>
      <c r="C562" t="s">
        <v>573</v>
      </c>
      <c r="D562" t="s">
        <v>69</v>
      </c>
      <c r="E562">
        <v>2937502</v>
      </c>
      <c r="F562">
        <v>2345697</v>
      </c>
      <c r="G562">
        <v>0</v>
      </c>
      <c r="H562">
        <v>758876</v>
      </c>
    </row>
    <row r="563" spans="1:8" x14ac:dyDescent="0.2">
      <c r="A563" s="1">
        <v>161602</v>
      </c>
      <c r="B563">
        <v>6985</v>
      </c>
      <c r="C563" t="s">
        <v>574</v>
      </c>
      <c r="D563" t="s">
        <v>9</v>
      </c>
      <c r="E563">
        <v>4952262</v>
      </c>
      <c r="F563">
        <v>3722493</v>
      </c>
      <c r="G563">
        <v>19951</v>
      </c>
      <c r="H563">
        <v>1315237</v>
      </c>
    </row>
    <row r="564" spans="1:8" x14ac:dyDescent="0.2">
      <c r="A564" s="1">
        <v>162337</v>
      </c>
      <c r="B564">
        <v>20818</v>
      </c>
      <c r="C564" t="s">
        <v>575</v>
      </c>
      <c r="D564" t="s">
        <v>85</v>
      </c>
      <c r="E564">
        <v>1457170</v>
      </c>
      <c r="F564">
        <v>1319574</v>
      </c>
      <c r="G564">
        <v>19351</v>
      </c>
      <c r="H564">
        <v>364273</v>
      </c>
    </row>
    <row r="565" spans="1:8" x14ac:dyDescent="0.2">
      <c r="A565" s="1">
        <v>163343</v>
      </c>
      <c r="B565">
        <v>15532</v>
      </c>
      <c r="C565" t="s">
        <v>576</v>
      </c>
      <c r="D565" t="s">
        <v>42</v>
      </c>
      <c r="E565">
        <v>101987</v>
      </c>
      <c r="F565">
        <v>84557</v>
      </c>
      <c r="G565">
        <v>0</v>
      </c>
    </row>
    <row r="566" spans="1:8" x14ac:dyDescent="0.2">
      <c r="A566" s="1">
        <v>163549</v>
      </c>
      <c r="B566">
        <v>19772</v>
      </c>
      <c r="C566" t="s">
        <v>577</v>
      </c>
      <c r="D566" t="s">
        <v>66</v>
      </c>
      <c r="E566">
        <v>2002182</v>
      </c>
      <c r="F566">
        <v>1741318</v>
      </c>
      <c r="G566">
        <v>239420</v>
      </c>
      <c r="H566">
        <v>459513</v>
      </c>
    </row>
    <row r="567" spans="1:8" x14ac:dyDescent="0.2">
      <c r="A567" s="1">
        <v>163857</v>
      </c>
      <c r="B567">
        <v>12761</v>
      </c>
      <c r="C567" t="s">
        <v>578</v>
      </c>
      <c r="D567" t="s">
        <v>18</v>
      </c>
      <c r="E567">
        <v>771400</v>
      </c>
      <c r="F567">
        <v>644163</v>
      </c>
      <c r="G567">
        <v>79502</v>
      </c>
    </row>
    <row r="568" spans="1:8" x14ac:dyDescent="0.2">
      <c r="A568" s="1">
        <v>164153</v>
      </c>
      <c r="B568">
        <v>10965</v>
      </c>
      <c r="C568" t="s">
        <v>579</v>
      </c>
      <c r="D568" t="s">
        <v>7</v>
      </c>
      <c r="E568">
        <v>140800</v>
      </c>
      <c r="F568">
        <v>124753</v>
      </c>
      <c r="G568">
        <v>0</v>
      </c>
    </row>
    <row r="569" spans="1:8" x14ac:dyDescent="0.2">
      <c r="A569" s="1">
        <v>164331</v>
      </c>
      <c r="B569">
        <v>19285</v>
      </c>
      <c r="C569" t="s">
        <v>580</v>
      </c>
      <c r="D569" t="s">
        <v>48</v>
      </c>
      <c r="E569">
        <v>352800</v>
      </c>
      <c r="F569">
        <v>327371</v>
      </c>
      <c r="G569">
        <v>0</v>
      </c>
    </row>
    <row r="570" spans="1:8" x14ac:dyDescent="0.2">
      <c r="A570" s="1">
        <v>164377</v>
      </c>
      <c r="B570">
        <v>28793</v>
      </c>
      <c r="C570" t="s">
        <v>581</v>
      </c>
      <c r="D570" t="s">
        <v>34</v>
      </c>
      <c r="E570">
        <v>163963</v>
      </c>
      <c r="F570">
        <v>140552</v>
      </c>
      <c r="G570">
        <v>0</v>
      </c>
    </row>
    <row r="571" spans="1:8" x14ac:dyDescent="0.2">
      <c r="A571" s="1">
        <v>164957</v>
      </c>
      <c r="B571">
        <v>13788</v>
      </c>
      <c r="C571" t="s">
        <v>582</v>
      </c>
      <c r="D571" t="s">
        <v>13</v>
      </c>
      <c r="E571">
        <v>115878</v>
      </c>
      <c r="F571">
        <v>102569</v>
      </c>
      <c r="G571">
        <v>3195</v>
      </c>
    </row>
    <row r="572" spans="1:8" x14ac:dyDescent="0.2">
      <c r="A572" s="1">
        <v>164975</v>
      </c>
      <c r="B572">
        <v>26513</v>
      </c>
      <c r="C572" t="s">
        <v>583</v>
      </c>
      <c r="D572" t="s">
        <v>69</v>
      </c>
      <c r="E572">
        <v>130329</v>
      </c>
      <c r="F572">
        <v>115870</v>
      </c>
      <c r="G572">
        <v>0</v>
      </c>
    </row>
    <row r="573" spans="1:8" x14ac:dyDescent="0.2">
      <c r="A573" s="1">
        <v>165628</v>
      </c>
      <c r="B573">
        <v>6600</v>
      </c>
      <c r="C573" t="s">
        <v>198</v>
      </c>
      <c r="D573" t="s">
        <v>64</v>
      </c>
      <c r="F573">
        <v>14150314</v>
      </c>
      <c r="G573">
        <v>88035</v>
      </c>
      <c r="H573">
        <v>5340962</v>
      </c>
    </row>
    <row r="574" spans="1:8" x14ac:dyDescent="0.2">
      <c r="A574" s="1">
        <v>165758</v>
      </c>
      <c r="B574">
        <v>1931</v>
      </c>
      <c r="C574" t="s">
        <v>584</v>
      </c>
      <c r="D574" t="s">
        <v>7</v>
      </c>
      <c r="E574">
        <v>179240</v>
      </c>
      <c r="F574">
        <v>163182</v>
      </c>
      <c r="G574">
        <v>8304</v>
      </c>
    </row>
    <row r="575" spans="1:8" x14ac:dyDescent="0.2">
      <c r="A575" s="1">
        <v>166111</v>
      </c>
      <c r="B575">
        <v>16030</v>
      </c>
      <c r="C575" t="s">
        <v>585</v>
      </c>
      <c r="D575" t="s">
        <v>9</v>
      </c>
      <c r="E575">
        <v>333844</v>
      </c>
      <c r="F575">
        <v>256829</v>
      </c>
      <c r="G575">
        <v>0</v>
      </c>
    </row>
    <row r="576" spans="1:8" x14ac:dyDescent="0.2">
      <c r="A576" s="1">
        <v>166531</v>
      </c>
      <c r="B576">
        <v>1484</v>
      </c>
      <c r="C576" t="s">
        <v>586</v>
      </c>
      <c r="D576" t="s">
        <v>85</v>
      </c>
      <c r="E576">
        <v>549167</v>
      </c>
      <c r="F576">
        <v>495556</v>
      </c>
      <c r="G576">
        <v>3022</v>
      </c>
    </row>
    <row r="577" spans="1:8" x14ac:dyDescent="0.2">
      <c r="A577" s="1">
        <v>166652</v>
      </c>
      <c r="B577">
        <v>10973</v>
      </c>
      <c r="C577" t="s">
        <v>98</v>
      </c>
      <c r="D577" t="s">
        <v>7</v>
      </c>
      <c r="E577">
        <v>760236</v>
      </c>
      <c r="F577">
        <v>668897</v>
      </c>
      <c r="G577">
        <v>42933</v>
      </c>
    </row>
    <row r="578" spans="1:8" x14ac:dyDescent="0.2">
      <c r="A578" s="1">
        <v>166849</v>
      </c>
      <c r="B578">
        <v>15928</v>
      </c>
      <c r="C578" t="s">
        <v>587</v>
      </c>
      <c r="D578" t="s">
        <v>1</v>
      </c>
      <c r="E578">
        <v>147758</v>
      </c>
      <c r="F578">
        <v>129398</v>
      </c>
      <c r="G578">
        <v>3845</v>
      </c>
    </row>
    <row r="579" spans="1:8" x14ac:dyDescent="0.2">
      <c r="A579" s="1">
        <v>167453</v>
      </c>
      <c r="B579">
        <v>8693</v>
      </c>
      <c r="C579" t="s">
        <v>588</v>
      </c>
      <c r="D579" t="s">
        <v>66</v>
      </c>
      <c r="E579">
        <v>151073</v>
      </c>
      <c r="F579">
        <v>120815</v>
      </c>
      <c r="G579">
        <v>0</v>
      </c>
    </row>
    <row r="580" spans="1:8" x14ac:dyDescent="0.2">
      <c r="A580" s="1">
        <v>167752</v>
      </c>
      <c r="B580">
        <v>4728</v>
      </c>
      <c r="C580" t="s">
        <v>589</v>
      </c>
      <c r="D580" t="s">
        <v>5</v>
      </c>
      <c r="E580">
        <v>28336</v>
      </c>
      <c r="F580">
        <v>23356</v>
      </c>
      <c r="G580">
        <v>0</v>
      </c>
    </row>
    <row r="581" spans="1:8" x14ac:dyDescent="0.2">
      <c r="A581" s="1">
        <v>168571</v>
      </c>
      <c r="B581">
        <v>28812</v>
      </c>
      <c r="C581" t="s">
        <v>590</v>
      </c>
      <c r="D581" t="s">
        <v>55</v>
      </c>
      <c r="E581">
        <v>493298</v>
      </c>
      <c r="F581">
        <v>419348</v>
      </c>
      <c r="G581">
        <v>36224</v>
      </c>
    </row>
    <row r="582" spans="1:8" x14ac:dyDescent="0.2">
      <c r="A582" s="1">
        <v>169354</v>
      </c>
      <c r="B582">
        <v>3103</v>
      </c>
      <c r="C582" t="s">
        <v>591</v>
      </c>
      <c r="D582" t="s">
        <v>3</v>
      </c>
      <c r="E582">
        <v>552037</v>
      </c>
      <c r="F582">
        <v>491778</v>
      </c>
      <c r="G582">
        <v>0</v>
      </c>
    </row>
    <row r="583" spans="1:8" x14ac:dyDescent="0.2">
      <c r="A583" s="1">
        <v>169653</v>
      </c>
      <c r="B583">
        <v>12229</v>
      </c>
      <c r="C583" t="s">
        <v>203</v>
      </c>
      <c r="D583" t="s">
        <v>13</v>
      </c>
      <c r="E583">
        <v>6563363</v>
      </c>
      <c r="F583">
        <v>5865040</v>
      </c>
      <c r="G583">
        <v>919422</v>
      </c>
      <c r="H583">
        <v>1563877</v>
      </c>
    </row>
    <row r="584" spans="1:8" x14ac:dyDescent="0.2">
      <c r="A584" s="1">
        <v>169756</v>
      </c>
      <c r="B584">
        <v>18389</v>
      </c>
      <c r="C584" t="s">
        <v>592</v>
      </c>
      <c r="D584" t="s">
        <v>320</v>
      </c>
      <c r="E584">
        <v>770058</v>
      </c>
      <c r="F584">
        <v>693290</v>
      </c>
      <c r="G584">
        <v>0</v>
      </c>
    </row>
    <row r="585" spans="1:8" x14ac:dyDescent="0.2">
      <c r="A585" s="1">
        <v>170257</v>
      </c>
      <c r="B585">
        <v>14399</v>
      </c>
      <c r="C585" t="s">
        <v>593</v>
      </c>
      <c r="D585" t="s">
        <v>3</v>
      </c>
      <c r="E585">
        <v>75842</v>
      </c>
      <c r="F585">
        <v>67847</v>
      </c>
      <c r="G585">
        <v>0</v>
      </c>
    </row>
    <row r="586" spans="1:8" x14ac:dyDescent="0.2">
      <c r="A586" s="1">
        <v>170275</v>
      </c>
      <c r="B586">
        <v>31694</v>
      </c>
      <c r="C586" t="s">
        <v>594</v>
      </c>
      <c r="D586" t="s">
        <v>85</v>
      </c>
      <c r="E586">
        <v>352844</v>
      </c>
      <c r="F586">
        <v>314327</v>
      </c>
      <c r="G586">
        <v>0</v>
      </c>
    </row>
    <row r="587" spans="1:8" x14ac:dyDescent="0.2">
      <c r="A587" s="1">
        <v>170332</v>
      </c>
      <c r="B587">
        <v>13020</v>
      </c>
      <c r="C587" t="s">
        <v>595</v>
      </c>
      <c r="D587" t="s">
        <v>48</v>
      </c>
      <c r="E587">
        <v>385862</v>
      </c>
      <c r="F587">
        <v>340870</v>
      </c>
      <c r="G587">
        <v>0</v>
      </c>
    </row>
    <row r="588" spans="1:8" x14ac:dyDescent="0.2">
      <c r="A588" s="1">
        <v>171133</v>
      </c>
      <c r="B588">
        <v>20026</v>
      </c>
      <c r="C588" t="s">
        <v>596</v>
      </c>
      <c r="D588" t="s">
        <v>146</v>
      </c>
      <c r="F588">
        <v>130363</v>
      </c>
      <c r="G588">
        <v>0</v>
      </c>
    </row>
    <row r="589" spans="1:8" x14ac:dyDescent="0.2">
      <c r="A589" s="1">
        <v>171656</v>
      </c>
      <c r="B589">
        <v>17369</v>
      </c>
      <c r="C589" t="s">
        <v>597</v>
      </c>
      <c r="D589" t="s">
        <v>5</v>
      </c>
      <c r="E589">
        <v>189589</v>
      </c>
      <c r="F589">
        <v>163537</v>
      </c>
      <c r="G589">
        <v>9040</v>
      </c>
    </row>
    <row r="590" spans="1:8" x14ac:dyDescent="0.2">
      <c r="A590" s="1">
        <v>171759</v>
      </c>
      <c r="B590">
        <v>10967</v>
      </c>
      <c r="C590" t="s">
        <v>598</v>
      </c>
      <c r="D590" t="s">
        <v>7</v>
      </c>
      <c r="E590">
        <v>209831</v>
      </c>
      <c r="F590">
        <v>182560</v>
      </c>
      <c r="G590">
        <v>33595</v>
      </c>
    </row>
    <row r="591" spans="1:8" x14ac:dyDescent="0.2">
      <c r="A591" s="1">
        <v>171768</v>
      </c>
      <c r="B591">
        <v>12299</v>
      </c>
      <c r="C591" t="s">
        <v>599</v>
      </c>
      <c r="D591" t="s">
        <v>3</v>
      </c>
      <c r="E591">
        <v>1202956</v>
      </c>
      <c r="F591">
        <v>918747</v>
      </c>
      <c r="G591">
        <v>36545</v>
      </c>
      <c r="H591">
        <v>244643</v>
      </c>
    </row>
    <row r="592" spans="1:8" x14ac:dyDescent="0.2">
      <c r="A592" s="1">
        <v>172251</v>
      </c>
      <c r="B592">
        <v>10969</v>
      </c>
      <c r="C592" t="s">
        <v>600</v>
      </c>
      <c r="D592" t="s">
        <v>7</v>
      </c>
      <c r="E592">
        <v>59245</v>
      </c>
      <c r="F592">
        <v>53063</v>
      </c>
      <c r="G592">
        <v>0</v>
      </c>
    </row>
    <row r="593" spans="1:8" x14ac:dyDescent="0.2">
      <c r="A593" s="1">
        <v>172457</v>
      </c>
      <c r="B593">
        <v>4084</v>
      </c>
      <c r="C593" t="s">
        <v>601</v>
      </c>
      <c r="D593" t="s">
        <v>18</v>
      </c>
      <c r="E593">
        <v>399461</v>
      </c>
      <c r="F593">
        <v>351561</v>
      </c>
      <c r="G593">
        <v>70616</v>
      </c>
    </row>
    <row r="594" spans="1:8" x14ac:dyDescent="0.2">
      <c r="A594" s="1">
        <v>172475</v>
      </c>
      <c r="B594">
        <v>28818</v>
      </c>
      <c r="C594" t="s">
        <v>602</v>
      </c>
      <c r="D594" t="s">
        <v>40</v>
      </c>
      <c r="E594">
        <v>579418</v>
      </c>
      <c r="F594">
        <v>497057</v>
      </c>
      <c r="G594">
        <v>12145</v>
      </c>
    </row>
    <row r="595" spans="1:8" x14ac:dyDescent="0.2">
      <c r="A595" s="1">
        <v>172859</v>
      </c>
      <c r="B595">
        <v>16333</v>
      </c>
      <c r="C595" t="s">
        <v>54</v>
      </c>
      <c r="D595" t="s">
        <v>11</v>
      </c>
      <c r="E595">
        <v>223265</v>
      </c>
      <c r="F595">
        <v>185926</v>
      </c>
      <c r="G595">
        <v>25133</v>
      </c>
    </row>
    <row r="596" spans="1:8" x14ac:dyDescent="0.2">
      <c r="A596" s="1">
        <v>173306</v>
      </c>
      <c r="B596">
        <v>6275</v>
      </c>
      <c r="C596" t="s">
        <v>603</v>
      </c>
      <c r="D596" t="s">
        <v>483</v>
      </c>
      <c r="E596">
        <v>558754</v>
      </c>
      <c r="F596">
        <v>473501</v>
      </c>
      <c r="G596">
        <v>59194</v>
      </c>
    </row>
    <row r="597" spans="1:8" x14ac:dyDescent="0.2">
      <c r="A597" s="1">
        <v>173342</v>
      </c>
      <c r="B597">
        <v>5628</v>
      </c>
      <c r="C597" t="s">
        <v>604</v>
      </c>
      <c r="D597" t="s">
        <v>55</v>
      </c>
      <c r="E597">
        <v>129956</v>
      </c>
      <c r="F597">
        <v>107940</v>
      </c>
      <c r="G597">
        <v>250</v>
      </c>
    </row>
    <row r="598" spans="1:8" x14ac:dyDescent="0.2">
      <c r="A598" s="1">
        <v>173557</v>
      </c>
      <c r="B598">
        <v>8898</v>
      </c>
      <c r="C598" t="s">
        <v>605</v>
      </c>
      <c r="D598" t="s">
        <v>13</v>
      </c>
      <c r="E598">
        <v>310632</v>
      </c>
      <c r="F598">
        <v>274116</v>
      </c>
      <c r="G598">
        <v>0</v>
      </c>
    </row>
    <row r="599" spans="1:8" x14ac:dyDescent="0.2">
      <c r="A599" s="1">
        <v>173575</v>
      </c>
      <c r="B599">
        <v>26336</v>
      </c>
      <c r="C599" t="s">
        <v>606</v>
      </c>
      <c r="D599" t="s">
        <v>69</v>
      </c>
      <c r="E599">
        <v>2003987</v>
      </c>
      <c r="F599">
        <v>1675586</v>
      </c>
      <c r="G599">
        <v>0</v>
      </c>
      <c r="H599">
        <v>836695</v>
      </c>
    </row>
    <row r="600" spans="1:8" x14ac:dyDescent="0.2">
      <c r="A600" s="1">
        <v>173641</v>
      </c>
      <c r="B600">
        <v>2767</v>
      </c>
      <c r="C600" t="s">
        <v>607</v>
      </c>
      <c r="D600" t="s">
        <v>141</v>
      </c>
      <c r="E600">
        <v>365083</v>
      </c>
      <c r="F600">
        <v>326639</v>
      </c>
      <c r="G600">
        <v>0</v>
      </c>
    </row>
    <row r="601" spans="1:8" x14ac:dyDescent="0.2">
      <c r="A601" s="1">
        <v>173959</v>
      </c>
      <c r="B601">
        <v>3248</v>
      </c>
      <c r="C601" t="s">
        <v>608</v>
      </c>
      <c r="D601" t="s">
        <v>3</v>
      </c>
      <c r="E601">
        <v>83236</v>
      </c>
      <c r="F601">
        <v>70636</v>
      </c>
      <c r="G601">
        <v>0</v>
      </c>
    </row>
    <row r="602" spans="1:8" x14ac:dyDescent="0.2">
      <c r="A602" s="1">
        <v>174321</v>
      </c>
      <c r="B602">
        <v>17773</v>
      </c>
      <c r="C602" t="s">
        <v>609</v>
      </c>
      <c r="D602" t="s">
        <v>25</v>
      </c>
      <c r="E602">
        <v>175738</v>
      </c>
      <c r="F602">
        <v>159680</v>
      </c>
      <c r="G602">
        <v>0</v>
      </c>
    </row>
    <row r="603" spans="1:8" x14ac:dyDescent="0.2">
      <c r="A603" s="1">
        <v>174367</v>
      </c>
      <c r="B603">
        <v>15346</v>
      </c>
      <c r="C603" t="s">
        <v>610</v>
      </c>
      <c r="D603" t="s">
        <v>3</v>
      </c>
      <c r="E603">
        <v>66932</v>
      </c>
      <c r="F603">
        <v>50217</v>
      </c>
      <c r="G603">
        <v>0</v>
      </c>
    </row>
    <row r="604" spans="1:8" x14ac:dyDescent="0.2">
      <c r="A604" s="1">
        <v>174572</v>
      </c>
      <c r="B604">
        <v>28834</v>
      </c>
      <c r="C604" t="s">
        <v>611</v>
      </c>
      <c r="D604" t="s">
        <v>40</v>
      </c>
      <c r="E604">
        <v>10414493</v>
      </c>
      <c r="F604">
        <v>7817506</v>
      </c>
      <c r="G604">
        <v>200139</v>
      </c>
      <c r="H604">
        <v>2901533</v>
      </c>
    </row>
    <row r="605" spans="1:8" x14ac:dyDescent="0.2">
      <c r="A605" s="1">
        <v>175056</v>
      </c>
      <c r="B605">
        <v>4087</v>
      </c>
      <c r="C605" t="s">
        <v>612</v>
      </c>
      <c r="D605" t="s">
        <v>18</v>
      </c>
      <c r="E605">
        <v>382883</v>
      </c>
      <c r="F605">
        <v>344099</v>
      </c>
      <c r="G605">
        <v>52571</v>
      </c>
    </row>
    <row r="606" spans="1:8" x14ac:dyDescent="0.2">
      <c r="A606" s="1">
        <v>175140</v>
      </c>
      <c r="B606">
        <v>11595</v>
      </c>
      <c r="C606" t="s">
        <v>153</v>
      </c>
      <c r="D606" t="s">
        <v>66</v>
      </c>
      <c r="E606">
        <v>602479</v>
      </c>
      <c r="F606">
        <v>497907</v>
      </c>
      <c r="G606">
        <v>15705</v>
      </c>
    </row>
    <row r="607" spans="1:8" x14ac:dyDescent="0.2">
      <c r="A607" s="1">
        <v>175458</v>
      </c>
      <c r="B607">
        <v>13611</v>
      </c>
      <c r="C607" t="s">
        <v>613</v>
      </c>
      <c r="D607" t="s">
        <v>11</v>
      </c>
      <c r="E607">
        <v>36476</v>
      </c>
      <c r="F607">
        <v>32715</v>
      </c>
      <c r="G607">
        <v>0</v>
      </c>
    </row>
    <row r="608" spans="1:8" x14ac:dyDescent="0.2">
      <c r="A608" s="1">
        <v>175609</v>
      </c>
      <c r="B608">
        <v>618</v>
      </c>
      <c r="C608" t="s">
        <v>614</v>
      </c>
      <c r="D608" t="s">
        <v>9</v>
      </c>
      <c r="E608">
        <v>297939</v>
      </c>
      <c r="F608">
        <v>264902</v>
      </c>
      <c r="G608">
        <v>682</v>
      </c>
    </row>
    <row r="609" spans="1:8" x14ac:dyDescent="0.2">
      <c r="A609" s="1">
        <v>176101</v>
      </c>
      <c r="B609">
        <v>12944</v>
      </c>
      <c r="C609" t="s">
        <v>615</v>
      </c>
      <c r="D609" t="s">
        <v>9</v>
      </c>
      <c r="E609">
        <v>2509693</v>
      </c>
      <c r="F609">
        <v>2145064</v>
      </c>
      <c r="G609">
        <v>102476</v>
      </c>
      <c r="H609">
        <v>1178025</v>
      </c>
    </row>
    <row r="610" spans="1:8" x14ac:dyDescent="0.2">
      <c r="A610" s="1">
        <v>176325</v>
      </c>
      <c r="B610">
        <v>9462</v>
      </c>
      <c r="C610" t="s">
        <v>259</v>
      </c>
      <c r="D610" t="s">
        <v>64</v>
      </c>
      <c r="E610">
        <v>320897</v>
      </c>
      <c r="F610">
        <v>279618</v>
      </c>
      <c r="G610">
        <v>0</v>
      </c>
    </row>
    <row r="611" spans="1:8" x14ac:dyDescent="0.2">
      <c r="A611" s="1">
        <v>176437</v>
      </c>
      <c r="B611">
        <v>5699</v>
      </c>
      <c r="C611" t="s">
        <v>616</v>
      </c>
      <c r="D611" t="s">
        <v>29</v>
      </c>
      <c r="E611">
        <v>89742</v>
      </c>
      <c r="F611">
        <v>82311</v>
      </c>
      <c r="G611">
        <v>0</v>
      </c>
    </row>
    <row r="612" spans="1:8" x14ac:dyDescent="0.2">
      <c r="A612" s="1">
        <v>176464</v>
      </c>
      <c r="B612">
        <v>11569</v>
      </c>
      <c r="C612" t="s">
        <v>98</v>
      </c>
      <c r="D612" t="s">
        <v>3</v>
      </c>
      <c r="E612">
        <v>1372872</v>
      </c>
      <c r="F612">
        <v>1201195</v>
      </c>
      <c r="G612">
        <v>2254</v>
      </c>
      <c r="H612">
        <v>514432</v>
      </c>
    </row>
    <row r="613" spans="1:8" x14ac:dyDescent="0.2">
      <c r="A613" s="1">
        <v>176642</v>
      </c>
      <c r="B613">
        <v>4398</v>
      </c>
      <c r="C613" t="s">
        <v>617</v>
      </c>
      <c r="D613" t="s">
        <v>42</v>
      </c>
      <c r="E613">
        <v>155740</v>
      </c>
      <c r="F613">
        <v>128347</v>
      </c>
      <c r="G613">
        <v>0</v>
      </c>
    </row>
    <row r="614" spans="1:8" x14ac:dyDescent="0.2">
      <c r="A614" s="1">
        <v>177135</v>
      </c>
      <c r="B614">
        <v>22549</v>
      </c>
      <c r="C614" t="s">
        <v>618</v>
      </c>
      <c r="D614" t="s">
        <v>170</v>
      </c>
      <c r="E614">
        <v>32764</v>
      </c>
      <c r="F614">
        <v>24026</v>
      </c>
      <c r="G614">
        <v>0</v>
      </c>
    </row>
    <row r="615" spans="1:8" x14ac:dyDescent="0.2">
      <c r="A615" s="1">
        <v>177443</v>
      </c>
      <c r="B615">
        <v>17572</v>
      </c>
      <c r="C615" t="s">
        <v>619</v>
      </c>
      <c r="D615" t="s">
        <v>1</v>
      </c>
      <c r="E615">
        <v>199484</v>
      </c>
      <c r="F615">
        <v>166975</v>
      </c>
      <c r="G615">
        <v>0</v>
      </c>
    </row>
    <row r="616" spans="1:8" x14ac:dyDescent="0.2">
      <c r="A616" s="1">
        <v>177500</v>
      </c>
      <c r="B616">
        <v>6280</v>
      </c>
      <c r="C616" t="s">
        <v>620</v>
      </c>
      <c r="D616" t="s">
        <v>483</v>
      </c>
      <c r="E616">
        <v>85714</v>
      </c>
      <c r="F616">
        <v>75614</v>
      </c>
      <c r="G616">
        <v>0</v>
      </c>
    </row>
    <row r="617" spans="1:8" x14ac:dyDescent="0.2">
      <c r="A617" s="1">
        <v>177555</v>
      </c>
      <c r="B617">
        <v>16868</v>
      </c>
      <c r="C617" t="s">
        <v>621</v>
      </c>
      <c r="D617" t="s">
        <v>11</v>
      </c>
      <c r="E617">
        <v>38208</v>
      </c>
      <c r="F617">
        <v>31756</v>
      </c>
      <c r="G617">
        <v>0</v>
      </c>
    </row>
    <row r="618" spans="1:8" x14ac:dyDescent="0.2">
      <c r="A618" s="1">
        <v>177751</v>
      </c>
      <c r="B618">
        <v>1068</v>
      </c>
      <c r="C618" t="s">
        <v>622</v>
      </c>
      <c r="D618" t="s">
        <v>13</v>
      </c>
      <c r="E618">
        <v>1322501</v>
      </c>
      <c r="F618">
        <v>1121426</v>
      </c>
      <c r="G618">
        <v>203284</v>
      </c>
      <c r="H618">
        <v>768581</v>
      </c>
    </row>
    <row r="619" spans="1:8" x14ac:dyDescent="0.2">
      <c r="A619" s="1">
        <v>177920</v>
      </c>
      <c r="B619">
        <v>13716</v>
      </c>
      <c r="C619" t="s">
        <v>623</v>
      </c>
      <c r="D619" t="s">
        <v>64</v>
      </c>
      <c r="E619">
        <v>1854944</v>
      </c>
      <c r="F619">
        <v>1516664</v>
      </c>
      <c r="G619">
        <v>130813</v>
      </c>
      <c r="H619">
        <v>452388</v>
      </c>
    </row>
    <row r="620" spans="1:8" x14ac:dyDescent="0.2">
      <c r="A620" s="1">
        <v>178150</v>
      </c>
      <c r="B620">
        <v>11601</v>
      </c>
      <c r="C620" t="s">
        <v>624</v>
      </c>
      <c r="D620" t="s">
        <v>66</v>
      </c>
      <c r="E620">
        <v>279772</v>
      </c>
      <c r="F620">
        <v>258528</v>
      </c>
      <c r="G620">
        <v>0</v>
      </c>
    </row>
    <row r="621" spans="1:8" x14ac:dyDescent="0.2">
      <c r="A621" s="1">
        <v>178244</v>
      </c>
      <c r="B621">
        <v>14415</v>
      </c>
      <c r="C621" t="s">
        <v>625</v>
      </c>
      <c r="D621" t="s">
        <v>190</v>
      </c>
      <c r="E621">
        <v>162045</v>
      </c>
      <c r="F621">
        <v>139854</v>
      </c>
      <c r="G621">
        <v>0</v>
      </c>
    </row>
    <row r="622" spans="1:8" x14ac:dyDescent="0.2">
      <c r="A622" s="1">
        <v>178356</v>
      </c>
      <c r="B622">
        <v>8140</v>
      </c>
      <c r="C622" t="s">
        <v>626</v>
      </c>
      <c r="D622" t="s">
        <v>220</v>
      </c>
      <c r="E622">
        <v>143710</v>
      </c>
      <c r="F622">
        <v>131333</v>
      </c>
      <c r="G622">
        <v>0</v>
      </c>
    </row>
    <row r="623" spans="1:8" x14ac:dyDescent="0.2">
      <c r="A623" s="1">
        <v>178851</v>
      </c>
      <c r="B623">
        <v>24922</v>
      </c>
      <c r="C623" t="s">
        <v>627</v>
      </c>
      <c r="D623" t="s">
        <v>513</v>
      </c>
      <c r="E623">
        <v>584753</v>
      </c>
      <c r="F623">
        <v>535252</v>
      </c>
      <c r="G623">
        <v>8097</v>
      </c>
    </row>
    <row r="624" spans="1:8" x14ac:dyDescent="0.2">
      <c r="A624" s="1">
        <v>179148</v>
      </c>
      <c r="B624">
        <v>10127</v>
      </c>
      <c r="C624" t="s">
        <v>628</v>
      </c>
      <c r="D624" t="s">
        <v>190</v>
      </c>
      <c r="E624">
        <v>260906</v>
      </c>
      <c r="F624">
        <v>229126</v>
      </c>
      <c r="G624">
        <v>5009</v>
      </c>
    </row>
    <row r="625" spans="1:8" x14ac:dyDescent="0.2">
      <c r="A625" s="1">
        <v>179335</v>
      </c>
      <c r="B625">
        <v>8250</v>
      </c>
      <c r="C625" t="s">
        <v>629</v>
      </c>
      <c r="D625" t="s">
        <v>59</v>
      </c>
      <c r="E625">
        <v>203190</v>
      </c>
      <c r="F625">
        <v>179273</v>
      </c>
      <c r="G625">
        <v>0</v>
      </c>
    </row>
    <row r="626" spans="1:8" x14ac:dyDescent="0.2">
      <c r="A626" s="1">
        <v>179700</v>
      </c>
      <c r="B626">
        <v>90181</v>
      </c>
      <c r="C626" t="s">
        <v>630</v>
      </c>
      <c r="D626" t="s">
        <v>69</v>
      </c>
      <c r="E626">
        <v>755260</v>
      </c>
      <c r="F626">
        <v>592718</v>
      </c>
      <c r="G626">
        <v>0</v>
      </c>
    </row>
    <row r="627" spans="1:8" x14ac:dyDescent="0.2">
      <c r="A627" s="1">
        <v>180144</v>
      </c>
      <c r="B627">
        <v>8762</v>
      </c>
      <c r="C627" t="s">
        <v>631</v>
      </c>
      <c r="D627" t="s">
        <v>141</v>
      </c>
      <c r="E627">
        <v>138995</v>
      </c>
      <c r="F627">
        <v>127222</v>
      </c>
      <c r="G627">
        <v>0</v>
      </c>
    </row>
    <row r="628" spans="1:8" x14ac:dyDescent="0.2">
      <c r="A628" s="1">
        <v>180845</v>
      </c>
      <c r="B628">
        <v>10788</v>
      </c>
      <c r="C628" t="s">
        <v>632</v>
      </c>
      <c r="D628" t="s">
        <v>1</v>
      </c>
      <c r="E628">
        <v>169232</v>
      </c>
      <c r="F628">
        <v>123338</v>
      </c>
      <c r="G628">
        <v>0</v>
      </c>
    </row>
    <row r="629" spans="1:8" x14ac:dyDescent="0.2">
      <c r="A629" s="1">
        <v>181963</v>
      </c>
      <c r="B629">
        <v>5548</v>
      </c>
      <c r="C629" t="s">
        <v>633</v>
      </c>
      <c r="D629" t="s">
        <v>3</v>
      </c>
      <c r="E629">
        <v>245415</v>
      </c>
      <c r="F629">
        <v>217459</v>
      </c>
      <c r="G629">
        <v>0</v>
      </c>
    </row>
    <row r="630" spans="1:8" x14ac:dyDescent="0.2">
      <c r="A630" s="1">
        <v>182951</v>
      </c>
      <c r="B630">
        <v>3126</v>
      </c>
      <c r="C630" t="s">
        <v>634</v>
      </c>
      <c r="D630" t="s">
        <v>3</v>
      </c>
      <c r="E630">
        <v>682465</v>
      </c>
      <c r="F630">
        <v>593290</v>
      </c>
      <c r="G630">
        <v>6461</v>
      </c>
    </row>
    <row r="631" spans="1:8" x14ac:dyDescent="0.2">
      <c r="A631" s="1">
        <v>183668</v>
      </c>
      <c r="B631">
        <v>21606</v>
      </c>
      <c r="C631" t="s">
        <v>635</v>
      </c>
      <c r="D631" t="s">
        <v>31</v>
      </c>
      <c r="E631">
        <v>1022768</v>
      </c>
      <c r="F631">
        <v>905724</v>
      </c>
      <c r="G631">
        <v>8694</v>
      </c>
    </row>
    <row r="632" spans="1:8" x14ac:dyDescent="0.2">
      <c r="A632" s="1">
        <v>183770</v>
      </c>
      <c r="B632">
        <v>26634</v>
      </c>
      <c r="C632" t="s">
        <v>636</v>
      </c>
      <c r="D632" t="s">
        <v>69</v>
      </c>
      <c r="E632">
        <v>804272</v>
      </c>
      <c r="F632">
        <v>627025</v>
      </c>
      <c r="G632">
        <v>0</v>
      </c>
    </row>
    <row r="633" spans="1:8" x14ac:dyDescent="0.2">
      <c r="A633" s="1">
        <v>183958</v>
      </c>
      <c r="B633">
        <v>4756</v>
      </c>
      <c r="C633" t="s">
        <v>637</v>
      </c>
      <c r="D633" t="s">
        <v>5</v>
      </c>
      <c r="E633">
        <v>304699</v>
      </c>
      <c r="F633">
        <v>226919</v>
      </c>
      <c r="G633">
        <v>3046</v>
      </c>
    </row>
    <row r="634" spans="1:8" x14ac:dyDescent="0.2">
      <c r="A634" s="1">
        <v>184656</v>
      </c>
      <c r="B634">
        <v>3255</v>
      </c>
      <c r="C634" t="s">
        <v>638</v>
      </c>
      <c r="D634" t="s">
        <v>3</v>
      </c>
      <c r="E634">
        <v>218404</v>
      </c>
      <c r="F634">
        <v>204723</v>
      </c>
      <c r="G634">
        <v>0</v>
      </c>
    </row>
    <row r="635" spans="1:8" x14ac:dyDescent="0.2">
      <c r="A635" s="1">
        <v>184759</v>
      </c>
      <c r="B635">
        <v>2308</v>
      </c>
      <c r="C635" t="s">
        <v>639</v>
      </c>
      <c r="D635" t="s">
        <v>18</v>
      </c>
      <c r="E635">
        <v>59130</v>
      </c>
      <c r="F635">
        <v>50549</v>
      </c>
      <c r="G635">
        <v>0</v>
      </c>
    </row>
    <row r="636" spans="1:8" x14ac:dyDescent="0.2">
      <c r="A636" s="1">
        <v>185251</v>
      </c>
      <c r="B636">
        <v>4098</v>
      </c>
      <c r="C636" t="s">
        <v>640</v>
      </c>
      <c r="D636" t="s">
        <v>18</v>
      </c>
      <c r="E636">
        <v>21935</v>
      </c>
      <c r="F636">
        <v>19733</v>
      </c>
      <c r="G636">
        <v>0</v>
      </c>
    </row>
    <row r="637" spans="1:8" x14ac:dyDescent="0.2">
      <c r="A637" s="1">
        <v>185448</v>
      </c>
      <c r="B637">
        <v>232</v>
      </c>
      <c r="C637" t="s">
        <v>641</v>
      </c>
      <c r="D637" t="s">
        <v>190</v>
      </c>
      <c r="E637">
        <v>125454</v>
      </c>
      <c r="F637">
        <v>90359</v>
      </c>
      <c r="G637">
        <v>0</v>
      </c>
    </row>
    <row r="638" spans="1:8" x14ac:dyDescent="0.2">
      <c r="A638" s="1">
        <v>185859</v>
      </c>
      <c r="B638">
        <v>1073</v>
      </c>
      <c r="C638" t="s">
        <v>642</v>
      </c>
      <c r="D638" t="s">
        <v>13</v>
      </c>
      <c r="E638">
        <v>907620</v>
      </c>
      <c r="F638">
        <v>679721</v>
      </c>
      <c r="G638">
        <v>0</v>
      </c>
    </row>
    <row r="639" spans="1:8" x14ac:dyDescent="0.2">
      <c r="A639" s="1">
        <v>186221</v>
      </c>
      <c r="B639">
        <v>6892</v>
      </c>
      <c r="C639" t="s">
        <v>643</v>
      </c>
      <c r="D639" t="s">
        <v>133</v>
      </c>
      <c r="E639">
        <v>1468349</v>
      </c>
      <c r="F639">
        <v>1283627</v>
      </c>
      <c r="G639">
        <v>176125</v>
      </c>
      <c r="H639">
        <v>229770</v>
      </c>
    </row>
    <row r="640" spans="1:8" x14ac:dyDescent="0.2">
      <c r="A640" s="1">
        <v>186548</v>
      </c>
      <c r="B640">
        <v>17208</v>
      </c>
      <c r="C640" t="s">
        <v>644</v>
      </c>
      <c r="D640" t="s">
        <v>66</v>
      </c>
      <c r="E640">
        <v>193416</v>
      </c>
      <c r="F640">
        <v>158223</v>
      </c>
      <c r="G640">
        <v>0</v>
      </c>
    </row>
    <row r="641" spans="1:8" x14ac:dyDescent="0.2">
      <c r="A641" s="1">
        <v>186717</v>
      </c>
      <c r="B641">
        <v>7675</v>
      </c>
      <c r="C641" t="s">
        <v>645</v>
      </c>
      <c r="D641" t="s">
        <v>34</v>
      </c>
      <c r="E641">
        <v>970714</v>
      </c>
      <c r="F641">
        <v>823065</v>
      </c>
      <c r="G641">
        <v>0</v>
      </c>
    </row>
    <row r="642" spans="1:8" x14ac:dyDescent="0.2">
      <c r="A642" s="1">
        <v>186744</v>
      </c>
      <c r="B642">
        <v>4433</v>
      </c>
      <c r="C642" t="s">
        <v>646</v>
      </c>
      <c r="D642" t="s">
        <v>190</v>
      </c>
      <c r="E642">
        <v>1864064</v>
      </c>
      <c r="F642">
        <v>1663439</v>
      </c>
      <c r="G642">
        <v>8776</v>
      </c>
      <c r="H642">
        <v>691792</v>
      </c>
    </row>
    <row r="643" spans="1:8" x14ac:dyDescent="0.2">
      <c r="A643" s="1">
        <v>187648</v>
      </c>
      <c r="B643">
        <v>16585</v>
      </c>
      <c r="C643" t="s">
        <v>647</v>
      </c>
      <c r="D643" t="s">
        <v>1</v>
      </c>
      <c r="E643">
        <v>27296</v>
      </c>
      <c r="F643">
        <v>20456</v>
      </c>
      <c r="G643">
        <v>0</v>
      </c>
    </row>
    <row r="644" spans="1:8" x14ac:dyDescent="0.2">
      <c r="A644" s="1">
        <v>187947</v>
      </c>
      <c r="B644">
        <v>14521</v>
      </c>
      <c r="C644" t="s">
        <v>648</v>
      </c>
      <c r="D644" t="s">
        <v>190</v>
      </c>
      <c r="E644">
        <v>2166543</v>
      </c>
      <c r="F644">
        <v>1758645</v>
      </c>
      <c r="G644">
        <v>91132</v>
      </c>
      <c r="H644">
        <v>444063</v>
      </c>
    </row>
    <row r="645" spans="1:8" x14ac:dyDescent="0.2">
      <c r="A645" s="1">
        <v>188056</v>
      </c>
      <c r="B645">
        <v>15286</v>
      </c>
      <c r="C645" t="s">
        <v>649</v>
      </c>
      <c r="D645" t="s">
        <v>7</v>
      </c>
      <c r="E645">
        <v>440018</v>
      </c>
      <c r="F645">
        <v>389840</v>
      </c>
      <c r="G645">
        <v>0</v>
      </c>
    </row>
    <row r="646" spans="1:8" x14ac:dyDescent="0.2">
      <c r="A646" s="1">
        <v>188177</v>
      </c>
      <c r="B646">
        <v>30551</v>
      </c>
      <c r="C646" t="s">
        <v>650</v>
      </c>
      <c r="D646" t="s">
        <v>34</v>
      </c>
      <c r="E646">
        <v>165842</v>
      </c>
      <c r="F646">
        <v>121698</v>
      </c>
      <c r="G646">
        <v>0</v>
      </c>
    </row>
    <row r="647" spans="1:8" x14ac:dyDescent="0.2">
      <c r="A647" s="1">
        <v>188430</v>
      </c>
      <c r="B647">
        <v>26323</v>
      </c>
      <c r="C647" t="s">
        <v>651</v>
      </c>
      <c r="D647" t="s">
        <v>146</v>
      </c>
      <c r="E647">
        <v>559026</v>
      </c>
      <c r="F647">
        <v>464658</v>
      </c>
      <c r="G647">
        <v>14042</v>
      </c>
    </row>
    <row r="648" spans="1:8" x14ac:dyDescent="0.2">
      <c r="A648" s="1">
        <v>188449</v>
      </c>
      <c r="B648">
        <v>14522</v>
      </c>
      <c r="C648" t="s">
        <v>107</v>
      </c>
      <c r="D648" t="s">
        <v>190</v>
      </c>
      <c r="E648">
        <v>324811</v>
      </c>
      <c r="F648">
        <v>298461</v>
      </c>
      <c r="G648">
        <v>416</v>
      </c>
    </row>
    <row r="649" spans="1:8" x14ac:dyDescent="0.2">
      <c r="A649" s="1">
        <v>188720</v>
      </c>
      <c r="B649">
        <v>6813</v>
      </c>
      <c r="C649" t="s">
        <v>652</v>
      </c>
      <c r="D649" t="s">
        <v>133</v>
      </c>
      <c r="E649">
        <v>352991</v>
      </c>
      <c r="F649">
        <v>314643</v>
      </c>
      <c r="G649">
        <v>0</v>
      </c>
    </row>
    <row r="650" spans="1:8" x14ac:dyDescent="0.2">
      <c r="A650" s="1">
        <v>188739</v>
      </c>
      <c r="B650">
        <v>17621</v>
      </c>
      <c r="C650" t="s">
        <v>653</v>
      </c>
      <c r="D650" t="s">
        <v>220</v>
      </c>
      <c r="E650">
        <v>75336</v>
      </c>
      <c r="F650">
        <v>63526</v>
      </c>
      <c r="G650">
        <v>0</v>
      </c>
    </row>
    <row r="651" spans="1:8" x14ac:dyDescent="0.2">
      <c r="A651" s="1">
        <v>188917</v>
      </c>
      <c r="B651">
        <v>6442</v>
      </c>
      <c r="C651" t="s">
        <v>654</v>
      </c>
      <c r="D651" t="s">
        <v>40</v>
      </c>
      <c r="E651">
        <v>181553</v>
      </c>
      <c r="F651">
        <v>164458</v>
      </c>
      <c r="G651">
        <v>0</v>
      </c>
    </row>
    <row r="652" spans="1:8" x14ac:dyDescent="0.2">
      <c r="A652" s="1">
        <v>189129</v>
      </c>
      <c r="B652">
        <v>9139</v>
      </c>
      <c r="C652" t="s">
        <v>655</v>
      </c>
      <c r="D652" t="s">
        <v>64</v>
      </c>
      <c r="E652">
        <v>1208782</v>
      </c>
      <c r="F652">
        <v>1071091</v>
      </c>
      <c r="G652">
        <v>0</v>
      </c>
      <c r="H652">
        <v>274799</v>
      </c>
    </row>
    <row r="653" spans="1:8" x14ac:dyDescent="0.2">
      <c r="A653" s="1">
        <v>189950</v>
      </c>
      <c r="B653">
        <v>9005</v>
      </c>
      <c r="C653" t="s">
        <v>656</v>
      </c>
      <c r="D653" t="s">
        <v>246</v>
      </c>
      <c r="E653">
        <v>135080</v>
      </c>
      <c r="F653">
        <v>115821</v>
      </c>
      <c r="G653">
        <v>0</v>
      </c>
    </row>
    <row r="654" spans="1:8" x14ac:dyDescent="0.2">
      <c r="A654" s="1">
        <v>190563</v>
      </c>
      <c r="B654">
        <v>11922</v>
      </c>
      <c r="C654" t="s">
        <v>657</v>
      </c>
      <c r="D654" t="s">
        <v>3</v>
      </c>
      <c r="E654">
        <v>297276</v>
      </c>
      <c r="F654">
        <v>262042</v>
      </c>
      <c r="G654">
        <v>24695</v>
      </c>
    </row>
    <row r="655" spans="1:8" x14ac:dyDescent="0.2">
      <c r="A655" s="1">
        <v>190648</v>
      </c>
      <c r="B655">
        <v>14690</v>
      </c>
      <c r="C655" t="s">
        <v>658</v>
      </c>
      <c r="D655" t="s">
        <v>190</v>
      </c>
      <c r="E655">
        <v>268994</v>
      </c>
      <c r="F655">
        <v>241590</v>
      </c>
      <c r="G655">
        <v>3479</v>
      </c>
    </row>
    <row r="656" spans="1:8" x14ac:dyDescent="0.2">
      <c r="A656" s="1">
        <v>190947</v>
      </c>
      <c r="B656">
        <v>16177</v>
      </c>
      <c r="C656" t="s">
        <v>54</v>
      </c>
      <c r="D656" t="s">
        <v>190</v>
      </c>
      <c r="E656">
        <v>118984</v>
      </c>
      <c r="F656">
        <v>105278</v>
      </c>
      <c r="G656">
        <v>0</v>
      </c>
    </row>
    <row r="657" spans="1:8" x14ac:dyDescent="0.2">
      <c r="A657" s="1">
        <v>190956</v>
      </c>
      <c r="B657">
        <v>1908</v>
      </c>
      <c r="C657" t="s">
        <v>659</v>
      </c>
      <c r="D657" t="s">
        <v>7</v>
      </c>
      <c r="E657">
        <v>181091</v>
      </c>
      <c r="F657">
        <v>154900</v>
      </c>
      <c r="G657">
        <v>0</v>
      </c>
    </row>
    <row r="658" spans="1:8" x14ac:dyDescent="0.2">
      <c r="A658" s="1">
        <v>191355</v>
      </c>
      <c r="B658">
        <v>14730</v>
      </c>
      <c r="C658" t="s">
        <v>143</v>
      </c>
      <c r="D658" t="s">
        <v>253</v>
      </c>
      <c r="E658">
        <v>409861</v>
      </c>
      <c r="F658">
        <v>349032</v>
      </c>
      <c r="G658">
        <v>0</v>
      </c>
    </row>
    <row r="659" spans="1:8" x14ac:dyDescent="0.2">
      <c r="A659" s="1">
        <v>191935</v>
      </c>
      <c r="B659">
        <v>17509</v>
      </c>
      <c r="C659" t="s">
        <v>660</v>
      </c>
      <c r="D659" t="s">
        <v>146</v>
      </c>
      <c r="E659">
        <v>1144917</v>
      </c>
      <c r="F659">
        <v>987909</v>
      </c>
      <c r="G659">
        <v>0</v>
      </c>
      <c r="H659">
        <v>379566</v>
      </c>
    </row>
    <row r="660" spans="1:8" x14ac:dyDescent="0.2">
      <c r="A660" s="1">
        <v>192147</v>
      </c>
      <c r="B660">
        <v>8738</v>
      </c>
      <c r="C660" t="s">
        <v>661</v>
      </c>
      <c r="D660" t="s">
        <v>55</v>
      </c>
      <c r="E660">
        <v>529134</v>
      </c>
      <c r="F660">
        <v>468780</v>
      </c>
      <c r="G660">
        <v>0</v>
      </c>
    </row>
    <row r="661" spans="1:8" x14ac:dyDescent="0.2">
      <c r="A661" s="1">
        <v>192558</v>
      </c>
      <c r="B661">
        <v>18431</v>
      </c>
      <c r="C661" t="s">
        <v>662</v>
      </c>
      <c r="D661" t="s">
        <v>5</v>
      </c>
      <c r="E661">
        <v>547837</v>
      </c>
      <c r="F661">
        <v>495692</v>
      </c>
      <c r="G661">
        <v>0</v>
      </c>
    </row>
    <row r="662" spans="1:8" x14ac:dyDescent="0.2">
      <c r="A662" s="1">
        <v>192651</v>
      </c>
      <c r="B662">
        <v>8840</v>
      </c>
      <c r="C662" t="s">
        <v>663</v>
      </c>
      <c r="D662" t="s">
        <v>7</v>
      </c>
      <c r="E662">
        <v>60519</v>
      </c>
      <c r="F662">
        <v>52215</v>
      </c>
      <c r="G662">
        <v>0</v>
      </c>
    </row>
    <row r="663" spans="1:8" x14ac:dyDescent="0.2">
      <c r="A663" s="1">
        <v>192857</v>
      </c>
      <c r="B663">
        <v>22340</v>
      </c>
      <c r="C663" t="s">
        <v>664</v>
      </c>
      <c r="D663" t="s">
        <v>18</v>
      </c>
      <c r="E663">
        <v>533189</v>
      </c>
      <c r="F663">
        <v>430862</v>
      </c>
      <c r="G663">
        <v>28929</v>
      </c>
    </row>
    <row r="664" spans="1:8" x14ac:dyDescent="0.2">
      <c r="A664" s="1">
        <v>193162</v>
      </c>
      <c r="B664">
        <v>5557</v>
      </c>
      <c r="C664" t="s">
        <v>665</v>
      </c>
      <c r="D664" t="s">
        <v>3</v>
      </c>
      <c r="E664">
        <v>145827</v>
      </c>
      <c r="F664">
        <v>129059</v>
      </c>
      <c r="G664">
        <v>0</v>
      </c>
    </row>
    <row r="665" spans="1:8" x14ac:dyDescent="0.2">
      <c r="A665" s="1">
        <v>193537</v>
      </c>
      <c r="B665">
        <v>876</v>
      </c>
      <c r="C665" t="s">
        <v>666</v>
      </c>
      <c r="D665" t="s">
        <v>29</v>
      </c>
      <c r="E665">
        <v>161902</v>
      </c>
      <c r="F665">
        <v>127450</v>
      </c>
      <c r="G665">
        <v>0</v>
      </c>
    </row>
    <row r="666" spans="1:8" x14ac:dyDescent="0.2">
      <c r="A666" s="1">
        <v>193649</v>
      </c>
      <c r="B666">
        <v>10831</v>
      </c>
      <c r="C666" t="s">
        <v>667</v>
      </c>
      <c r="D666" t="s">
        <v>1</v>
      </c>
      <c r="E666">
        <v>325512</v>
      </c>
      <c r="F666">
        <v>278095</v>
      </c>
      <c r="G666">
        <v>0</v>
      </c>
    </row>
    <row r="667" spans="1:8" x14ac:dyDescent="0.2">
      <c r="A667" s="1">
        <v>193809</v>
      </c>
      <c r="B667">
        <v>23620</v>
      </c>
      <c r="C667" t="s">
        <v>668</v>
      </c>
      <c r="D667" t="s">
        <v>69</v>
      </c>
      <c r="E667">
        <v>2420581</v>
      </c>
      <c r="F667">
        <v>1898148</v>
      </c>
      <c r="G667">
        <v>0</v>
      </c>
      <c r="H667">
        <v>535386</v>
      </c>
    </row>
    <row r="668" spans="1:8" x14ac:dyDescent="0.2">
      <c r="A668" s="1">
        <v>194440</v>
      </c>
      <c r="B668">
        <v>231</v>
      </c>
      <c r="C668" t="s">
        <v>669</v>
      </c>
      <c r="D668" t="s">
        <v>190</v>
      </c>
      <c r="E668">
        <v>309313</v>
      </c>
      <c r="F668">
        <v>258190</v>
      </c>
      <c r="G668">
        <v>0</v>
      </c>
    </row>
    <row r="669" spans="1:8" x14ac:dyDescent="0.2">
      <c r="A669" s="1">
        <v>194570</v>
      </c>
      <c r="B669">
        <v>29577</v>
      </c>
      <c r="C669" t="s">
        <v>670</v>
      </c>
      <c r="D669" t="s">
        <v>220</v>
      </c>
      <c r="E669">
        <v>172565</v>
      </c>
      <c r="F669">
        <v>137284</v>
      </c>
      <c r="G669">
        <v>0</v>
      </c>
    </row>
    <row r="670" spans="1:8" x14ac:dyDescent="0.2">
      <c r="A670" s="1">
        <v>194936</v>
      </c>
      <c r="B670">
        <v>77</v>
      </c>
      <c r="C670" t="s">
        <v>336</v>
      </c>
      <c r="D670" t="s">
        <v>170</v>
      </c>
      <c r="E670">
        <v>203865</v>
      </c>
      <c r="F670">
        <v>162233</v>
      </c>
      <c r="G670">
        <v>0</v>
      </c>
    </row>
    <row r="671" spans="1:8" x14ac:dyDescent="0.2">
      <c r="A671" s="1">
        <v>195111</v>
      </c>
      <c r="B671">
        <v>16032</v>
      </c>
      <c r="C671" t="s">
        <v>671</v>
      </c>
      <c r="D671" t="s">
        <v>9</v>
      </c>
      <c r="E671">
        <v>1266035</v>
      </c>
      <c r="F671">
        <v>1058823</v>
      </c>
      <c r="G671">
        <v>42918</v>
      </c>
      <c r="H671">
        <v>291681</v>
      </c>
    </row>
    <row r="672" spans="1:8" x14ac:dyDescent="0.2">
      <c r="A672" s="1">
        <v>195157</v>
      </c>
      <c r="B672">
        <v>4770</v>
      </c>
      <c r="C672" t="s">
        <v>672</v>
      </c>
      <c r="D672" t="s">
        <v>5</v>
      </c>
      <c r="E672">
        <v>52898</v>
      </c>
      <c r="F672">
        <v>45240</v>
      </c>
      <c r="G672">
        <v>1095</v>
      </c>
    </row>
    <row r="673" spans="1:8" x14ac:dyDescent="0.2">
      <c r="A673" s="1">
        <v>195456</v>
      </c>
      <c r="B673">
        <v>4111</v>
      </c>
      <c r="C673" t="s">
        <v>175</v>
      </c>
      <c r="D673" t="s">
        <v>18</v>
      </c>
      <c r="E673">
        <v>101177</v>
      </c>
      <c r="F673">
        <v>88524</v>
      </c>
      <c r="G673">
        <v>0</v>
      </c>
    </row>
    <row r="674" spans="1:8" x14ac:dyDescent="0.2">
      <c r="A674" s="1">
        <v>196752</v>
      </c>
      <c r="B674">
        <v>18109</v>
      </c>
      <c r="C674" t="s">
        <v>673</v>
      </c>
      <c r="D674" t="s">
        <v>5</v>
      </c>
      <c r="E674">
        <v>167877</v>
      </c>
      <c r="F674">
        <v>90682</v>
      </c>
      <c r="G674">
        <v>9615</v>
      </c>
    </row>
    <row r="675" spans="1:8" x14ac:dyDescent="0.2">
      <c r="A675" s="1">
        <v>196800</v>
      </c>
      <c r="B675">
        <v>90190</v>
      </c>
      <c r="C675" t="s">
        <v>674</v>
      </c>
      <c r="D675" t="s">
        <v>69</v>
      </c>
      <c r="E675">
        <v>1312757</v>
      </c>
      <c r="F675">
        <v>1046828</v>
      </c>
      <c r="G675">
        <v>0</v>
      </c>
      <c r="H675">
        <v>304140</v>
      </c>
    </row>
    <row r="676" spans="1:8" x14ac:dyDescent="0.2">
      <c r="A676" s="1">
        <v>197142</v>
      </c>
      <c r="B676">
        <v>8772</v>
      </c>
      <c r="C676" t="s">
        <v>675</v>
      </c>
      <c r="D676" t="s">
        <v>141</v>
      </c>
      <c r="E676">
        <v>430600</v>
      </c>
      <c r="F676">
        <v>327651</v>
      </c>
      <c r="G676">
        <v>3275</v>
      </c>
    </row>
    <row r="677" spans="1:8" x14ac:dyDescent="0.2">
      <c r="A677" s="1">
        <v>197254</v>
      </c>
      <c r="B677">
        <v>4774</v>
      </c>
      <c r="C677" t="s">
        <v>676</v>
      </c>
      <c r="D677" t="s">
        <v>5</v>
      </c>
      <c r="E677">
        <v>56641</v>
      </c>
      <c r="F677">
        <v>48498</v>
      </c>
      <c r="G677">
        <v>0</v>
      </c>
    </row>
    <row r="678" spans="1:8" x14ac:dyDescent="0.2">
      <c r="A678" s="1">
        <v>197302</v>
      </c>
      <c r="B678">
        <v>90191</v>
      </c>
      <c r="C678" t="s">
        <v>677</v>
      </c>
      <c r="D678" t="s">
        <v>69</v>
      </c>
      <c r="E678">
        <v>623171</v>
      </c>
      <c r="F678">
        <v>544469</v>
      </c>
      <c r="G678">
        <v>0</v>
      </c>
    </row>
    <row r="679" spans="1:8" x14ac:dyDescent="0.2">
      <c r="A679" s="1">
        <v>197478</v>
      </c>
      <c r="B679">
        <v>31628</v>
      </c>
      <c r="C679" t="s">
        <v>678</v>
      </c>
      <c r="D679" t="s">
        <v>31</v>
      </c>
      <c r="F679">
        <v>58823367</v>
      </c>
      <c r="G679">
        <v>3590840</v>
      </c>
      <c r="H679">
        <v>31318958</v>
      </c>
    </row>
    <row r="680" spans="1:8" x14ac:dyDescent="0.2">
      <c r="A680" s="1">
        <v>197759</v>
      </c>
      <c r="B680">
        <v>5247</v>
      </c>
      <c r="C680" t="s">
        <v>679</v>
      </c>
      <c r="D680" t="s">
        <v>7</v>
      </c>
      <c r="E680">
        <v>452779</v>
      </c>
      <c r="F680">
        <v>381115</v>
      </c>
      <c r="G680">
        <v>3182</v>
      </c>
    </row>
    <row r="681" spans="1:8" x14ac:dyDescent="0.2">
      <c r="A681" s="1">
        <v>198073</v>
      </c>
      <c r="B681">
        <v>28635</v>
      </c>
      <c r="C681" t="s">
        <v>680</v>
      </c>
      <c r="D681" t="s">
        <v>5</v>
      </c>
      <c r="E681">
        <v>111619</v>
      </c>
      <c r="F681">
        <v>92382</v>
      </c>
      <c r="G681">
        <v>0</v>
      </c>
    </row>
    <row r="682" spans="1:8" x14ac:dyDescent="0.2">
      <c r="A682" s="1">
        <v>198149</v>
      </c>
      <c r="B682">
        <v>19795</v>
      </c>
      <c r="C682" t="s">
        <v>681</v>
      </c>
      <c r="D682" t="s">
        <v>66</v>
      </c>
      <c r="E682">
        <v>658631</v>
      </c>
      <c r="F682">
        <v>540675</v>
      </c>
      <c r="G682">
        <v>15615</v>
      </c>
    </row>
    <row r="683" spans="1:8" x14ac:dyDescent="0.2">
      <c r="A683" s="1">
        <v>198251</v>
      </c>
      <c r="B683">
        <v>10169</v>
      </c>
      <c r="C683" t="s">
        <v>682</v>
      </c>
      <c r="D683" t="s">
        <v>7</v>
      </c>
      <c r="E683">
        <v>293164</v>
      </c>
      <c r="F683">
        <v>236812</v>
      </c>
      <c r="G683">
        <v>4683</v>
      </c>
    </row>
    <row r="684" spans="1:8" x14ac:dyDescent="0.2">
      <c r="A684" s="1">
        <v>198961</v>
      </c>
      <c r="B684">
        <v>5564</v>
      </c>
      <c r="C684" t="s">
        <v>683</v>
      </c>
      <c r="D684" t="s">
        <v>3</v>
      </c>
      <c r="E684">
        <v>172472</v>
      </c>
      <c r="F684">
        <v>151968</v>
      </c>
      <c r="G684">
        <v>0</v>
      </c>
    </row>
    <row r="685" spans="1:8" x14ac:dyDescent="0.2">
      <c r="A685" s="1">
        <v>199137</v>
      </c>
      <c r="B685">
        <v>17193</v>
      </c>
      <c r="C685" t="s">
        <v>684</v>
      </c>
      <c r="D685" t="s">
        <v>146</v>
      </c>
      <c r="E685">
        <v>176986</v>
      </c>
      <c r="F685">
        <v>138676</v>
      </c>
      <c r="G685">
        <v>0</v>
      </c>
    </row>
    <row r="686" spans="1:8" x14ac:dyDescent="0.2">
      <c r="A686" s="1">
        <v>199351</v>
      </c>
      <c r="B686">
        <v>4778</v>
      </c>
      <c r="C686" t="s">
        <v>466</v>
      </c>
      <c r="D686" t="s">
        <v>11</v>
      </c>
      <c r="E686">
        <v>240366</v>
      </c>
      <c r="F686">
        <v>211588</v>
      </c>
      <c r="G686">
        <v>0</v>
      </c>
    </row>
    <row r="687" spans="1:8" x14ac:dyDescent="0.2">
      <c r="A687" s="1">
        <v>199436</v>
      </c>
      <c r="B687">
        <v>19590</v>
      </c>
      <c r="C687" t="s">
        <v>685</v>
      </c>
      <c r="D687" t="s">
        <v>29</v>
      </c>
      <c r="E687">
        <v>303159</v>
      </c>
      <c r="F687">
        <v>277686</v>
      </c>
      <c r="G687">
        <v>8197</v>
      </c>
    </row>
    <row r="688" spans="1:8" x14ac:dyDescent="0.2">
      <c r="A688" s="1">
        <v>199463</v>
      </c>
      <c r="B688">
        <v>1720</v>
      </c>
      <c r="C688" t="s">
        <v>686</v>
      </c>
      <c r="D688" t="s">
        <v>3</v>
      </c>
      <c r="E688">
        <v>787875</v>
      </c>
      <c r="F688">
        <v>699644</v>
      </c>
      <c r="G688">
        <v>121749</v>
      </c>
    </row>
    <row r="689" spans="1:8" x14ac:dyDescent="0.2">
      <c r="A689" s="1">
        <v>200435</v>
      </c>
      <c r="B689">
        <v>8021</v>
      </c>
      <c r="C689" t="s">
        <v>687</v>
      </c>
      <c r="D689" t="s">
        <v>146</v>
      </c>
      <c r="E689">
        <v>2129178</v>
      </c>
      <c r="F689">
        <v>1882090</v>
      </c>
      <c r="G689">
        <v>204</v>
      </c>
    </row>
    <row r="690" spans="1:8" x14ac:dyDescent="0.2">
      <c r="A690" s="1">
        <v>201254</v>
      </c>
      <c r="B690">
        <v>8205</v>
      </c>
      <c r="C690" t="s">
        <v>688</v>
      </c>
      <c r="D690" t="s">
        <v>7</v>
      </c>
      <c r="E690">
        <v>174684</v>
      </c>
      <c r="F690">
        <v>145016</v>
      </c>
      <c r="G690">
        <v>0</v>
      </c>
    </row>
    <row r="691" spans="1:8" x14ac:dyDescent="0.2">
      <c r="A691" s="1">
        <v>201834</v>
      </c>
      <c r="B691">
        <v>19573</v>
      </c>
      <c r="C691" t="s">
        <v>136</v>
      </c>
      <c r="D691" t="s">
        <v>1</v>
      </c>
      <c r="E691">
        <v>2609396</v>
      </c>
      <c r="F691">
        <v>2174044</v>
      </c>
      <c r="G691">
        <v>134754</v>
      </c>
      <c r="H691">
        <v>1006769</v>
      </c>
    </row>
    <row r="692" spans="1:8" x14ac:dyDescent="0.2">
      <c r="A692" s="1">
        <v>202514</v>
      </c>
      <c r="B692">
        <v>11358</v>
      </c>
      <c r="C692" t="s">
        <v>689</v>
      </c>
      <c r="D692" t="s">
        <v>141</v>
      </c>
      <c r="E692">
        <v>365388</v>
      </c>
      <c r="F692">
        <v>315978</v>
      </c>
      <c r="G692">
        <v>0</v>
      </c>
    </row>
    <row r="693" spans="1:8" x14ac:dyDescent="0.2">
      <c r="A693" s="1">
        <v>202541</v>
      </c>
      <c r="B693">
        <v>1547</v>
      </c>
      <c r="C693" t="s">
        <v>690</v>
      </c>
      <c r="D693" t="s">
        <v>190</v>
      </c>
      <c r="E693">
        <v>204893</v>
      </c>
      <c r="F693">
        <v>150731</v>
      </c>
      <c r="G693">
        <v>0</v>
      </c>
    </row>
    <row r="694" spans="1:8" x14ac:dyDescent="0.2">
      <c r="A694" s="1">
        <v>202907</v>
      </c>
      <c r="B694">
        <v>6989</v>
      </c>
      <c r="C694" t="s">
        <v>691</v>
      </c>
      <c r="D694" t="s">
        <v>9</v>
      </c>
      <c r="E694">
        <v>16152043</v>
      </c>
      <c r="F694">
        <v>13695237</v>
      </c>
      <c r="G694">
        <v>18439</v>
      </c>
      <c r="H694">
        <v>4553107</v>
      </c>
    </row>
    <row r="695" spans="1:8" x14ac:dyDescent="0.2">
      <c r="A695" s="1">
        <v>203043</v>
      </c>
      <c r="B695">
        <v>4432</v>
      </c>
      <c r="C695" t="s">
        <v>692</v>
      </c>
      <c r="D695" t="s">
        <v>190</v>
      </c>
      <c r="E695">
        <v>467457</v>
      </c>
      <c r="F695">
        <v>352616</v>
      </c>
      <c r="G695">
        <v>0</v>
      </c>
    </row>
    <row r="696" spans="1:8" x14ac:dyDescent="0.2">
      <c r="A696" s="1">
        <v>203052</v>
      </c>
      <c r="B696">
        <v>15101</v>
      </c>
      <c r="C696" t="s">
        <v>693</v>
      </c>
      <c r="D696" t="s">
        <v>13</v>
      </c>
      <c r="E696">
        <v>92805</v>
      </c>
      <c r="F696">
        <v>78266</v>
      </c>
      <c r="G696">
        <v>0</v>
      </c>
    </row>
    <row r="697" spans="1:8" x14ac:dyDescent="0.2">
      <c r="A697" s="1">
        <v>203575</v>
      </c>
      <c r="B697">
        <v>28677</v>
      </c>
      <c r="C697" t="s">
        <v>694</v>
      </c>
      <c r="D697" t="s">
        <v>64</v>
      </c>
      <c r="E697">
        <v>76409</v>
      </c>
      <c r="F697">
        <v>62980</v>
      </c>
      <c r="G697">
        <v>0</v>
      </c>
    </row>
    <row r="698" spans="1:8" x14ac:dyDescent="0.2">
      <c r="A698" s="1">
        <v>204004</v>
      </c>
      <c r="B698">
        <v>12010</v>
      </c>
      <c r="C698" t="s">
        <v>695</v>
      </c>
      <c r="D698" t="s">
        <v>40</v>
      </c>
      <c r="E698">
        <v>24024763</v>
      </c>
      <c r="F698">
        <v>18466400</v>
      </c>
      <c r="G698">
        <v>1143529</v>
      </c>
      <c r="H698">
        <v>9649414</v>
      </c>
    </row>
    <row r="699" spans="1:8" x14ac:dyDescent="0.2">
      <c r="A699" s="1">
        <v>204237</v>
      </c>
      <c r="B699">
        <v>877</v>
      </c>
      <c r="C699" t="s">
        <v>144</v>
      </c>
      <c r="D699" t="s">
        <v>29</v>
      </c>
      <c r="E699">
        <v>198916</v>
      </c>
      <c r="F699">
        <v>167889</v>
      </c>
      <c r="G699">
        <v>0</v>
      </c>
    </row>
    <row r="700" spans="1:8" x14ac:dyDescent="0.2">
      <c r="A700" s="1">
        <v>204826</v>
      </c>
      <c r="B700">
        <v>14836</v>
      </c>
      <c r="C700" t="s">
        <v>696</v>
      </c>
      <c r="D700" t="s">
        <v>64</v>
      </c>
      <c r="E700">
        <v>441366</v>
      </c>
      <c r="F700">
        <v>399265</v>
      </c>
      <c r="G700">
        <v>29</v>
      </c>
    </row>
    <row r="701" spans="1:8" x14ac:dyDescent="0.2">
      <c r="A701" s="1">
        <v>205243</v>
      </c>
      <c r="B701">
        <v>15801</v>
      </c>
      <c r="C701" t="s">
        <v>28</v>
      </c>
      <c r="D701" t="s">
        <v>59</v>
      </c>
      <c r="E701">
        <v>531112</v>
      </c>
      <c r="F701">
        <v>424163</v>
      </c>
      <c r="G701">
        <v>0</v>
      </c>
    </row>
    <row r="702" spans="1:8" x14ac:dyDescent="0.2">
      <c r="A702" s="1">
        <v>205346</v>
      </c>
      <c r="B702">
        <v>13025</v>
      </c>
      <c r="C702" t="s">
        <v>697</v>
      </c>
      <c r="D702" t="s">
        <v>66</v>
      </c>
      <c r="E702">
        <v>405924</v>
      </c>
      <c r="F702">
        <v>360689</v>
      </c>
      <c r="G702">
        <v>0</v>
      </c>
    </row>
    <row r="703" spans="1:8" x14ac:dyDescent="0.2">
      <c r="A703" s="1">
        <v>205458</v>
      </c>
      <c r="B703">
        <v>16906</v>
      </c>
      <c r="C703" t="s">
        <v>698</v>
      </c>
      <c r="D703" t="s">
        <v>7</v>
      </c>
      <c r="E703">
        <v>49497</v>
      </c>
      <c r="F703">
        <v>39775</v>
      </c>
      <c r="G703">
        <v>0</v>
      </c>
    </row>
    <row r="704" spans="1:8" x14ac:dyDescent="0.2">
      <c r="A704" s="1">
        <v>205542</v>
      </c>
      <c r="B704">
        <v>951</v>
      </c>
      <c r="C704" t="s">
        <v>699</v>
      </c>
      <c r="D704" t="s">
        <v>190</v>
      </c>
      <c r="E704">
        <v>263347</v>
      </c>
      <c r="F704">
        <v>217276</v>
      </c>
      <c r="G704">
        <v>7963</v>
      </c>
    </row>
    <row r="705" spans="1:8" x14ac:dyDescent="0.2">
      <c r="A705" s="1">
        <v>206156</v>
      </c>
      <c r="B705">
        <v>12258</v>
      </c>
      <c r="C705" t="s">
        <v>700</v>
      </c>
      <c r="D705" t="s">
        <v>320</v>
      </c>
      <c r="E705">
        <v>484231</v>
      </c>
      <c r="F705">
        <v>440683</v>
      </c>
      <c r="G705">
        <v>8368</v>
      </c>
    </row>
    <row r="706" spans="1:8" x14ac:dyDescent="0.2">
      <c r="A706" s="1">
        <v>206174</v>
      </c>
      <c r="B706">
        <v>28701</v>
      </c>
      <c r="C706" t="s">
        <v>701</v>
      </c>
      <c r="D706" t="s">
        <v>34</v>
      </c>
      <c r="E706">
        <v>529815</v>
      </c>
      <c r="F706">
        <v>452924</v>
      </c>
      <c r="G706">
        <v>9394</v>
      </c>
    </row>
    <row r="707" spans="1:8" x14ac:dyDescent="0.2">
      <c r="A707" s="1">
        <v>206473</v>
      </c>
      <c r="B707">
        <v>30707</v>
      </c>
      <c r="C707" t="s">
        <v>702</v>
      </c>
      <c r="D707" t="s">
        <v>253</v>
      </c>
      <c r="E707">
        <v>161033</v>
      </c>
      <c r="F707">
        <v>123943</v>
      </c>
      <c r="G707">
        <v>0</v>
      </c>
    </row>
    <row r="708" spans="1:8" x14ac:dyDescent="0.2">
      <c r="A708" s="1">
        <v>206772</v>
      </c>
      <c r="B708">
        <v>32277</v>
      </c>
      <c r="C708" t="s">
        <v>703</v>
      </c>
      <c r="D708" t="s">
        <v>31</v>
      </c>
      <c r="E708">
        <v>122681</v>
      </c>
      <c r="F708">
        <v>95671</v>
      </c>
      <c r="G708">
        <v>0</v>
      </c>
    </row>
    <row r="709" spans="1:8" x14ac:dyDescent="0.2">
      <c r="A709" s="1">
        <v>206950</v>
      </c>
      <c r="B709">
        <v>16788</v>
      </c>
      <c r="C709" t="s">
        <v>543</v>
      </c>
      <c r="D709" t="s">
        <v>5</v>
      </c>
      <c r="E709">
        <v>68548</v>
      </c>
      <c r="F709">
        <v>59674</v>
      </c>
      <c r="G709">
        <v>0</v>
      </c>
    </row>
    <row r="710" spans="1:8" x14ac:dyDescent="0.2">
      <c r="A710" s="1">
        <v>207041</v>
      </c>
      <c r="B710">
        <v>3770</v>
      </c>
      <c r="C710" t="s">
        <v>704</v>
      </c>
      <c r="D710" t="s">
        <v>1</v>
      </c>
      <c r="E710">
        <v>54605</v>
      </c>
      <c r="F710">
        <v>49103</v>
      </c>
      <c r="G710">
        <v>0</v>
      </c>
    </row>
    <row r="711" spans="1:8" x14ac:dyDescent="0.2">
      <c r="A711" s="1">
        <v>207050</v>
      </c>
      <c r="B711">
        <v>19850</v>
      </c>
      <c r="C711" t="s">
        <v>705</v>
      </c>
      <c r="D711" t="s">
        <v>11</v>
      </c>
      <c r="E711">
        <v>1305518</v>
      </c>
      <c r="F711">
        <v>1073546</v>
      </c>
      <c r="G711">
        <v>224847</v>
      </c>
      <c r="H711">
        <v>270217</v>
      </c>
    </row>
    <row r="712" spans="1:8" x14ac:dyDescent="0.2">
      <c r="A712" s="1">
        <v>207452</v>
      </c>
      <c r="B712">
        <v>10918</v>
      </c>
      <c r="C712" t="s">
        <v>706</v>
      </c>
      <c r="D712" t="s">
        <v>5</v>
      </c>
      <c r="E712">
        <v>296880</v>
      </c>
      <c r="F712">
        <v>247198</v>
      </c>
      <c r="G712">
        <v>3325</v>
      </c>
    </row>
    <row r="713" spans="1:8" x14ac:dyDescent="0.2">
      <c r="A713" s="1">
        <v>207470</v>
      </c>
      <c r="B713">
        <v>27643</v>
      </c>
      <c r="C713" t="s">
        <v>707</v>
      </c>
      <c r="D713" t="s">
        <v>64</v>
      </c>
      <c r="E713">
        <v>271519</v>
      </c>
      <c r="F713">
        <v>226815</v>
      </c>
      <c r="G713">
        <v>0</v>
      </c>
    </row>
    <row r="714" spans="1:8" x14ac:dyDescent="0.2">
      <c r="A714" s="1">
        <v>207555</v>
      </c>
      <c r="B714">
        <v>9746</v>
      </c>
      <c r="C714" t="s">
        <v>708</v>
      </c>
      <c r="D714" t="s">
        <v>7</v>
      </c>
      <c r="E714">
        <v>158906</v>
      </c>
      <c r="F714">
        <v>139110</v>
      </c>
      <c r="G714">
        <v>18930</v>
      </c>
    </row>
    <row r="715" spans="1:8" x14ac:dyDescent="0.2">
      <c r="A715" s="1">
        <v>207845</v>
      </c>
      <c r="B715">
        <v>5285</v>
      </c>
      <c r="C715" t="s">
        <v>709</v>
      </c>
      <c r="D715" t="s">
        <v>66</v>
      </c>
      <c r="E715">
        <v>1563728</v>
      </c>
      <c r="F715">
        <v>1267246</v>
      </c>
      <c r="G715">
        <v>40572</v>
      </c>
      <c r="H715">
        <v>370539</v>
      </c>
    </row>
    <row r="716" spans="1:8" x14ac:dyDescent="0.2">
      <c r="A716" s="1">
        <v>207872</v>
      </c>
      <c r="B716">
        <v>22738</v>
      </c>
      <c r="C716" t="s">
        <v>710</v>
      </c>
      <c r="D716" t="s">
        <v>513</v>
      </c>
      <c r="E716">
        <v>789008</v>
      </c>
      <c r="F716">
        <v>688802</v>
      </c>
      <c r="G716">
        <v>64676</v>
      </c>
    </row>
    <row r="717" spans="1:8" x14ac:dyDescent="0.2">
      <c r="A717" s="1">
        <v>208057</v>
      </c>
      <c r="B717">
        <v>10214</v>
      </c>
      <c r="C717" t="s">
        <v>711</v>
      </c>
      <c r="D717" t="s">
        <v>7</v>
      </c>
      <c r="E717">
        <v>858261</v>
      </c>
      <c r="F717">
        <v>739631</v>
      </c>
      <c r="G717">
        <v>0</v>
      </c>
    </row>
    <row r="718" spans="1:8" x14ac:dyDescent="0.2">
      <c r="A718" s="1">
        <v>208244</v>
      </c>
      <c r="B718">
        <v>3832</v>
      </c>
      <c r="C718" t="s">
        <v>712</v>
      </c>
      <c r="D718" t="s">
        <v>42</v>
      </c>
      <c r="F718">
        <v>41127369</v>
      </c>
      <c r="G718">
        <v>885846</v>
      </c>
      <c r="H718">
        <v>19310548</v>
      </c>
    </row>
    <row r="719" spans="1:8" x14ac:dyDescent="0.2">
      <c r="A719" s="1">
        <v>208347</v>
      </c>
      <c r="B719">
        <v>14316</v>
      </c>
      <c r="C719" t="s">
        <v>713</v>
      </c>
      <c r="D719" t="s">
        <v>66</v>
      </c>
      <c r="E719">
        <v>104297</v>
      </c>
      <c r="F719">
        <v>80463</v>
      </c>
      <c r="G719">
        <v>0</v>
      </c>
    </row>
    <row r="720" spans="1:8" x14ac:dyDescent="0.2">
      <c r="A720" s="1">
        <v>208440</v>
      </c>
      <c r="B720">
        <v>8760</v>
      </c>
      <c r="C720" t="s">
        <v>285</v>
      </c>
      <c r="D720" t="s">
        <v>190</v>
      </c>
      <c r="E720">
        <v>145976</v>
      </c>
      <c r="F720">
        <v>117543</v>
      </c>
      <c r="G720">
        <v>0</v>
      </c>
    </row>
    <row r="721" spans="1:8" x14ac:dyDescent="0.2">
      <c r="A721" s="1">
        <v>208459</v>
      </c>
      <c r="B721">
        <v>9336</v>
      </c>
      <c r="C721" t="s">
        <v>714</v>
      </c>
      <c r="D721" t="s">
        <v>7</v>
      </c>
      <c r="E721">
        <v>64492</v>
      </c>
      <c r="F721">
        <v>45168</v>
      </c>
      <c r="G721">
        <v>1515</v>
      </c>
    </row>
    <row r="722" spans="1:8" x14ac:dyDescent="0.2">
      <c r="A722" s="1">
        <v>208570</v>
      </c>
      <c r="B722">
        <v>30722</v>
      </c>
      <c r="C722" t="s">
        <v>715</v>
      </c>
      <c r="D722" t="s">
        <v>31</v>
      </c>
      <c r="E722">
        <v>361798</v>
      </c>
      <c r="F722">
        <v>245326</v>
      </c>
      <c r="G722">
        <v>0</v>
      </c>
    </row>
    <row r="723" spans="1:8" x14ac:dyDescent="0.2">
      <c r="A723" s="1">
        <v>208655</v>
      </c>
      <c r="B723">
        <v>5432</v>
      </c>
      <c r="C723" t="s">
        <v>716</v>
      </c>
      <c r="D723" t="s">
        <v>11</v>
      </c>
      <c r="E723">
        <v>465693</v>
      </c>
      <c r="F723">
        <v>358322</v>
      </c>
      <c r="G723">
        <v>0</v>
      </c>
    </row>
    <row r="724" spans="1:8" x14ac:dyDescent="0.2">
      <c r="A724" s="1">
        <v>208972</v>
      </c>
      <c r="B724">
        <v>29691</v>
      </c>
      <c r="C724" t="s">
        <v>717</v>
      </c>
      <c r="D724" t="s">
        <v>66</v>
      </c>
      <c r="E724">
        <v>113716</v>
      </c>
      <c r="F724">
        <v>84774</v>
      </c>
      <c r="G724">
        <v>0</v>
      </c>
    </row>
    <row r="725" spans="1:8" x14ac:dyDescent="0.2">
      <c r="A725" s="1">
        <v>209148</v>
      </c>
      <c r="B725">
        <v>3777</v>
      </c>
      <c r="C725" t="s">
        <v>718</v>
      </c>
      <c r="D725" t="s">
        <v>1</v>
      </c>
      <c r="E725">
        <v>590353</v>
      </c>
      <c r="F725">
        <v>517981</v>
      </c>
      <c r="G725">
        <v>47695</v>
      </c>
    </row>
    <row r="726" spans="1:8" x14ac:dyDescent="0.2">
      <c r="A726" s="1">
        <v>209362</v>
      </c>
      <c r="B726">
        <v>24211</v>
      </c>
      <c r="C726" t="s">
        <v>719</v>
      </c>
      <c r="D726" t="s">
        <v>31</v>
      </c>
      <c r="E726">
        <v>183149</v>
      </c>
      <c r="F726">
        <v>157837</v>
      </c>
      <c r="G726">
        <v>14994</v>
      </c>
    </row>
    <row r="727" spans="1:8" x14ac:dyDescent="0.2">
      <c r="A727" s="1">
        <v>209559</v>
      </c>
      <c r="B727">
        <v>4792</v>
      </c>
      <c r="C727" t="s">
        <v>720</v>
      </c>
      <c r="D727" t="s">
        <v>5</v>
      </c>
      <c r="E727">
        <v>88104</v>
      </c>
      <c r="F727">
        <v>56602</v>
      </c>
      <c r="G727">
        <v>0</v>
      </c>
    </row>
    <row r="728" spans="1:8" x14ac:dyDescent="0.2">
      <c r="A728" s="1">
        <v>209858</v>
      </c>
      <c r="B728">
        <v>11492</v>
      </c>
      <c r="C728" t="s">
        <v>721</v>
      </c>
      <c r="D728" t="s">
        <v>320</v>
      </c>
      <c r="E728">
        <v>1352859</v>
      </c>
      <c r="F728">
        <v>1163586</v>
      </c>
      <c r="G728">
        <v>184139</v>
      </c>
      <c r="H728">
        <v>422988</v>
      </c>
    </row>
    <row r="729" spans="1:8" x14ac:dyDescent="0.2">
      <c r="A729" s="1">
        <v>210238</v>
      </c>
      <c r="B729">
        <v>5685</v>
      </c>
      <c r="C729" t="s">
        <v>722</v>
      </c>
      <c r="D729" t="s">
        <v>29</v>
      </c>
      <c r="E729">
        <v>592489</v>
      </c>
      <c r="F729">
        <v>516569</v>
      </c>
      <c r="G729">
        <v>51399</v>
      </c>
    </row>
    <row r="730" spans="1:8" x14ac:dyDescent="0.2">
      <c r="A730" s="1">
        <v>210256</v>
      </c>
      <c r="B730">
        <v>13430</v>
      </c>
      <c r="C730" t="s">
        <v>723</v>
      </c>
      <c r="D730" t="s">
        <v>7</v>
      </c>
      <c r="E730">
        <v>205006</v>
      </c>
      <c r="F730">
        <v>185651</v>
      </c>
      <c r="G730">
        <v>0</v>
      </c>
    </row>
    <row r="731" spans="1:8" x14ac:dyDescent="0.2">
      <c r="A731" s="1">
        <v>210434</v>
      </c>
      <c r="B731">
        <v>913</v>
      </c>
      <c r="C731" t="s">
        <v>724</v>
      </c>
      <c r="D731" t="s">
        <v>1</v>
      </c>
      <c r="F731">
        <v>44869342</v>
      </c>
      <c r="G731">
        <v>0</v>
      </c>
      <c r="H731">
        <v>33324515</v>
      </c>
    </row>
    <row r="732" spans="1:8" x14ac:dyDescent="0.2">
      <c r="A732" s="1">
        <v>211114</v>
      </c>
      <c r="B732">
        <v>281</v>
      </c>
      <c r="C732" t="s">
        <v>725</v>
      </c>
      <c r="D732" t="s">
        <v>141</v>
      </c>
      <c r="E732">
        <v>147363</v>
      </c>
      <c r="F732">
        <v>134605</v>
      </c>
      <c r="G732">
        <v>0</v>
      </c>
    </row>
    <row r="733" spans="1:8" x14ac:dyDescent="0.2">
      <c r="A733" s="1">
        <v>211271</v>
      </c>
      <c r="B733">
        <v>29708</v>
      </c>
      <c r="C733" t="s">
        <v>726</v>
      </c>
      <c r="D733" t="s">
        <v>13</v>
      </c>
      <c r="E733">
        <v>2859268</v>
      </c>
      <c r="F733">
        <v>1759781</v>
      </c>
      <c r="G733">
        <v>0</v>
      </c>
      <c r="H733">
        <v>159173</v>
      </c>
    </row>
    <row r="734" spans="1:8" x14ac:dyDescent="0.2">
      <c r="A734" s="1">
        <v>211338</v>
      </c>
      <c r="B734">
        <v>22090</v>
      </c>
      <c r="C734" t="s">
        <v>727</v>
      </c>
      <c r="D734" t="s">
        <v>85</v>
      </c>
      <c r="E734">
        <v>386955</v>
      </c>
      <c r="F734">
        <v>325380</v>
      </c>
      <c r="G734">
        <v>25739</v>
      </c>
    </row>
    <row r="735" spans="1:8" x14ac:dyDescent="0.2">
      <c r="A735" s="1">
        <v>211851</v>
      </c>
      <c r="B735">
        <v>18378</v>
      </c>
      <c r="C735" t="s">
        <v>728</v>
      </c>
      <c r="D735" t="s">
        <v>7</v>
      </c>
      <c r="E735">
        <v>93368</v>
      </c>
      <c r="F735">
        <v>80493</v>
      </c>
      <c r="G735">
        <v>0</v>
      </c>
    </row>
    <row r="736" spans="1:8" x14ac:dyDescent="0.2">
      <c r="A736" s="1">
        <v>212018</v>
      </c>
      <c r="B736">
        <v>7613</v>
      </c>
      <c r="C736" t="s">
        <v>729</v>
      </c>
      <c r="D736" t="s">
        <v>34</v>
      </c>
      <c r="E736">
        <v>695466</v>
      </c>
      <c r="F736">
        <v>565828</v>
      </c>
      <c r="G736">
        <v>2682</v>
      </c>
    </row>
    <row r="737" spans="1:8" x14ac:dyDescent="0.2">
      <c r="A737" s="1">
        <v>212344</v>
      </c>
      <c r="B737">
        <v>11759</v>
      </c>
      <c r="C737" t="s">
        <v>216</v>
      </c>
      <c r="D737" t="s">
        <v>190</v>
      </c>
      <c r="E737">
        <v>123378</v>
      </c>
      <c r="F737">
        <v>97581</v>
      </c>
      <c r="G737">
        <v>0</v>
      </c>
    </row>
    <row r="738" spans="1:8" x14ac:dyDescent="0.2">
      <c r="A738" s="1">
        <v>212522</v>
      </c>
      <c r="B738">
        <v>11112</v>
      </c>
      <c r="C738" t="s">
        <v>730</v>
      </c>
      <c r="D738" t="s">
        <v>34</v>
      </c>
      <c r="E738">
        <v>2357335</v>
      </c>
      <c r="F738">
        <v>1904029</v>
      </c>
      <c r="G738">
        <v>0</v>
      </c>
      <c r="H738">
        <v>607947</v>
      </c>
    </row>
    <row r="739" spans="1:8" x14ac:dyDescent="0.2">
      <c r="A739" s="1">
        <v>212577</v>
      </c>
      <c r="B739">
        <v>27677</v>
      </c>
      <c r="C739" t="s">
        <v>731</v>
      </c>
      <c r="D739" t="s">
        <v>173</v>
      </c>
      <c r="E739">
        <v>4635354</v>
      </c>
      <c r="F739">
        <v>3762758</v>
      </c>
      <c r="G739">
        <v>379968</v>
      </c>
      <c r="H739">
        <v>874353</v>
      </c>
    </row>
    <row r="740" spans="1:8" x14ac:dyDescent="0.2">
      <c r="A740" s="1">
        <v>213471</v>
      </c>
      <c r="B740">
        <v>27686</v>
      </c>
      <c r="C740" t="s">
        <v>732</v>
      </c>
      <c r="D740" t="s">
        <v>34</v>
      </c>
      <c r="E740">
        <v>583853</v>
      </c>
      <c r="F740">
        <v>484973</v>
      </c>
      <c r="G740">
        <v>0</v>
      </c>
    </row>
    <row r="741" spans="1:8" x14ac:dyDescent="0.2">
      <c r="A741" s="1">
        <v>213538</v>
      </c>
      <c r="B741">
        <v>11782</v>
      </c>
      <c r="C741" t="s">
        <v>733</v>
      </c>
      <c r="D741" t="s">
        <v>220</v>
      </c>
      <c r="E741">
        <v>210756</v>
      </c>
      <c r="F741">
        <v>181819</v>
      </c>
      <c r="G741">
        <v>0</v>
      </c>
    </row>
    <row r="742" spans="1:8" x14ac:dyDescent="0.2">
      <c r="A742" s="1">
        <v>213912</v>
      </c>
      <c r="B742">
        <v>737</v>
      </c>
      <c r="C742" t="s">
        <v>734</v>
      </c>
      <c r="D742" t="s">
        <v>64</v>
      </c>
      <c r="E742">
        <v>257320</v>
      </c>
      <c r="F742">
        <v>237006</v>
      </c>
      <c r="G742">
        <v>0</v>
      </c>
    </row>
    <row r="743" spans="1:8" x14ac:dyDescent="0.2">
      <c r="A743" s="1">
        <v>213958</v>
      </c>
      <c r="B743">
        <v>9337</v>
      </c>
      <c r="C743" t="s">
        <v>735</v>
      </c>
      <c r="D743" t="s">
        <v>7</v>
      </c>
      <c r="E743">
        <v>113982</v>
      </c>
      <c r="F743">
        <v>104524</v>
      </c>
      <c r="G743">
        <v>2217</v>
      </c>
    </row>
    <row r="744" spans="1:8" x14ac:dyDescent="0.2">
      <c r="A744" s="1">
        <v>214106</v>
      </c>
      <c r="B744">
        <v>21591</v>
      </c>
      <c r="C744" t="s">
        <v>736</v>
      </c>
      <c r="D744" t="s">
        <v>9</v>
      </c>
      <c r="E744">
        <v>2875068</v>
      </c>
      <c r="F744">
        <v>2506649</v>
      </c>
      <c r="G744">
        <v>96409</v>
      </c>
      <c r="H744">
        <v>345461</v>
      </c>
    </row>
    <row r="745" spans="1:8" x14ac:dyDescent="0.2">
      <c r="A745" s="1">
        <v>214414</v>
      </c>
      <c r="B745">
        <v>5969</v>
      </c>
      <c r="C745" t="s">
        <v>737</v>
      </c>
      <c r="D745" t="s">
        <v>64</v>
      </c>
      <c r="E745">
        <v>3381511</v>
      </c>
      <c r="F745">
        <v>2688328</v>
      </c>
      <c r="G745">
        <v>456551</v>
      </c>
      <c r="H745">
        <v>283248</v>
      </c>
    </row>
    <row r="746" spans="1:8" x14ac:dyDescent="0.2">
      <c r="A746" s="1">
        <v>214722</v>
      </c>
      <c r="B746">
        <v>6862</v>
      </c>
      <c r="C746" t="s">
        <v>738</v>
      </c>
      <c r="D746" t="s">
        <v>133</v>
      </c>
      <c r="E746">
        <v>1585686</v>
      </c>
      <c r="F746">
        <v>1413403</v>
      </c>
      <c r="G746">
        <v>16587</v>
      </c>
      <c r="H746">
        <v>326646</v>
      </c>
    </row>
    <row r="747" spans="1:8" x14ac:dyDescent="0.2">
      <c r="A747" s="1">
        <v>214807</v>
      </c>
      <c r="B747">
        <v>623</v>
      </c>
      <c r="C747" t="s">
        <v>739</v>
      </c>
      <c r="D747" t="s">
        <v>9</v>
      </c>
      <c r="E747">
        <v>39861000</v>
      </c>
      <c r="F747">
        <v>27432000</v>
      </c>
      <c r="G747">
        <v>0</v>
      </c>
      <c r="H747">
        <v>26696000</v>
      </c>
    </row>
    <row r="748" spans="1:8" x14ac:dyDescent="0.2">
      <c r="A748" s="1">
        <v>215345</v>
      </c>
      <c r="B748">
        <v>16307</v>
      </c>
      <c r="C748" t="s">
        <v>740</v>
      </c>
      <c r="D748" t="s">
        <v>190</v>
      </c>
      <c r="E748">
        <v>747461</v>
      </c>
      <c r="F748">
        <v>621085</v>
      </c>
      <c r="G748">
        <v>0</v>
      </c>
    </row>
    <row r="749" spans="1:8" x14ac:dyDescent="0.2">
      <c r="A749" s="1">
        <v>215653</v>
      </c>
      <c r="B749">
        <v>11417</v>
      </c>
      <c r="C749" t="s">
        <v>741</v>
      </c>
      <c r="D749" t="s">
        <v>7</v>
      </c>
      <c r="E749">
        <v>40401</v>
      </c>
      <c r="F749">
        <v>35320</v>
      </c>
      <c r="G749">
        <v>0</v>
      </c>
    </row>
    <row r="750" spans="1:8" x14ac:dyDescent="0.2">
      <c r="A750" s="1">
        <v>215662</v>
      </c>
      <c r="B750">
        <v>18609</v>
      </c>
      <c r="C750" t="s">
        <v>742</v>
      </c>
      <c r="D750" t="s">
        <v>3</v>
      </c>
      <c r="E750">
        <v>1464340</v>
      </c>
      <c r="F750">
        <v>1320406</v>
      </c>
      <c r="G750">
        <v>42665</v>
      </c>
      <c r="H750">
        <v>543310</v>
      </c>
    </row>
    <row r="751" spans="1:8" x14ac:dyDescent="0.2">
      <c r="A751" s="1">
        <v>215710</v>
      </c>
      <c r="B751">
        <v>7614</v>
      </c>
      <c r="C751" t="s">
        <v>743</v>
      </c>
      <c r="D751" t="s">
        <v>34</v>
      </c>
      <c r="E751">
        <v>857094</v>
      </c>
      <c r="F751">
        <v>753000</v>
      </c>
      <c r="G751">
        <v>0</v>
      </c>
    </row>
    <row r="752" spans="1:8" x14ac:dyDescent="0.2">
      <c r="A752" s="1">
        <v>216164</v>
      </c>
      <c r="B752">
        <v>24498</v>
      </c>
      <c r="C752" t="s">
        <v>54</v>
      </c>
      <c r="D752" t="s">
        <v>3</v>
      </c>
      <c r="E752">
        <v>272133</v>
      </c>
      <c r="F752">
        <v>241054</v>
      </c>
      <c r="G752">
        <v>7153</v>
      </c>
    </row>
    <row r="753" spans="1:8" x14ac:dyDescent="0.2">
      <c r="A753" s="1">
        <v>216922</v>
      </c>
      <c r="B753">
        <v>15019</v>
      </c>
      <c r="C753" t="s">
        <v>203</v>
      </c>
      <c r="D753" t="s">
        <v>173</v>
      </c>
      <c r="E753">
        <v>12158864</v>
      </c>
      <c r="F753">
        <v>10534756</v>
      </c>
      <c r="G753">
        <v>59431</v>
      </c>
      <c r="H753">
        <v>4013892</v>
      </c>
    </row>
    <row r="754" spans="1:8" x14ac:dyDescent="0.2">
      <c r="A754" s="1">
        <v>217059</v>
      </c>
      <c r="B754">
        <v>10168</v>
      </c>
      <c r="C754" t="s">
        <v>744</v>
      </c>
      <c r="D754" t="s">
        <v>7</v>
      </c>
      <c r="E754">
        <v>460017</v>
      </c>
      <c r="F754">
        <v>395954</v>
      </c>
      <c r="G754">
        <v>0</v>
      </c>
    </row>
    <row r="755" spans="1:8" x14ac:dyDescent="0.2">
      <c r="A755" s="1">
        <v>218131</v>
      </c>
      <c r="B755">
        <v>21227</v>
      </c>
      <c r="C755" t="s">
        <v>745</v>
      </c>
      <c r="D755" t="s">
        <v>85</v>
      </c>
      <c r="E755">
        <v>509388</v>
      </c>
      <c r="F755">
        <v>439692</v>
      </c>
      <c r="G755">
        <v>7191</v>
      </c>
    </row>
    <row r="756" spans="1:8" x14ac:dyDescent="0.2">
      <c r="A756" s="1">
        <v>218261</v>
      </c>
      <c r="B756">
        <v>18454</v>
      </c>
      <c r="C756" t="s">
        <v>746</v>
      </c>
      <c r="D756" t="s">
        <v>3</v>
      </c>
      <c r="E756">
        <v>86408</v>
      </c>
      <c r="F756">
        <v>73574</v>
      </c>
      <c r="G756">
        <v>0</v>
      </c>
    </row>
    <row r="757" spans="1:8" x14ac:dyDescent="0.2">
      <c r="A757" s="1">
        <v>218878</v>
      </c>
      <c r="B757">
        <v>27723</v>
      </c>
      <c r="C757" t="s">
        <v>747</v>
      </c>
      <c r="D757" t="s">
        <v>1</v>
      </c>
      <c r="E757">
        <v>244951</v>
      </c>
      <c r="F757">
        <v>228742</v>
      </c>
      <c r="G757">
        <v>0</v>
      </c>
    </row>
    <row r="758" spans="1:8" x14ac:dyDescent="0.2">
      <c r="A758" s="1">
        <v>219044</v>
      </c>
      <c r="B758">
        <v>14914</v>
      </c>
      <c r="C758" t="s">
        <v>748</v>
      </c>
      <c r="D758" t="s">
        <v>66</v>
      </c>
      <c r="E758">
        <v>254103</v>
      </c>
      <c r="F758">
        <v>218957</v>
      </c>
      <c r="G758">
        <v>0</v>
      </c>
    </row>
    <row r="759" spans="1:8" x14ac:dyDescent="0.2">
      <c r="A759" s="1">
        <v>219651</v>
      </c>
      <c r="B759">
        <v>2241</v>
      </c>
      <c r="C759" t="s">
        <v>749</v>
      </c>
      <c r="D759" t="s">
        <v>320</v>
      </c>
      <c r="E759">
        <v>872133</v>
      </c>
      <c r="F759">
        <v>793585</v>
      </c>
      <c r="G759">
        <v>182526</v>
      </c>
    </row>
    <row r="760" spans="1:8" x14ac:dyDescent="0.2">
      <c r="A760" s="1">
        <v>219679</v>
      </c>
      <c r="B760">
        <v>29774</v>
      </c>
      <c r="C760" t="s">
        <v>750</v>
      </c>
      <c r="D760" t="s">
        <v>141</v>
      </c>
      <c r="E760">
        <v>39961</v>
      </c>
      <c r="F760">
        <v>33936</v>
      </c>
      <c r="G760">
        <v>0</v>
      </c>
    </row>
    <row r="761" spans="1:8" x14ac:dyDescent="0.2">
      <c r="A761" s="1">
        <v>220059</v>
      </c>
      <c r="B761">
        <v>5280</v>
      </c>
      <c r="C761" t="s">
        <v>751</v>
      </c>
      <c r="D761" t="s">
        <v>7</v>
      </c>
      <c r="E761">
        <v>555939</v>
      </c>
      <c r="F761">
        <v>475972</v>
      </c>
      <c r="G761">
        <v>61714</v>
      </c>
    </row>
    <row r="762" spans="1:8" x14ac:dyDescent="0.2">
      <c r="A762" s="1">
        <v>220527</v>
      </c>
      <c r="B762">
        <v>5956</v>
      </c>
      <c r="C762" t="s">
        <v>279</v>
      </c>
      <c r="D762" t="s">
        <v>173</v>
      </c>
      <c r="E762">
        <v>1661172</v>
      </c>
      <c r="F762">
        <v>1481527</v>
      </c>
      <c r="G762">
        <v>122372</v>
      </c>
      <c r="H762">
        <v>398320</v>
      </c>
    </row>
    <row r="763" spans="1:8" x14ac:dyDescent="0.2">
      <c r="A763" s="1">
        <v>220844</v>
      </c>
      <c r="B763">
        <v>12857</v>
      </c>
      <c r="C763" t="s">
        <v>752</v>
      </c>
      <c r="D763" t="s">
        <v>190</v>
      </c>
      <c r="E763">
        <v>248093</v>
      </c>
      <c r="F763">
        <v>191229</v>
      </c>
      <c r="G763">
        <v>0</v>
      </c>
    </row>
    <row r="764" spans="1:8" x14ac:dyDescent="0.2">
      <c r="A764" s="1">
        <v>220974</v>
      </c>
      <c r="B764">
        <v>29782</v>
      </c>
      <c r="C764" t="s">
        <v>753</v>
      </c>
      <c r="D764" t="s">
        <v>85</v>
      </c>
      <c r="E764">
        <v>991539</v>
      </c>
      <c r="F764">
        <v>873576</v>
      </c>
      <c r="G764">
        <v>0</v>
      </c>
    </row>
    <row r="765" spans="1:8" x14ac:dyDescent="0.2">
      <c r="A765" s="1">
        <v>221775</v>
      </c>
      <c r="B765">
        <v>31823</v>
      </c>
      <c r="C765" t="s">
        <v>754</v>
      </c>
      <c r="D765" t="s">
        <v>146</v>
      </c>
      <c r="E765">
        <v>266559</v>
      </c>
      <c r="F765">
        <v>224783</v>
      </c>
      <c r="G765">
        <v>0</v>
      </c>
    </row>
    <row r="766" spans="1:8" x14ac:dyDescent="0.2">
      <c r="A766" s="1">
        <v>222156</v>
      </c>
      <c r="B766">
        <v>1609</v>
      </c>
      <c r="C766" t="s">
        <v>755</v>
      </c>
      <c r="D766" t="s">
        <v>7</v>
      </c>
      <c r="E766">
        <v>230364</v>
      </c>
      <c r="F766">
        <v>196211</v>
      </c>
      <c r="G766">
        <v>0</v>
      </c>
    </row>
    <row r="767" spans="1:8" x14ac:dyDescent="0.2">
      <c r="A767" s="1">
        <v>222558</v>
      </c>
      <c r="B767">
        <v>352</v>
      </c>
      <c r="C767" t="s">
        <v>756</v>
      </c>
      <c r="D767" t="s">
        <v>83</v>
      </c>
      <c r="E767">
        <v>152347</v>
      </c>
      <c r="F767">
        <v>135311</v>
      </c>
      <c r="G767">
        <v>14498</v>
      </c>
    </row>
    <row r="768" spans="1:8" x14ac:dyDescent="0.2">
      <c r="A768" s="1">
        <v>222754</v>
      </c>
      <c r="B768">
        <v>19742</v>
      </c>
      <c r="C768" t="s">
        <v>757</v>
      </c>
      <c r="D768" t="s">
        <v>11</v>
      </c>
      <c r="E768">
        <v>356066</v>
      </c>
      <c r="F768">
        <v>302630</v>
      </c>
      <c r="G768">
        <v>11892</v>
      </c>
    </row>
    <row r="769" spans="1:8" x14ac:dyDescent="0.2">
      <c r="A769" s="1">
        <v>223322</v>
      </c>
      <c r="B769">
        <v>22918</v>
      </c>
      <c r="C769" t="s">
        <v>758</v>
      </c>
      <c r="D769" t="s">
        <v>133</v>
      </c>
      <c r="E769">
        <v>3668817</v>
      </c>
      <c r="F769">
        <v>3255872</v>
      </c>
      <c r="G769">
        <v>278122</v>
      </c>
      <c r="H769">
        <v>1272465</v>
      </c>
    </row>
    <row r="770" spans="1:8" x14ac:dyDescent="0.2">
      <c r="A770" s="1">
        <v>223452</v>
      </c>
      <c r="B770">
        <v>15415</v>
      </c>
      <c r="C770" t="s">
        <v>759</v>
      </c>
      <c r="D770" t="s">
        <v>13</v>
      </c>
      <c r="E770">
        <v>133643</v>
      </c>
      <c r="F770">
        <v>119466</v>
      </c>
      <c r="G770">
        <v>2025</v>
      </c>
    </row>
    <row r="771" spans="1:8" x14ac:dyDescent="0.2">
      <c r="A771" s="1">
        <v>223751</v>
      </c>
      <c r="B771">
        <v>15362</v>
      </c>
      <c r="C771" t="s">
        <v>760</v>
      </c>
      <c r="D771" t="s">
        <v>83</v>
      </c>
      <c r="E771">
        <v>87067</v>
      </c>
      <c r="F771">
        <v>67113</v>
      </c>
      <c r="G771">
        <v>0</v>
      </c>
    </row>
    <row r="772" spans="1:8" x14ac:dyDescent="0.2">
      <c r="A772" s="1">
        <v>223845</v>
      </c>
      <c r="B772">
        <v>14772</v>
      </c>
      <c r="C772" t="s">
        <v>761</v>
      </c>
      <c r="D772" t="s">
        <v>190</v>
      </c>
      <c r="E772">
        <v>172272</v>
      </c>
      <c r="F772">
        <v>148836</v>
      </c>
      <c r="G772">
        <v>0</v>
      </c>
    </row>
    <row r="773" spans="1:8" x14ac:dyDescent="0.2">
      <c r="A773" s="1">
        <v>224954</v>
      </c>
      <c r="B773">
        <v>9035</v>
      </c>
      <c r="C773" t="s">
        <v>762</v>
      </c>
      <c r="D773" t="s">
        <v>66</v>
      </c>
      <c r="E773">
        <v>99965</v>
      </c>
      <c r="F773">
        <v>81965</v>
      </c>
      <c r="G773">
        <v>0</v>
      </c>
    </row>
    <row r="774" spans="1:8" x14ac:dyDescent="0.2">
      <c r="A774" s="1">
        <v>225054</v>
      </c>
      <c r="B774">
        <v>16410</v>
      </c>
      <c r="C774" t="s">
        <v>763</v>
      </c>
      <c r="D774" t="s">
        <v>5</v>
      </c>
      <c r="E774">
        <v>216978</v>
      </c>
      <c r="F774">
        <v>193909</v>
      </c>
      <c r="G774">
        <v>13705</v>
      </c>
    </row>
    <row r="775" spans="1:8" x14ac:dyDescent="0.2">
      <c r="A775" s="1">
        <v>225157</v>
      </c>
      <c r="B775">
        <v>8867</v>
      </c>
      <c r="C775" t="s">
        <v>764</v>
      </c>
      <c r="D775" t="s">
        <v>7</v>
      </c>
      <c r="E775">
        <v>292589</v>
      </c>
      <c r="F775">
        <v>256072</v>
      </c>
      <c r="G775">
        <v>553</v>
      </c>
    </row>
    <row r="776" spans="1:8" x14ac:dyDescent="0.2">
      <c r="A776" s="1">
        <v>225559</v>
      </c>
      <c r="B776">
        <v>23123</v>
      </c>
      <c r="C776" t="s">
        <v>765</v>
      </c>
      <c r="D776" t="s">
        <v>85</v>
      </c>
      <c r="E776">
        <v>584288</v>
      </c>
      <c r="F776">
        <v>442718</v>
      </c>
      <c r="G776">
        <v>0</v>
      </c>
    </row>
    <row r="777" spans="1:8" x14ac:dyDescent="0.2">
      <c r="A777" s="1">
        <v>225942</v>
      </c>
      <c r="B777">
        <v>18463</v>
      </c>
      <c r="C777" t="s">
        <v>766</v>
      </c>
      <c r="D777" t="s">
        <v>190</v>
      </c>
      <c r="E777">
        <v>41944</v>
      </c>
      <c r="F777">
        <v>35914</v>
      </c>
      <c r="G777">
        <v>0</v>
      </c>
    </row>
    <row r="778" spans="1:8" x14ac:dyDescent="0.2">
      <c r="A778" s="1">
        <v>226949</v>
      </c>
      <c r="B778">
        <v>10816</v>
      </c>
      <c r="C778" t="s">
        <v>767</v>
      </c>
      <c r="D778" t="s">
        <v>1</v>
      </c>
      <c r="E778">
        <v>20300</v>
      </c>
      <c r="F778">
        <v>17907</v>
      </c>
      <c r="G778">
        <v>0</v>
      </c>
    </row>
    <row r="779" spans="1:8" x14ac:dyDescent="0.2">
      <c r="A779" s="1">
        <v>227151</v>
      </c>
      <c r="B779">
        <v>1869</v>
      </c>
      <c r="C779" t="s">
        <v>543</v>
      </c>
      <c r="D779" t="s">
        <v>5</v>
      </c>
      <c r="E779">
        <v>702830</v>
      </c>
      <c r="F779">
        <v>553422</v>
      </c>
      <c r="G779">
        <v>67106</v>
      </c>
    </row>
    <row r="780" spans="1:8" x14ac:dyDescent="0.2">
      <c r="A780" s="1">
        <v>227357</v>
      </c>
      <c r="B780">
        <v>3113</v>
      </c>
      <c r="C780" t="s">
        <v>768</v>
      </c>
      <c r="D780" t="s">
        <v>3</v>
      </c>
      <c r="E780">
        <v>499766</v>
      </c>
      <c r="F780">
        <v>455056</v>
      </c>
      <c r="G780">
        <v>50974</v>
      </c>
    </row>
    <row r="781" spans="1:8" x14ac:dyDescent="0.2">
      <c r="A781" s="1">
        <v>227656</v>
      </c>
      <c r="B781">
        <v>9189</v>
      </c>
      <c r="C781" t="s">
        <v>769</v>
      </c>
      <c r="D781" t="s">
        <v>85</v>
      </c>
      <c r="E781">
        <v>57305</v>
      </c>
      <c r="F781">
        <v>43350</v>
      </c>
      <c r="G781">
        <v>0</v>
      </c>
    </row>
    <row r="782" spans="1:8" x14ac:dyDescent="0.2">
      <c r="A782" s="1">
        <v>227777</v>
      </c>
      <c r="B782">
        <v>29835</v>
      </c>
      <c r="C782" t="s">
        <v>770</v>
      </c>
      <c r="D782" t="s">
        <v>69</v>
      </c>
      <c r="E782">
        <v>507007</v>
      </c>
      <c r="F782">
        <v>370962</v>
      </c>
      <c r="G782">
        <v>0</v>
      </c>
    </row>
    <row r="783" spans="1:8" x14ac:dyDescent="0.2">
      <c r="A783" s="1">
        <v>228000</v>
      </c>
      <c r="B783">
        <v>19836</v>
      </c>
      <c r="C783" t="s">
        <v>771</v>
      </c>
      <c r="D783" t="s">
        <v>365</v>
      </c>
      <c r="E783">
        <v>712547</v>
      </c>
      <c r="F783">
        <v>529260</v>
      </c>
      <c r="G783">
        <v>116489</v>
      </c>
    </row>
    <row r="784" spans="1:8" x14ac:dyDescent="0.2">
      <c r="A784" s="1">
        <v>228158</v>
      </c>
      <c r="B784">
        <v>19212</v>
      </c>
      <c r="C784" t="s">
        <v>772</v>
      </c>
      <c r="D784" t="s">
        <v>13</v>
      </c>
      <c r="E784">
        <v>711223</v>
      </c>
      <c r="F784">
        <v>616451</v>
      </c>
      <c r="G784">
        <v>59323</v>
      </c>
    </row>
    <row r="785" spans="1:8" x14ac:dyDescent="0.2">
      <c r="A785" s="1">
        <v>228279</v>
      </c>
      <c r="B785">
        <v>29839</v>
      </c>
      <c r="C785" t="s">
        <v>565</v>
      </c>
      <c r="D785" t="s">
        <v>42</v>
      </c>
      <c r="E785">
        <v>577880</v>
      </c>
      <c r="F785">
        <v>528551</v>
      </c>
      <c r="G785">
        <v>95389</v>
      </c>
    </row>
    <row r="786" spans="1:8" x14ac:dyDescent="0.2">
      <c r="A786" s="1">
        <v>228345</v>
      </c>
      <c r="B786">
        <v>9529</v>
      </c>
      <c r="C786" t="s">
        <v>773</v>
      </c>
      <c r="D786" t="s">
        <v>66</v>
      </c>
      <c r="E786">
        <v>289776</v>
      </c>
      <c r="F786">
        <v>223166</v>
      </c>
      <c r="G786">
        <v>0</v>
      </c>
    </row>
    <row r="787" spans="1:8" x14ac:dyDescent="0.2">
      <c r="A787" s="1">
        <v>229070</v>
      </c>
      <c r="B787">
        <v>31406</v>
      </c>
      <c r="C787" t="s">
        <v>774</v>
      </c>
      <c r="D787" t="s">
        <v>31</v>
      </c>
      <c r="E787">
        <v>228639</v>
      </c>
      <c r="F787">
        <v>179593</v>
      </c>
      <c r="G787">
        <v>0</v>
      </c>
    </row>
    <row r="788" spans="1:8" x14ac:dyDescent="0.2">
      <c r="A788" s="1">
        <v>229173</v>
      </c>
      <c r="B788">
        <v>28288</v>
      </c>
      <c r="C788" t="s">
        <v>775</v>
      </c>
      <c r="D788" t="s">
        <v>365</v>
      </c>
      <c r="E788">
        <v>102402</v>
      </c>
      <c r="F788">
        <v>74874</v>
      </c>
      <c r="G788">
        <v>0</v>
      </c>
    </row>
    <row r="789" spans="1:8" x14ac:dyDescent="0.2">
      <c r="A789" s="1">
        <v>229342</v>
      </c>
      <c r="B789">
        <v>15651</v>
      </c>
      <c r="C789" t="s">
        <v>776</v>
      </c>
      <c r="D789" t="s">
        <v>190</v>
      </c>
      <c r="E789">
        <v>203827</v>
      </c>
      <c r="F789">
        <v>175472</v>
      </c>
      <c r="G789">
        <v>0</v>
      </c>
    </row>
    <row r="790" spans="1:8" x14ac:dyDescent="0.2">
      <c r="A790" s="1">
        <v>229454</v>
      </c>
      <c r="B790">
        <v>11181</v>
      </c>
      <c r="C790" t="s">
        <v>777</v>
      </c>
      <c r="D790" t="s">
        <v>3</v>
      </c>
      <c r="E790">
        <v>123565</v>
      </c>
      <c r="F790">
        <v>116707</v>
      </c>
      <c r="G790">
        <v>0</v>
      </c>
    </row>
    <row r="791" spans="1:8" x14ac:dyDescent="0.2">
      <c r="A791" s="1">
        <v>229801</v>
      </c>
      <c r="B791">
        <v>9396</v>
      </c>
      <c r="C791" t="s">
        <v>778</v>
      </c>
      <c r="D791" t="s">
        <v>40</v>
      </c>
      <c r="F791">
        <v>50677794</v>
      </c>
      <c r="G791">
        <v>3696461</v>
      </c>
      <c r="H791">
        <v>17454096</v>
      </c>
    </row>
    <row r="792" spans="1:8" x14ac:dyDescent="0.2">
      <c r="A792" s="1">
        <v>229913</v>
      </c>
      <c r="B792">
        <v>21843</v>
      </c>
      <c r="C792" t="s">
        <v>779</v>
      </c>
      <c r="D792" t="s">
        <v>9</v>
      </c>
      <c r="F792">
        <v>5232345</v>
      </c>
      <c r="G792">
        <v>0</v>
      </c>
      <c r="H792">
        <v>3309701</v>
      </c>
    </row>
    <row r="793" spans="1:8" x14ac:dyDescent="0.2">
      <c r="A793" s="1">
        <v>230423</v>
      </c>
      <c r="B793">
        <v>14355</v>
      </c>
      <c r="C793" t="s">
        <v>780</v>
      </c>
      <c r="D793" t="s">
        <v>64</v>
      </c>
      <c r="E793">
        <v>380338</v>
      </c>
      <c r="F793">
        <v>318930</v>
      </c>
      <c r="G793">
        <v>21791</v>
      </c>
    </row>
    <row r="794" spans="1:8" x14ac:dyDescent="0.2">
      <c r="A794" s="1">
        <v>230610</v>
      </c>
      <c r="B794">
        <v>18858</v>
      </c>
      <c r="C794" t="s">
        <v>781</v>
      </c>
      <c r="D794" t="s">
        <v>64</v>
      </c>
      <c r="E794">
        <v>334417</v>
      </c>
      <c r="F794">
        <v>295183</v>
      </c>
      <c r="G794">
        <v>0</v>
      </c>
    </row>
    <row r="795" spans="1:8" x14ac:dyDescent="0.2">
      <c r="A795" s="1">
        <v>230759</v>
      </c>
      <c r="B795">
        <v>25679</v>
      </c>
      <c r="C795" t="s">
        <v>782</v>
      </c>
      <c r="D795" t="s">
        <v>3</v>
      </c>
      <c r="E795">
        <v>4162790</v>
      </c>
      <c r="F795">
        <v>3640090</v>
      </c>
      <c r="G795">
        <v>0</v>
      </c>
      <c r="H795">
        <v>1026743</v>
      </c>
    </row>
    <row r="796" spans="1:8" x14ac:dyDescent="0.2">
      <c r="A796" s="1">
        <v>231279</v>
      </c>
      <c r="B796">
        <v>30220</v>
      </c>
      <c r="C796" t="s">
        <v>783</v>
      </c>
      <c r="D796" t="s">
        <v>1</v>
      </c>
      <c r="E796">
        <v>86461</v>
      </c>
      <c r="F796">
        <v>79906</v>
      </c>
      <c r="G796">
        <v>0</v>
      </c>
    </row>
    <row r="797" spans="1:8" x14ac:dyDescent="0.2">
      <c r="A797" s="1">
        <v>232847</v>
      </c>
      <c r="B797">
        <v>1781</v>
      </c>
      <c r="C797" t="s">
        <v>784</v>
      </c>
      <c r="D797" t="s">
        <v>1</v>
      </c>
      <c r="E797">
        <v>195127</v>
      </c>
      <c r="F797">
        <v>173663</v>
      </c>
      <c r="G797">
        <v>0</v>
      </c>
    </row>
    <row r="798" spans="1:8" x14ac:dyDescent="0.2">
      <c r="A798" s="1">
        <v>232856</v>
      </c>
      <c r="B798">
        <v>19559</v>
      </c>
      <c r="C798" t="s">
        <v>785</v>
      </c>
      <c r="D798" t="s">
        <v>3</v>
      </c>
      <c r="E798">
        <v>2419352</v>
      </c>
      <c r="F798">
        <v>1912180</v>
      </c>
      <c r="G798">
        <v>240955</v>
      </c>
      <c r="H798">
        <v>855926</v>
      </c>
    </row>
    <row r="799" spans="1:8" x14ac:dyDescent="0.2">
      <c r="A799" s="1">
        <v>233031</v>
      </c>
      <c r="B799">
        <v>12368</v>
      </c>
      <c r="C799" t="s">
        <v>786</v>
      </c>
      <c r="D799" t="s">
        <v>170</v>
      </c>
      <c r="E799">
        <v>154000000</v>
      </c>
      <c r="F799">
        <v>128575000</v>
      </c>
      <c r="G799">
        <v>0</v>
      </c>
      <c r="H799">
        <v>48911000</v>
      </c>
    </row>
    <row r="800" spans="1:8" x14ac:dyDescent="0.2">
      <c r="A800" s="1">
        <v>233246</v>
      </c>
      <c r="B800">
        <v>14904</v>
      </c>
      <c r="C800" t="s">
        <v>787</v>
      </c>
      <c r="D800" t="s">
        <v>190</v>
      </c>
      <c r="E800">
        <v>115525</v>
      </c>
      <c r="F800">
        <v>97619</v>
      </c>
      <c r="G800">
        <v>0</v>
      </c>
    </row>
    <row r="801" spans="1:8" x14ac:dyDescent="0.2">
      <c r="A801" s="1">
        <v>233358</v>
      </c>
      <c r="B801">
        <v>14779</v>
      </c>
      <c r="C801" t="s">
        <v>788</v>
      </c>
      <c r="D801" t="s">
        <v>3</v>
      </c>
      <c r="E801">
        <v>288452</v>
      </c>
      <c r="F801">
        <v>242858</v>
      </c>
      <c r="G801">
        <v>0</v>
      </c>
    </row>
    <row r="802" spans="1:8" x14ac:dyDescent="0.2">
      <c r="A802" s="1">
        <v>233442</v>
      </c>
      <c r="B802">
        <v>11317</v>
      </c>
      <c r="C802" t="s">
        <v>789</v>
      </c>
      <c r="D802" t="s">
        <v>1</v>
      </c>
      <c r="E802">
        <v>144644</v>
      </c>
      <c r="F802">
        <v>103916</v>
      </c>
      <c r="G802">
        <v>0</v>
      </c>
    </row>
    <row r="803" spans="1:8" x14ac:dyDescent="0.2">
      <c r="A803" s="1">
        <v>233527</v>
      </c>
      <c r="B803">
        <v>35274</v>
      </c>
      <c r="C803" t="s">
        <v>790</v>
      </c>
      <c r="D803" t="s">
        <v>133</v>
      </c>
      <c r="E803">
        <v>2924254</v>
      </c>
      <c r="F803">
        <v>2387593</v>
      </c>
      <c r="G803">
        <v>210150</v>
      </c>
      <c r="H803">
        <v>402039</v>
      </c>
    </row>
    <row r="804" spans="1:8" x14ac:dyDescent="0.2">
      <c r="A804" s="1">
        <v>233554</v>
      </c>
      <c r="B804">
        <v>9123</v>
      </c>
      <c r="C804" t="s">
        <v>791</v>
      </c>
      <c r="D804" t="s">
        <v>792</v>
      </c>
      <c r="E804">
        <v>2300464</v>
      </c>
      <c r="F804">
        <v>1989115</v>
      </c>
      <c r="G804">
        <v>188662</v>
      </c>
      <c r="H804">
        <v>409036</v>
      </c>
    </row>
    <row r="805" spans="1:8" x14ac:dyDescent="0.2">
      <c r="A805" s="1">
        <v>234355</v>
      </c>
      <c r="B805">
        <v>4702</v>
      </c>
      <c r="C805" t="s">
        <v>793</v>
      </c>
      <c r="D805" t="s">
        <v>5</v>
      </c>
      <c r="E805">
        <v>1233091</v>
      </c>
      <c r="F805">
        <v>1085109</v>
      </c>
      <c r="G805">
        <v>2550</v>
      </c>
      <c r="H805">
        <v>394323</v>
      </c>
    </row>
    <row r="806" spans="1:8" x14ac:dyDescent="0.2">
      <c r="A806" s="1">
        <v>234506</v>
      </c>
      <c r="B806">
        <v>7018</v>
      </c>
      <c r="C806" t="s">
        <v>794</v>
      </c>
      <c r="D806" t="s">
        <v>9</v>
      </c>
      <c r="E806">
        <v>570244</v>
      </c>
      <c r="F806">
        <v>472523</v>
      </c>
      <c r="G806">
        <v>0</v>
      </c>
    </row>
    <row r="807" spans="1:8" x14ac:dyDescent="0.2">
      <c r="A807" s="1">
        <v>234739</v>
      </c>
      <c r="B807">
        <v>10307</v>
      </c>
      <c r="C807" t="s">
        <v>795</v>
      </c>
      <c r="D807" t="s">
        <v>85</v>
      </c>
      <c r="E807">
        <v>1888967</v>
      </c>
      <c r="F807">
        <v>1656970</v>
      </c>
      <c r="G807">
        <v>6065</v>
      </c>
      <c r="H807">
        <v>569957</v>
      </c>
    </row>
    <row r="808" spans="1:8" x14ac:dyDescent="0.2">
      <c r="A808" s="1">
        <v>234841</v>
      </c>
      <c r="B808">
        <v>8506</v>
      </c>
      <c r="C808" t="s">
        <v>796</v>
      </c>
      <c r="D808" t="s">
        <v>190</v>
      </c>
      <c r="E808">
        <v>324811</v>
      </c>
      <c r="F808">
        <v>269244</v>
      </c>
      <c r="G808">
        <v>0</v>
      </c>
    </row>
    <row r="809" spans="1:8" x14ac:dyDescent="0.2">
      <c r="A809" s="1">
        <v>235174</v>
      </c>
      <c r="B809">
        <v>28302</v>
      </c>
      <c r="C809" t="s">
        <v>797</v>
      </c>
      <c r="D809" t="s">
        <v>1</v>
      </c>
      <c r="E809">
        <v>92202</v>
      </c>
      <c r="F809">
        <v>64277</v>
      </c>
      <c r="G809">
        <v>0</v>
      </c>
    </row>
    <row r="810" spans="1:8" x14ac:dyDescent="0.2">
      <c r="A810" s="1">
        <v>235231</v>
      </c>
      <c r="B810">
        <v>6088</v>
      </c>
      <c r="C810" t="s">
        <v>330</v>
      </c>
      <c r="D810" t="s">
        <v>85</v>
      </c>
      <c r="E810">
        <v>226331</v>
      </c>
      <c r="F810">
        <v>204688</v>
      </c>
      <c r="G810">
        <v>752</v>
      </c>
    </row>
    <row r="811" spans="1:8" x14ac:dyDescent="0.2">
      <c r="A811" s="1">
        <v>235446</v>
      </c>
      <c r="B811">
        <v>11702</v>
      </c>
      <c r="C811" t="s">
        <v>798</v>
      </c>
      <c r="D811" t="s">
        <v>1</v>
      </c>
      <c r="E811">
        <v>353207</v>
      </c>
      <c r="F811">
        <v>320351</v>
      </c>
      <c r="G811">
        <v>1000</v>
      </c>
    </row>
    <row r="812" spans="1:8" x14ac:dyDescent="0.2">
      <c r="A812" s="1">
        <v>235530</v>
      </c>
      <c r="B812">
        <v>3701</v>
      </c>
      <c r="C812" t="s">
        <v>799</v>
      </c>
      <c r="D812" t="s">
        <v>1</v>
      </c>
      <c r="E812">
        <v>857179</v>
      </c>
      <c r="F812">
        <v>752996</v>
      </c>
      <c r="G812">
        <v>6275</v>
      </c>
    </row>
    <row r="813" spans="1:8" x14ac:dyDescent="0.2">
      <c r="A813" s="1">
        <v>235558</v>
      </c>
      <c r="B813">
        <v>18724</v>
      </c>
      <c r="C813" t="s">
        <v>216</v>
      </c>
      <c r="D813" t="s">
        <v>11</v>
      </c>
      <c r="E813">
        <v>33308</v>
      </c>
      <c r="F813">
        <v>24364</v>
      </c>
      <c r="G813">
        <v>0</v>
      </c>
    </row>
    <row r="814" spans="1:8" x14ac:dyDescent="0.2">
      <c r="A814" s="1">
        <v>235950</v>
      </c>
      <c r="B814">
        <v>15237</v>
      </c>
      <c r="C814" t="s">
        <v>800</v>
      </c>
      <c r="D814" t="s">
        <v>5</v>
      </c>
      <c r="E814">
        <v>91767</v>
      </c>
      <c r="F814">
        <v>76180</v>
      </c>
      <c r="G814">
        <v>0</v>
      </c>
    </row>
    <row r="815" spans="1:8" x14ac:dyDescent="0.2">
      <c r="A815" s="1">
        <v>236153</v>
      </c>
      <c r="B815">
        <v>10248</v>
      </c>
      <c r="C815" t="s">
        <v>801</v>
      </c>
      <c r="D815" t="s">
        <v>792</v>
      </c>
      <c r="E815">
        <v>5381242</v>
      </c>
      <c r="F815">
        <v>4783075</v>
      </c>
      <c r="G815">
        <v>904063</v>
      </c>
      <c r="H815">
        <v>1734659</v>
      </c>
    </row>
    <row r="816" spans="1:8" x14ac:dyDescent="0.2">
      <c r="A816" s="1">
        <v>236256</v>
      </c>
      <c r="B816">
        <v>9385</v>
      </c>
      <c r="C816" t="s">
        <v>802</v>
      </c>
      <c r="D816" t="s">
        <v>13</v>
      </c>
      <c r="E816">
        <v>106236</v>
      </c>
      <c r="F816">
        <v>92182</v>
      </c>
      <c r="G816">
        <v>0</v>
      </c>
    </row>
    <row r="817" spans="1:8" x14ac:dyDescent="0.2">
      <c r="A817" s="1">
        <v>236603</v>
      </c>
      <c r="B817">
        <v>7025</v>
      </c>
      <c r="C817" t="s">
        <v>803</v>
      </c>
      <c r="D817" t="s">
        <v>9</v>
      </c>
      <c r="E817">
        <v>359625</v>
      </c>
      <c r="F817">
        <v>321922</v>
      </c>
      <c r="G817">
        <v>0</v>
      </c>
    </row>
    <row r="818" spans="1:8" x14ac:dyDescent="0.2">
      <c r="A818" s="1">
        <v>236706</v>
      </c>
      <c r="B818">
        <v>11035</v>
      </c>
      <c r="C818" t="s">
        <v>804</v>
      </c>
      <c r="D818" t="s">
        <v>40</v>
      </c>
      <c r="E818">
        <v>6788585</v>
      </c>
      <c r="F818">
        <v>5955459</v>
      </c>
      <c r="G818">
        <v>1354974</v>
      </c>
      <c r="H818">
        <v>1804000</v>
      </c>
    </row>
    <row r="819" spans="1:8" x14ac:dyDescent="0.2">
      <c r="A819" s="1">
        <v>236957</v>
      </c>
      <c r="B819">
        <v>1090</v>
      </c>
      <c r="C819" t="s">
        <v>805</v>
      </c>
      <c r="D819" t="s">
        <v>57</v>
      </c>
      <c r="E819">
        <v>328076</v>
      </c>
      <c r="F819">
        <v>272107</v>
      </c>
      <c r="G819">
        <v>2881</v>
      </c>
    </row>
    <row r="820" spans="1:8" x14ac:dyDescent="0.2">
      <c r="A820" s="1">
        <v>237066</v>
      </c>
      <c r="B820">
        <v>22957</v>
      </c>
      <c r="C820" t="s">
        <v>806</v>
      </c>
      <c r="D820" t="s">
        <v>3</v>
      </c>
      <c r="E820">
        <v>2493450</v>
      </c>
      <c r="F820">
        <v>2224267</v>
      </c>
      <c r="G820">
        <v>170842</v>
      </c>
      <c r="H820">
        <v>1419734</v>
      </c>
    </row>
    <row r="821" spans="1:8" x14ac:dyDescent="0.2">
      <c r="A821" s="1">
        <v>237619</v>
      </c>
      <c r="B821">
        <v>20741</v>
      </c>
      <c r="C821" t="s">
        <v>807</v>
      </c>
      <c r="D821" t="s">
        <v>9</v>
      </c>
      <c r="E821">
        <v>2014575</v>
      </c>
      <c r="F821">
        <v>1723320</v>
      </c>
      <c r="G821">
        <v>3819</v>
      </c>
      <c r="H821">
        <v>844588</v>
      </c>
    </row>
    <row r="822" spans="1:8" x14ac:dyDescent="0.2">
      <c r="A822" s="1">
        <v>237954</v>
      </c>
      <c r="B822">
        <v>4241</v>
      </c>
      <c r="C822" t="s">
        <v>808</v>
      </c>
      <c r="D822" t="s">
        <v>18</v>
      </c>
      <c r="E822">
        <v>271804</v>
      </c>
      <c r="F822">
        <v>228965</v>
      </c>
      <c r="G822">
        <v>0</v>
      </c>
    </row>
    <row r="823" spans="1:8" x14ac:dyDescent="0.2">
      <c r="A823" s="1">
        <v>238139</v>
      </c>
      <c r="B823">
        <v>3702</v>
      </c>
      <c r="C823" t="s">
        <v>809</v>
      </c>
      <c r="D823" t="s">
        <v>1</v>
      </c>
      <c r="E823">
        <v>268251</v>
      </c>
      <c r="F823">
        <v>247022</v>
      </c>
      <c r="G823">
        <v>3649</v>
      </c>
    </row>
    <row r="824" spans="1:8" x14ac:dyDescent="0.2">
      <c r="A824" s="1">
        <v>238250</v>
      </c>
      <c r="B824">
        <v>13196</v>
      </c>
      <c r="C824" t="s">
        <v>810</v>
      </c>
      <c r="D824" t="s">
        <v>792</v>
      </c>
      <c r="E824">
        <v>69694</v>
      </c>
      <c r="F824">
        <v>60999</v>
      </c>
      <c r="G824">
        <v>0</v>
      </c>
    </row>
    <row r="825" spans="1:8" x14ac:dyDescent="0.2">
      <c r="A825" s="1">
        <v>238737</v>
      </c>
      <c r="B825">
        <v>26442</v>
      </c>
      <c r="C825" t="s">
        <v>811</v>
      </c>
      <c r="D825" t="s">
        <v>146</v>
      </c>
      <c r="E825">
        <v>808681</v>
      </c>
      <c r="F825">
        <v>730562</v>
      </c>
      <c r="G825">
        <v>0</v>
      </c>
    </row>
    <row r="826" spans="1:8" x14ac:dyDescent="0.2">
      <c r="A826" s="1">
        <v>239556</v>
      </c>
      <c r="B826">
        <v>14276</v>
      </c>
      <c r="C826" t="s">
        <v>812</v>
      </c>
      <c r="D826" t="s">
        <v>57</v>
      </c>
      <c r="E826">
        <v>619780</v>
      </c>
      <c r="F826">
        <v>518351</v>
      </c>
      <c r="G826">
        <v>0</v>
      </c>
    </row>
    <row r="827" spans="1:8" x14ac:dyDescent="0.2">
      <c r="A827" s="1">
        <v>239659</v>
      </c>
      <c r="B827">
        <v>3121</v>
      </c>
      <c r="C827" t="s">
        <v>203</v>
      </c>
      <c r="D827" t="s">
        <v>3</v>
      </c>
      <c r="E827">
        <v>645929</v>
      </c>
      <c r="F827">
        <v>554438</v>
      </c>
      <c r="G827">
        <v>59361</v>
      </c>
    </row>
    <row r="828" spans="1:8" x14ac:dyDescent="0.2">
      <c r="A828" s="1">
        <v>240954</v>
      </c>
      <c r="B828">
        <v>23430</v>
      </c>
      <c r="C828" t="s">
        <v>813</v>
      </c>
      <c r="D828" t="s">
        <v>3</v>
      </c>
      <c r="E828">
        <v>258581</v>
      </c>
      <c r="F828">
        <v>230420</v>
      </c>
      <c r="G828">
        <v>3306</v>
      </c>
    </row>
    <row r="829" spans="1:8" x14ac:dyDescent="0.2">
      <c r="A829" s="1">
        <v>241009</v>
      </c>
      <c r="B829">
        <v>7031</v>
      </c>
      <c r="C829" t="s">
        <v>814</v>
      </c>
      <c r="D829" t="s">
        <v>9</v>
      </c>
      <c r="E829">
        <v>216577</v>
      </c>
      <c r="F829">
        <v>195459</v>
      </c>
      <c r="G829">
        <v>0</v>
      </c>
    </row>
    <row r="830" spans="1:8" x14ac:dyDescent="0.2">
      <c r="A830" s="1">
        <v>241157</v>
      </c>
      <c r="B830">
        <v>4029</v>
      </c>
      <c r="C830" t="s">
        <v>815</v>
      </c>
      <c r="D830" t="s">
        <v>18</v>
      </c>
      <c r="E830">
        <v>963659</v>
      </c>
      <c r="F830">
        <v>805914</v>
      </c>
      <c r="G830">
        <v>28892</v>
      </c>
    </row>
    <row r="831" spans="1:8" x14ac:dyDescent="0.2">
      <c r="A831" s="1">
        <v>241559</v>
      </c>
      <c r="B831">
        <v>15010</v>
      </c>
      <c r="C831" t="s">
        <v>816</v>
      </c>
      <c r="D831" t="s">
        <v>11</v>
      </c>
      <c r="E831">
        <v>248437</v>
      </c>
      <c r="F831">
        <v>185787</v>
      </c>
      <c r="G831">
        <v>19259</v>
      </c>
    </row>
    <row r="832" spans="1:8" x14ac:dyDescent="0.2">
      <c r="A832" s="1">
        <v>241607</v>
      </c>
      <c r="B832">
        <v>17748</v>
      </c>
      <c r="C832" t="s">
        <v>817</v>
      </c>
      <c r="D832" t="s">
        <v>365</v>
      </c>
      <c r="E832">
        <v>1623796</v>
      </c>
      <c r="F832">
        <v>1375485</v>
      </c>
      <c r="G832">
        <v>255888</v>
      </c>
      <c r="H832">
        <v>243705</v>
      </c>
    </row>
    <row r="833" spans="1:8" x14ac:dyDescent="0.2">
      <c r="A833" s="1">
        <v>242257</v>
      </c>
      <c r="B833">
        <v>15264</v>
      </c>
      <c r="C833" t="s">
        <v>818</v>
      </c>
      <c r="D833" t="s">
        <v>13</v>
      </c>
      <c r="E833">
        <v>683215</v>
      </c>
      <c r="F833">
        <v>548848</v>
      </c>
      <c r="G833">
        <v>69586</v>
      </c>
    </row>
    <row r="834" spans="1:8" x14ac:dyDescent="0.2">
      <c r="A834" s="1">
        <v>242444</v>
      </c>
      <c r="B834">
        <v>18922</v>
      </c>
      <c r="C834" t="s">
        <v>819</v>
      </c>
      <c r="D834" t="s">
        <v>66</v>
      </c>
      <c r="E834">
        <v>1982188</v>
      </c>
      <c r="F834">
        <v>1650638</v>
      </c>
      <c r="G834">
        <v>0</v>
      </c>
      <c r="H834">
        <v>390928</v>
      </c>
    </row>
    <row r="835" spans="1:8" x14ac:dyDescent="0.2">
      <c r="A835" s="1">
        <v>242949</v>
      </c>
      <c r="B835">
        <v>4482</v>
      </c>
      <c r="C835" t="s">
        <v>820</v>
      </c>
      <c r="D835" t="s">
        <v>190</v>
      </c>
      <c r="E835">
        <v>108091</v>
      </c>
      <c r="F835">
        <v>90960</v>
      </c>
      <c r="G835">
        <v>0</v>
      </c>
    </row>
    <row r="836" spans="1:8" x14ac:dyDescent="0.2">
      <c r="A836" s="1">
        <v>242958</v>
      </c>
      <c r="B836">
        <v>1092</v>
      </c>
      <c r="C836" t="s">
        <v>821</v>
      </c>
      <c r="D836" t="s">
        <v>57</v>
      </c>
      <c r="E836">
        <v>156807</v>
      </c>
      <c r="F836">
        <v>136739</v>
      </c>
      <c r="G836">
        <v>0</v>
      </c>
    </row>
    <row r="837" spans="1:8" x14ac:dyDescent="0.2">
      <c r="A837" s="1">
        <v>242976</v>
      </c>
      <c r="B837">
        <v>32527</v>
      </c>
      <c r="C837" t="s">
        <v>822</v>
      </c>
      <c r="D837" t="s">
        <v>162</v>
      </c>
      <c r="E837">
        <v>884205</v>
      </c>
      <c r="F837">
        <v>682812</v>
      </c>
      <c r="G837">
        <v>10215</v>
      </c>
    </row>
    <row r="838" spans="1:8" x14ac:dyDescent="0.2">
      <c r="A838" s="1">
        <v>243375</v>
      </c>
      <c r="B838">
        <v>22653</v>
      </c>
      <c r="C838" t="s">
        <v>823</v>
      </c>
      <c r="D838" t="s">
        <v>513</v>
      </c>
      <c r="E838">
        <v>4445367</v>
      </c>
      <c r="F838">
        <v>4242202</v>
      </c>
      <c r="G838">
        <v>178394</v>
      </c>
      <c r="H838">
        <v>87708</v>
      </c>
    </row>
    <row r="839" spans="1:8" x14ac:dyDescent="0.2">
      <c r="A839" s="1">
        <v>243414</v>
      </c>
      <c r="B839">
        <v>6528</v>
      </c>
      <c r="C839" t="s">
        <v>824</v>
      </c>
      <c r="D839" t="s">
        <v>64</v>
      </c>
      <c r="E839">
        <v>305962</v>
      </c>
      <c r="F839">
        <v>274436</v>
      </c>
      <c r="G839">
        <v>11620</v>
      </c>
    </row>
    <row r="840" spans="1:8" x14ac:dyDescent="0.2">
      <c r="A840" s="1">
        <v>243955</v>
      </c>
      <c r="B840">
        <v>2331</v>
      </c>
      <c r="C840" t="s">
        <v>120</v>
      </c>
      <c r="D840" t="s">
        <v>18</v>
      </c>
      <c r="E840">
        <v>42272</v>
      </c>
      <c r="F840">
        <v>31729</v>
      </c>
      <c r="G840">
        <v>0</v>
      </c>
    </row>
    <row r="841" spans="1:8" x14ac:dyDescent="0.2">
      <c r="A841" s="1">
        <v>244037</v>
      </c>
      <c r="B841">
        <v>2828</v>
      </c>
      <c r="C841" t="s">
        <v>825</v>
      </c>
      <c r="D841" t="s">
        <v>170</v>
      </c>
      <c r="E841">
        <v>206860</v>
      </c>
      <c r="F841">
        <v>178895</v>
      </c>
      <c r="G841">
        <v>0</v>
      </c>
    </row>
    <row r="842" spans="1:8" x14ac:dyDescent="0.2">
      <c r="A842" s="1">
        <v>244149</v>
      </c>
      <c r="B842">
        <v>13303</v>
      </c>
      <c r="C842" t="s">
        <v>826</v>
      </c>
      <c r="D842" t="s">
        <v>55</v>
      </c>
      <c r="E842">
        <v>403557</v>
      </c>
      <c r="F842">
        <v>301055</v>
      </c>
      <c r="G842">
        <v>1932</v>
      </c>
    </row>
    <row r="843" spans="1:8" x14ac:dyDescent="0.2">
      <c r="A843" s="1">
        <v>244158</v>
      </c>
      <c r="B843">
        <v>5394</v>
      </c>
      <c r="C843" t="s">
        <v>827</v>
      </c>
      <c r="D843" t="s">
        <v>11</v>
      </c>
      <c r="E843">
        <v>379263</v>
      </c>
      <c r="F843">
        <v>295040</v>
      </c>
      <c r="G843">
        <v>14938</v>
      </c>
    </row>
    <row r="844" spans="1:8" x14ac:dyDescent="0.2">
      <c r="A844" s="1">
        <v>244251</v>
      </c>
      <c r="B844">
        <v>15444</v>
      </c>
      <c r="C844" t="s">
        <v>828</v>
      </c>
      <c r="D844" t="s">
        <v>792</v>
      </c>
      <c r="E844">
        <v>615519</v>
      </c>
      <c r="F844">
        <v>546207</v>
      </c>
      <c r="G844">
        <v>0</v>
      </c>
    </row>
    <row r="845" spans="1:8" x14ac:dyDescent="0.2">
      <c r="A845" s="1">
        <v>245016</v>
      </c>
      <c r="B845">
        <v>25093</v>
      </c>
      <c r="C845" t="s">
        <v>829</v>
      </c>
      <c r="D845" t="s">
        <v>9</v>
      </c>
      <c r="F845">
        <v>1591465</v>
      </c>
      <c r="G845">
        <v>0</v>
      </c>
      <c r="H845">
        <v>496037</v>
      </c>
    </row>
    <row r="846" spans="1:8" x14ac:dyDescent="0.2">
      <c r="A846" s="1">
        <v>245276</v>
      </c>
      <c r="B846">
        <v>31469</v>
      </c>
      <c r="C846" t="s">
        <v>830</v>
      </c>
      <c r="D846" t="s">
        <v>831</v>
      </c>
      <c r="E846">
        <v>11346609</v>
      </c>
      <c r="F846">
        <v>9619976</v>
      </c>
      <c r="G846">
        <v>0</v>
      </c>
      <c r="H846">
        <v>5004775</v>
      </c>
    </row>
    <row r="847" spans="1:8" x14ac:dyDescent="0.2">
      <c r="A847" s="1">
        <v>245351</v>
      </c>
      <c r="B847">
        <v>4031</v>
      </c>
      <c r="C847" t="s">
        <v>832</v>
      </c>
      <c r="D847" t="s">
        <v>18</v>
      </c>
      <c r="E847">
        <v>352066</v>
      </c>
      <c r="F847">
        <v>317085</v>
      </c>
      <c r="G847">
        <v>122064</v>
      </c>
    </row>
    <row r="848" spans="1:8" x14ac:dyDescent="0.2">
      <c r="A848" s="1">
        <v>245557</v>
      </c>
      <c r="B848">
        <v>5058</v>
      </c>
      <c r="C848" t="s">
        <v>833</v>
      </c>
      <c r="D848" t="s">
        <v>57</v>
      </c>
      <c r="E848">
        <v>1047597</v>
      </c>
      <c r="F848">
        <v>860127</v>
      </c>
      <c r="G848">
        <v>21982</v>
      </c>
      <c r="H848">
        <v>241636</v>
      </c>
    </row>
    <row r="849" spans="1:8" x14ac:dyDescent="0.2">
      <c r="A849" s="1">
        <v>246022</v>
      </c>
      <c r="B849">
        <v>26912</v>
      </c>
      <c r="C849" t="s">
        <v>834</v>
      </c>
      <c r="D849" t="s">
        <v>25</v>
      </c>
      <c r="E849">
        <v>570797</v>
      </c>
      <c r="F849">
        <v>503967</v>
      </c>
      <c r="G849">
        <v>0</v>
      </c>
    </row>
    <row r="850" spans="1:8" x14ac:dyDescent="0.2">
      <c r="A850" s="1">
        <v>246134</v>
      </c>
      <c r="B850">
        <v>2829</v>
      </c>
      <c r="C850" t="s">
        <v>835</v>
      </c>
      <c r="D850" t="s">
        <v>170</v>
      </c>
      <c r="E850">
        <v>820618</v>
      </c>
      <c r="F850">
        <v>748978</v>
      </c>
      <c r="G850">
        <v>0</v>
      </c>
    </row>
    <row r="851" spans="1:8" x14ac:dyDescent="0.2">
      <c r="A851" s="1">
        <v>246451</v>
      </c>
      <c r="B851">
        <v>8572</v>
      </c>
      <c r="C851" t="s">
        <v>836</v>
      </c>
      <c r="D851" t="s">
        <v>13</v>
      </c>
      <c r="E851">
        <v>131439</v>
      </c>
      <c r="F851">
        <v>108896</v>
      </c>
      <c r="G851">
        <v>0</v>
      </c>
    </row>
    <row r="852" spans="1:8" x14ac:dyDescent="0.2">
      <c r="A852" s="1">
        <v>246657</v>
      </c>
      <c r="B852">
        <v>1874</v>
      </c>
      <c r="C852" t="s">
        <v>837</v>
      </c>
      <c r="D852" t="s">
        <v>5</v>
      </c>
      <c r="E852">
        <v>986318</v>
      </c>
      <c r="F852">
        <v>915589</v>
      </c>
      <c r="G852">
        <v>363890</v>
      </c>
    </row>
    <row r="853" spans="1:8" x14ac:dyDescent="0.2">
      <c r="A853" s="1">
        <v>246947</v>
      </c>
      <c r="B853">
        <v>3837</v>
      </c>
      <c r="C853" t="s">
        <v>838</v>
      </c>
      <c r="D853" t="s">
        <v>1</v>
      </c>
      <c r="E853">
        <v>102287</v>
      </c>
      <c r="F853">
        <v>86368</v>
      </c>
      <c r="G853">
        <v>0</v>
      </c>
    </row>
    <row r="854" spans="1:8" x14ac:dyDescent="0.2">
      <c r="A854" s="1">
        <v>246956</v>
      </c>
      <c r="B854">
        <v>9465</v>
      </c>
      <c r="C854" t="s">
        <v>839</v>
      </c>
      <c r="D854" t="s">
        <v>18</v>
      </c>
      <c r="E854">
        <v>505587</v>
      </c>
      <c r="F854">
        <v>411512</v>
      </c>
      <c r="G854">
        <v>51986</v>
      </c>
    </row>
    <row r="855" spans="1:8" x14ac:dyDescent="0.2">
      <c r="A855" s="1">
        <v>247140</v>
      </c>
      <c r="B855">
        <v>22334</v>
      </c>
      <c r="C855" t="s">
        <v>840</v>
      </c>
      <c r="D855" t="s">
        <v>66</v>
      </c>
      <c r="E855">
        <v>2181049</v>
      </c>
      <c r="F855">
        <v>1682681</v>
      </c>
      <c r="G855">
        <v>109503</v>
      </c>
      <c r="H855">
        <v>481008</v>
      </c>
    </row>
    <row r="856" spans="1:8" x14ac:dyDescent="0.2">
      <c r="A856" s="1">
        <v>247355</v>
      </c>
      <c r="B856">
        <v>15809</v>
      </c>
      <c r="C856" t="s">
        <v>841</v>
      </c>
      <c r="D856" t="s">
        <v>3</v>
      </c>
      <c r="E856">
        <v>1868852</v>
      </c>
      <c r="F856">
        <v>1661186</v>
      </c>
      <c r="G856">
        <v>75029</v>
      </c>
      <c r="H856">
        <v>473820</v>
      </c>
    </row>
    <row r="857" spans="1:8" x14ac:dyDescent="0.2">
      <c r="A857" s="1">
        <v>247476</v>
      </c>
      <c r="B857">
        <v>28314</v>
      </c>
      <c r="C857" t="s">
        <v>842</v>
      </c>
      <c r="D857" t="s">
        <v>173</v>
      </c>
      <c r="E857">
        <v>93929</v>
      </c>
      <c r="F857">
        <v>72171</v>
      </c>
      <c r="G857">
        <v>0</v>
      </c>
    </row>
    <row r="858" spans="1:8" x14ac:dyDescent="0.2">
      <c r="A858" s="1">
        <v>247551</v>
      </c>
      <c r="B858">
        <v>3017</v>
      </c>
      <c r="C858" t="s">
        <v>843</v>
      </c>
      <c r="D858" t="s">
        <v>253</v>
      </c>
      <c r="E858">
        <v>401841</v>
      </c>
      <c r="F858">
        <v>345572</v>
      </c>
      <c r="G858">
        <v>90103</v>
      </c>
    </row>
    <row r="859" spans="1:8" x14ac:dyDescent="0.2">
      <c r="A859" s="1">
        <v>247908</v>
      </c>
      <c r="B859">
        <v>13063</v>
      </c>
      <c r="C859" t="s">
        <v>844</v>
      </c>
      <c r="D859" t="s">
        <v>365</v>
      </c>
      <c r="E859">
        <v>1856523</v>
      </c>
      <c r="F859">
        <v>1649721</v>
      </c>
      <c r="G859">
        <v>126941</v>
      </c>
      <c r="H859">
        <v>446777</v>
      </c>
    </row>
    <row r="860" spans="1:8" x14ac:dyDescent="0.2">
      <c r="A860" s="1">
        <v>248240</v>
      </c>
      <c r="B860">
        <v>19506</v>
      </c>
      <c r="C860" t="s">
        <v>845</v>
      </c>
      <c r="D860" t="s">
        <v>1</v>
      </c>
      <c r="E860">
        <v>1720959</v>
      </c>
      <c r="F860">
        <v>1477882</v>
      </c>
      <c r="G860">
        <v>408222</v>
      </c>
      <c r="H860">
        <v>348880</v>
      </c>
    </row>
    <row r="861" spans="1:8" x14ac:dyDescent="0.2">
      <c r="A861" s="1">
        <v>248352</v>
      </c>
      <c r="B861">
        <v>1983</v>
      </c>
      <c r="C861" t="s">
        <v>846</v>
      </c>
      <c r="D861" t="s">
        <v>11</v>
      </c>
      <c r="E861">
        <v>176449</v>
      </c>
      <c r="F861">
        <v>147593</v>
      </c>
      <c r="G861">
        <v>20351</v>
      </c>
    </row>
    <row r="862" spans="1:8" x14ac:dyDescent="0.2">
      <c r="A862" s="1">
        <v>248455</v>
      </c>
      <c r="B862">
        <v>14801</v>
      </c>
      <c r="C862" t="s">
        <v>847</v>
      </c>
      <c r="D862" t="s">
        <v>792</v>
      </c>
      <c r="E862">
        <v>543667</v>
      </c>
      <c r="F862">
        <v>469988</v>
      </c>
      <c r="G862">
        <v>186</v>
      </c>
    </row>
    <row r="863" spans="1:8" x14ac:dyDescent="0.2">
      <c r="A863" s="1">
        <v>248633</v>
      </c>
      <c r="B863">
        <v>23376</v>
      </c>
      <c r="C863" t="s">
        <v>848</v>
      </c>
      <c r="D863" t="s">
        <v>170</v>
      </c>
      <c r="E863">
        <v>419310</v>
      </c>
      <c r="F863">
        <v>338204</v>
      </c>
      <c r="G863">
        <v>0</v>
      </c>
    </row>
    <row r="864" spans="1:8" x14ac:dyDescent="0.2">
      <c r="A864" s="1">
        <v>248745</v>
      </c>
      <c r="B864">
        <v>10380</v>
      </c>
      <c r="C864" t="s">
        <v>849</v>
      </c>
      <c r="D864" t="s">
        <v>66</v>
      </c>
      <c r="E864">
        <v>372735</v>
      </c>
      <c r="F864">
        <v>326693</v>
      </c>
      <c r="G864">
        <v>5195</v>
      </c>
    </row>
    <row r="865" spans="1:8" x14ac:dyDescent="0.2">
      <c r="A865" s="1">
        <v>249416</v>
      </c>
      <c r="B865">
        <v>7631</v>
      </c>
      <c r="C865" t="s">
        <v>850</v>
      </c>
      <c r="D865" t="s">
        <v>34</v>
      </c>
      <c r="E865">
        <v>166629</v>
      </c>
      <c r="F865">
        <v>155599</v>
      </c>
      <c r="G865">
        <v>0</v>
      </c>
    </row>
    <row r="866" spans="1:8" x14ac:dyDescent="0.2">
      <c r="A866" s="1">
        <v>249612</v>
      </c>
      <c r="B866">
        <v>16068</v>
      </c>
      <c r="C866" t="s">
        <v>851</v>
      </c>
      <c r="D866" t="s">
        <v>9</v>
      </c>
      <c r="E866">
        <v>17066933</v>
      </c>
      <c r="F866">
        <v>14234005</v>
      </c>
      <c r="G866">
        <v>15520</v>
      </c>
      <c r="H866">
        <v>3071289</v>
      </c>
    </row>
    <row r="867" spans="1:8" x14ac:dyDescent="0.2">
      <c r="A867" s="1">
        <v>249658</v>
      </c>
      <c r="B867">
        <v>3019</v>
      </c>
      <c r="C867" t="s">
        <v>852</v>
      </c>
      <c r="D867" t="s">
        <v>253</v>
      </c>
      <c r="E867">
        <v>126133</v>
      </c>
      <c r="F867">
        <v>102898</v>
      </c>
      <c r="G867">
        <v>5640</v>
      </c>
    </row>
    <row r="868" spans="1:8" x14ac:dyDescent="0.2">
      <c r="A868" s="1">
        <v>250430</v>
      </c>
      <c r="B868">
        <v>21050</v>
      </c>
      <c r="C868" t="s">
        <v>853</v>
      </c>
      <c r="D868" t="s">
        <v>170</v>
      </c>
      <c r="E868">
        <v>125765</v>
      </c>
      <c r="F868">
        <v>103070</v>
      </c>
      <c r="G868">
        <v>0</v>
      </c>
    </row>
    <row r="869" spans="1:8" x14ac:dyDescent="0.2">
      <c r="A869" s="1">
        <v>250476</v>
      </c>
      <c r="B869">
        <v>29399</v>
      </c>
      <c r="C869" t="s">
        <v>854</v>
      </c>
      <c r="D869" t="s">
        <v>1</v>
      </c>
      <c r="E869">
        <v>65939</v>
      </c>
      <c r="F869">
        <v>55749</v>
      </c>
      <c r="G869">
        <v>0</v>
      </c>
    </row>
    <row r="870" spans="1:8" x14ac:dyDescent="0.2">
      <c r="A870" s="1">
        <v>250850</v>
      </c>
      <c r="B870">
        <v>25750</v>
      </c>
      <c r="C870" t="s">
        <v>855</v>
      </c>
      <c r="D870" t="s">
        <v>18</v>
      </c>
      <c r="E870">
        <v>130136</v>
      </c>
      <c r="F870">
        <v>112795</v>
      </c>
      <c r="G870">
        <v>0</v>
      </c>
    </row>
    <row r="871" spans="1:8" x14ac:dyDescent="0.2">
      <c r="A871" s="1">
        <v>251352</v>
      </c>
      <c r="B871">
        <v>4033</v>
      </c>
      <c r="C871" t="s">
        <v>856</v>
      </c>
      <c r="D871" t="s">
        <v>18</v>
      </c>
      <c r="E871">
        <v>263340</v>
      </c>
      <c r="F871">
        <v>245948</v>
      </c>
      <c r="G871">
        <v>12102</v>
      </c>
    </row>
    <row r="872" spans="1:8" x14ac:dyDescent="0.2">
      <c r="A872" s="1">
        <v>251558</v>
      </c>
      <c r="B872">
        <v>5062</v>
      </c>
      <c r="C872" t="s">
        <v>857</v>
      </c>
      <c r="D872" t="s">
        <v>57</v>
      </c>
      <c r="E872">
        <v>422163</v>
      </c>
      <c r="F872">
        <v>365859</v>
      </c>
      <c r="G872">
        <v>0</v>
      </c>
    </row>
    <row r="873" spans="1:8" x14ac:dyDescent="0.2">
      <c r="A873" s="1">
        <v>251745</v>
      </c>
      <c r="B873">
        <v>3863</v>
      </c>
      <c r="C873" t="s">
        <v>858</v>
      </c>
      <c r="D873" t="s">
        <v>55</v>
      </c>
      <c r="E873">
        <v>550717</v>
      </c>
      <c r="F873">
        <v>488065</v>
      </c>
      <c r="G873">
        <v>0</v>
      </c>
    </row>
    <row r="874" spans="1:8" x14ac:dyDescent="0.2">
      <c r="A874" s="1">
        <v>251978</v>
      </c>
      <c r="B874">
        <v>32459</v>
      </c>
      <c r="C874" t="s">
        <v>859</v>
      </c>
      <c r="D874" t="s">
        <v>220</v>
      </c>
      <c r="E874">
        <v>564923</v>
      </c>
      <c r="F874">
        <v>491432</v>
      </c>
      <c r="G874">
        <v>26917</v>
      </c>
    </row>
    <row r="875" spans="1:8" x14ac:dyDescent="0.2">
      <c r="A875" s="1">
        <v>252041</v>
      </c>
      <c r="B875">
        <v>14410</v>
      </c>
      <c r="C875" t="s">
        <v>860</v>
      </c>
      <c r="D875" t="s">
        <v>190</v>
      </c>
      <c r="E875">
        <v>734545</v>
      </c>
      <c r="F875">
        <v>651228</v>
      </c>
      <c r="G875">
        <v>111216</v>
      </c>
    </row>
    <row r="876" spans="1:8" x14ac:dyDescent="0.2">
      <c r="A876" s="1">
        <v>252452</v>
      </c>
      <c r="B876">
        <v>10628</v>
      </c>
      <c r="C876" t="s">
        <v>861</v>
      </c>
      <c r="D876" t="s">
        <v>13</v>
      </c>
      <c r="E876">
        <v>138695</v>
      </c>
      <c r="F876">
        <v>125871</v>
      </c>
      <c r="G876">
        <v>0</v>
      </c>
    </row>
    <row r="877" spans="1:8" x14ac:dyDescent="0.2">
      <c r="A877" s="1">
        <v>253356</v>
      </c>
      <c r="B877">
        <v>3210</v>
      </c>
      <c r="C877" t="s">
        <v>862</v>
      </c>
      <c r="D877" t="s">
        <v>3</v>
      </c>
      <c r="E877">
        <v>1745527</v>
      </c>
      <c r="F877">
        <v>1490165</v>
      </c>
      <c r="G877">
        <v>0</v>
      </c>
      <c r="H877">
        <v>633470</v>
      </c>
    </row>
    <row r="878" spans="1:8" x14ac:dyDescent="0.2">
      <c r="A878" s="1">
        <v>253468</v>
      </c>
      <c r="B878">
        <v>18983</v>
      </c>
      <c r="C878" t="s">
        <v>863</v>
      </c>
      <c r="D878" t="s">
        <v>31</v>
      </c>
      <c r="E878">
        <v>5114036</v>
      </c>
      <c r="F878">
        <v>4449479</v>
      </c>
      <c r="G878">
        <v>1976428</v>
      </c>
      <c r="H878">
        <v>1731944</v>
      </c>
    </row>
    <row r="879" spans="1:8" x14ac:dyDescent="0.2">
      <c r="A879" s="1">
        <v>253646</v>
      </c>
      <c r="B879">
        <v>8094</v>
      </c>
      <c r="C879" t="s">
        <v>864</v>
      </c>
      <c r="D879" t="s">
        <v>190</v>
      </c>
      <c r="E879">
        <v>474652</v>
      </c>
      <c r="F879">
        <v>402231</v>
      </c>
      <c r="G879">
        <v>0</v>
      </c>
    </row>
    <row r="880" spans="1:8" x14ac:dyDescent="0.2">
      <c r="A880" s="1">
        <v>253730</v>
      </c>
      <c r="B880">
        <v>9615</v>
      </c>
      <c r="C880" t="s">
        <v>865</v>
      </c>
      <c r="D880" t="s">
        <v>170</v>
      </c>
      <c r="E880">
        <v>131506</v>
      </c>
      <c r="F880">
        <v>116567</v>
      </c>
      <c r="G880">
        <v>0</v>
      </c>
    </row>
    <row r="881" spans="1:8" x14ac:dyDescent="0.2">
      <c r="A881" s="1">
        <v>254317</v>
      </c>
      <c r="B881">
        <v>13397</v>
      </c>
      <c r="C881" t="s">
        <v>866</v>
      </c>
      <c r="D881" t="s">
        <v>9</v>
      </c>
      <c r="E881">
        <v>1351472</v>
      </c>
      <c r="F881">
        <v>985229</v>
      </c>
      <c r="G881">
        <v>0</v>
      </c>
      <c r="H881">
        <v>314604</v>
      </c>
    </row>
    <row r="882" spans="1:8" x14ac:dyDescent="0.2">
      <c r="A882" s="1">
        <v>254504</v>
      </c>
      <c r="B882">
        <v>12959</v>
      </c>
      <c r="C882" t="s">
        <v>867</v>
      </c>
      <c r="D882" t="s">
        <v>9</v>
      </c>
      <c r="E882">
        <v>371069</v>
      </c>
      <c r="F882">
        <v>317493</v>
      </c>
      <c r="G882">
        <v>9463</v>
      </c>
    </row>
    <row r="883" spans="1:8" x14ac:dyDescent="0.2">
      <c r="A883" s="1">
        <v>254849</v>
      </c>
      <c r="B883">
        <v>20179</v>
      </c>
      <c r="C883" t="s">
        <v>868</v>
      </c>
      <c r="D883" t="s">
        <v>57</v>
      </c>
      <c r="E883">
        <v>664814</v>
      </c>
      <c r="F883">
        <v>515502</v>
      </c>
      <c r="G883">
        <v>213375</v>
      </c>
    </row>
    <row r="884" spans="1:8" x14ac:dyDescent="0.2">
      <c r="A884" s="1">
        <v>255350</v>
      </c>
      <c r="B884">
        <v>10928</v>
      </c>
      <c r="C884" t="s">
        <v>869</v>
      </c>
      <c r="D884" t="s">
        <v>57</v>
      </c>
      <c r="E884">
        <v>143994</v>
      </c>
      <c r="F884">
        <v>127740</v>
      </c>
      <c r="G884">
        <v>3092</v>
      </c>
    </row>
    <row r="885" spans="1:8" x14ac:dyDescent="0.2">
      <c r="A885" s="1">
        <v>255547</v>
      </c>
      <c r="B885">
        <v>18889</v>
      </c>
      <c r="C885" t="s">
        <v>870</v>
      </c>
      <c r="D885" t="s">
        <v>1</v>
      </c>
      <c r="E885">
        <v>124750</v>
      </c>
      <c r="F885">
        <v>106633</v>
      </c>
      <c r="G885">
        <v>0</v>
      </c>
    </row>
    <row r="886" spans="1:8" x14ac:dyDescent="0.2">
      <c r="A886" s="1">
        <v>255556</v>
      </c>
      <c r="B886">
        <v>22717</v>
      </c>
      <c r="C886" t="s">
        <v>871</v>
      </c>
      <c r="D886" t="s">
        <v>18</v>
      </c>
      <c r="E886">
        <v>318701</v>
      </c>
      <c r="F886">
        <v>261545</v>
      </c>
      <c r="G886">
        <v>0</v>
      </c>
    </row>
    <row r="887" spans="1:8" x14ac:dyDescent="0.2">
      <c r="A887" s="1">
        <v>255574</v>
      </c>
      <c r="B887">
        <v>28316</v>
      </c>
      <c r="C887" t="s">
        <v>872</v>
      </c>
      <c r="D887" t="s">
        <v>220</v>
      </c>
      <c r="E887">
        <v>1408768</v>
      </c>
      <c r="F887">
        <v>1013376</v>
      </c>
      <c r="G887">
        <v>0</v>
      </c>
      <c r="H887">
        <v>83721</v>
      </c>
    </row>
    <row r="888" spans="1:8" x14ac:dyDescent="0.2">
      <c r="A888" s="1">
        <v>255659</v>
      </c>
      <c r="B888">
        <v>16980</v>
      </c>
      <c r="C888" t="s">
        <v>873</v>
      </c>
      <c r="D888" t="s">
        <v>253</v>
      </c>
      <c r="E888">
        <v>7858210</v>
      </c>
      <c r="F888">
        <v>6310190</v>
      </c>
      <c r="G888">
        <v>258839</v>
      </c>
      <c r="H888">
        <v>1839156</v>
      </c>
    </row>
    <row r="889" spans="1:8" x14ac:dyDescent="0.2">
      <c r="A889" s="1">
        <v>256058</v>
      </c>
      <c r="B889">
        <v>24472</v>
      </c>
      <c r="C889" t="s">
        <v>874</v>
      </c>
      <c r="D889" t="s">
        <v>18</v>
      </c>
      <c r="E889">
        <v>665332</v>
      </c>
      <c r="F889">
        <v>548981</v>
      </c>
      <c r="G889">
        <v>0</v>
      </c>
    </row>
    <row r="890" spans="1:8" x14ac:dyDescent="0.2">
      <c r="A890" s="1">
        <v>256076</v>
      </c>
      <c r="B890">
        <v>28315</v>
      </c>
      <c r="C890" t="s">
        <v>875</v>
      </c>
      <c r="D890" t="s">
        <v>253</v>
      </c>
      <c r="E890">
        <v>138008</v>
      </c>
      <c r="F890">
        <v>117775</v>
      </c>
      <c r="G890">
        <v>0</v>
      </c>
    </row>
    <row r="891" spans="1:8" x14ac:dyDescent="0.2">
      <c r="A891" s="1">
        <v>256179</v>
      </c>
      <c r="B891">
        <v>22514</v>
      </c>
      <c r="C891" t="s">
        <v>876</v>
      </c>
      <c r="D891" t="s">
        <v>513</v>
      </c>
      <c r="E891">
        <v>151162</v>
      </c>
      <c r="F891">
        <v>127298</v>
      </c>
      <c r="G891">
        <v>0</v>
      </c>
    </row>
    <row r="892" spans="1:8" x14ac:dyDescent="0.2">
      <c r="A892" s="1">
        <v>256553</v>
      </c>
      <c r="B892">
        <v>17437</v>
      </c>
      <c r="C892" t="s">
        <v>877</v>
      </c>
      <c r="D892" t="s">
        <v>246</v>
      </c>
      <c r="E892">
        <v>4373392</v>
      </c>
      <c r="F892">
        <v>3881326</v>
      </c>
      <c r="G892">
        <v>557436</v>
      </c>
      <c r="H892">
        <v>1314094</v>
      </c>
    </row>
    <row r="893" spans="1:8" x14ac:dyDescent="0.2">
      <c r="A893" s="1">
        <v>257233</v>
      </c>
      <c r="B893">
        <v>2832</v>
      </c>
      <c r="C893" t="s">
        <v>878</v>
      </c>
      <c r="D893" t="s">
        <v>170</v>
      </c>
      <c r="E893">
        <v>1094222</v>
      </c>
      <c r="F893">
        <v>996733</v>
      </c>
      <c r="G893">
        <v>151445</v>
      </c>
      <c r="H893">
        <v>476334</v>
      </c>
    </row>
    <row r="894" spans="1:8" x14ac:dyDescent="0.2">
      <c r="A894" s="1">
        <v>257345</v>
      </c>
      <c r="B894">
        <v>5317</v>
      </c>
      <c r="C894" t="s">
        <v>879</v>
      </c>
      <c r="D894" t="s">
        <v>66</v>
      </c>
      <c r="E894">
        <v>284098</v>
      </c>
      <c r="F894">
        <v>234142</v>
      </c>
      <c r="G894">
        <v>0</v>
      </c>
    </row>
    <row r="895" spans="1:8" x14ac:dyDescent="0.2">
      <c r="A895" s="1">
        <v>257578</v>
      </c>
      <c r="B895">
        <v>31516</v>
      </c>
      <c r="C895" t="s">
        <v>400</v>
      </c>
      <c r="D895" t="s">
        <v>42</v>
      </c>
      <c r="E895">
        <v>668044</v>
      </c>
      <c r="F895">
        <v>528812</v>
      </c>
      <c r="G895">
        <v>7200</v>
      </c>
    </row>
    <row r="896" spans="1:8" x14ac:dyDescent="0.2">
      <c r="A896" s="1">
        <v>257653</v>
      </c>
      <c r="B896">
        <v>13415</v>
      </c>
      <c r="C896" t="s">
        <v>28</v>
      </c>
      <c r="D896" t="s">
        <v>18</v>
      </c>
      <c r="E896">
        <v>71762</v>
      </c>
      <c r="F896">
        <v>62317</v>
      </c>
      <c r="G896">
        <v>0</v>
      </c>
    </row>
    <row r="897" spans="1:8" x14ac:dyDescent="0.2">
      <c r="A897" s="1">
        <v>257756</v>
      </c>
      <c r="B897">
        <v>23764</v>
      </c>
      <c r="C897" t="s">
        <v>880</v>
      </c>
      <c r="D897" t="s">
        <v>253</v>
      </c>
      <c r="E897">
        <v>308687</v>
      </c>
      <c r="F897">
        <v>275779</v>
      </c>
      <c r="G897">
        <v>15057</v>
      </c>
    </row>
    <row r="898" spans="1:8" x14ac:dyDescent="0.2">
      <c r="A898" s="1">
        <v>258146</v>
      </c>
      <c r="B898">
        <v>23244</v>
      </c>
      <c r="C898" t="s">
        <v>881</v>
      </c>
      <c r="D898" t="s">
        <v>1</v>
      </c>
      <c r="E898">
        <v>44086</v>
      </c>
      <c r="F898">
        <v>37953</v>
      </c>
      <c r="G898">
        <v>0</v>
      </c>
    </row>
    <row r="899" spans="1:8" x14ac:dyDescent="0.2">
      <c r="A899" s="1">
        <v>258306</v>
      </c>
      <c r="B899">
        <v>16101</v>
      </c>
      <c r="C899" t="s">
        <v>882</v>
      </c>
      <c r="D899" t="s">
        <v>261</v>
      </c>
      <c r="E899">
        <v>613598</v>
      </c>
      <c r="F899">
        <v>504951</v>
      </c>
      <c r="G899">
        <v>37363</v>
      </c>
    </row>
    <row r="900" spans="1:8" x14ac:dyDescent="0.2">
      <c r="A900" s="1">
        <v>258379</v>
      </c>
      <c r="B900">
        <v>32348</v>
      </c>
      <c r="C900" t="s">
        <v>883</v>
      </c>
      <c r="D900" t="s">
        <v>173</v>
      </c>
      <c r="E900">
        <v>174490</v>
      </c>
      <c r="F900">
        <v>160474</v>
      </c>
      <c r="G900">
        <v>6300</v>
      </c>
    </row>
    <row r="901" spans="1:8" x14ac:dyDescent="0.2">
      <c r="A901" s="1">
        <v>258539</v>
      </c>
      <c r="B901">
        <v>11686</v>
      </c>
      <c r="C901" t="s">
        <v>884</v>
      </c>
      <c r="D901" t="s">
        <v>1</v>
      </c>
      <c r="E901">
        <v>123961</v>
      </c>
      <c r="F901">
        <v>101904</v>
      </c>
      <c r="G901">
        <v>0</v>
      </c>
    </row>
    <row r="902" spans="1:8" x14ac:dyDescent="0.2">
      <c r="A902" s="1">
        <v>258771</v>
      </c>
      <c r="B902">
        <v>32489</v>
      </c>
      <c r="C902" t="s">
        <v>885</v>
      </c>
      <c r="D902" t="s">
        <v>235</v>
      </c>
      <c r="E902">
        <v>9196814</v>
      </c>
      <c r="F902">
        <v>6459691</v>
      </c>
      <c r="G902">
        <v>222830</v>
      </c>
      <c r="H902">
        <v>509387</v>
      </c>
    </row>
    <row r="903" spans="1:8" x14ac:dyDescent="0.2">
      <c r="A903" s="1">
        <v>258874</v>
      </c>
      <c r="B903">
        <v>29426</v>
      </c>
      <c r="C903" t="s">
        <v>886</v>
      </c>
      <c r="D903" t="s">
        <v>7</v>
      </c>
      <c r="E903">
        <v>104157</v>
      </c>
      <c r="F903">
        <v>84445</v>
      </c>
      <c r="G903">
        <v>0</v>
      </c>
    </row>
    <row r="904" spans="1:8" x14ac:dyDescent="0.2">
      <c r="A904" s="1">
        <v>259059</v>
      </c>
      <c r="B904">
        <v>5401</v>
      </c>
      <c r="C904" t="s">
        <v>578</v>
      </c>
      <c r="D904" t="s">
        <v>11</v>
      </c>
      <c r="E904">
        <v>131262</v>
      </c>
      <c r="F904">
        <v>112770</v>
      </c>
      <c r="G904">
        <v>0</v>
      </c>
    </row>
    <row r="905" spans="1:8" x14ac:dyDescent="0.2">
      <c r="A905" s="1">
        <v>259330</v>
      </c>
      <c r="B905">
        <v>17077</v>
      </c>
      <c r="C905" t="s">
        <v>887</v>
      </c>
      <c r="D905" t="s">
        <v>170</v>
      </c>
      <c r="E905">
        <v>1099753</v>
      </c>
      <c r="F905">
        <v>983123</v>
      </c>
      <c r="G905">
        <v>28651</v>
      </c>
      <c r="H905">
        <v>232120</v>
      </c>
    </row>
    <row r="906" spans="1:8" x14ac:dyDescent="0.2">
      <c r="A906" s="1">
        <v>259442</v>
      </c>
      <c r="B906">
        <v>9037</v>
      </c>
      <c r="C906" t="s">
        <v>888</v>
      </c>
      <c r="D906" t="s">
        <v>66</v>
      </c>
      <c r="E906">
        <v>503612</v>
      </c>
      <c r="F906">
        <v>431239</v>
      </c>
      <c r="G906">
        <v>26005</v>
      </c>
    </row>
    <row r="907" spans="1:8" x14ac:dyDescent="0.2">
      <c r="A907" s="1">
        <v>259956</v>
      </c>
      <c r="B907">
        <v>13249</v>
      </c>
      <c r="C907" t="s">
        <v>889</v>
      </c>
      <c r="D907" t="s">
        <v>57</v>
      </c>
      <c r="E907">
        <v>164128</v>
      </c>
      <c r="F907">
        <v>140802</v>
      </c>
      <c r="G907">
        <v>0</v>
      </c>
    </row>
    <row r="908" spans="1:8" x14ac:dyDescent="0.2">
      <c r="A908" s="1">
        <v>260055</v>
      </c>
      <c r="B908">
        <v>23091</v>
      </c>
      <c r="C908" t="s">
        <v>890</v>
      </c>
      <c r="D908" t="s">
        <v>253</v>
      </c>
      <c r="E908">
        <v>6575763</v>
      </c>
      <c r="F908">
        <v>5894456</v>
      </c>
      <c r="G908">
        <v>269337</v>
      </c>
      <c r="H908">
        <v>2372080</v>
      </c>
    </row>
    <row r="909" spans="1:8" x14ac:dyDescent="0.2">
      <c r="A909" s="1">
        <v>260831</v>
      </c>
      <c r="B909">
        <v>889</v>
      </c>
      <c r="C909" t="s">
        <v>891</v>
      </c>
      <c r="D909" t="s">
        <v>29</v>
      </c>
      <c r="E909">
        <v>212188</v>
      </c>
      <c r="F909">
        <v>187640</v>
      </c>
      <c r="G909">
        <v>2557</v>
      </c>
    </row>
    <row r="910" spans="1:8" x14ac:dyDescent="0.2">
      <c r="A910" s="1">
        <v>261146</v>
      </c>
      <c r="B910">
        <v>8120</v>
      </c>
      <c r="C910" t="s">
        <v>892</v>
      </c>
      <c r="D910" t="s">
        <v>141</v>
      </c>
      <c r="E910">
        <v>491800</v>
      </c>
      <c r="F910">
        <v>376497</v>
      </c>
      <c r="G910">
        <v>11220</v>
      </c>
    </row>
    <row r="911" spans="1:8" x14ac:dyDescent="0.2">
      <c r="A911" s="1">
        <v>261360</v>
      </c>
      <c r="B911">
        <v>16753</v>
      </c>
      <c r="C911" t="s">
        <v>216</v>
      </c>
      <c r="D911" t="s">
        <v>3</v>
      </c>
      <c r="E911">
        <v>1089760</v>
      </c>
      <c r="F911">
        <v>949591</v>
      </c>
      <c r="G911">
        <v>0</v>
      </c>
      <c r="H911">
        <v>268105</v>
      </c>
    </row>
    <row r="912" spans="1:8" x14ac:dyDescent="0.2">
      <c r="A912" s="1">
        <v>261940</v>
      </c>
      <c r="B912">
        <v>3869</v>
      </c>
      <c r="C912" t="s">
        <v>893</v>
      </c>
      <c r="D912" t="s">
        <v>55</v>
      </c>
      <c r="E912">
        <v>1059267</v>
      </c>
      <c r="F912">
        <v>956395</v>
      </c>
      <c r="G912">
        <v>26940</v>
      </c>
      <c r="H912">
        <v>125295</v>
      </c>
    </row>
    <row r="913" spans="1:8" x14ac:dyDescent="0.2">
      <c r="A913" s="1">
        <v>262059</v>
      </c>
      <c r="B913">
        <v>2326</v>
      </c>
      <c r="C913" t="s">
        <v>894</v>
      </c>
      <c r="D913" t="s">
        <v>18</v>
      </c>
      <c r="E913">
        <v>526575</v>
      </c>
      <c r="F913">
        <v>462441</v>
      </c>
      <c r="G913">
        <v>120029</v>
      </c>
    </row>
    <row r="914" spans="1:8" x14ac:dyDescent="0.2">
      <c r="A914" s="1">
        <v>262237</v>
      </c>
      <c r="B914">
        <v>21784</v>
      </c>
      <c r="C914" t="s">
        <v>895</v>
      </c>
      <c r="D914" t="s">
        <v>29</v>
      </c>
      <c r="E914">
        <v>553345</v>
      </c>
      <c r="F914">
        <v>500544</v>
      </c>
      <c r="G914">
        <v>39334</v>
      </c>
    </row>
    <row r="915" spans="1:8" x14ac:dyDescent="0.2">
      <c r="A915" s="1">
        <v>262358</v>
      </c>
      <c r="B915">
        <v>9967</v>
      </c>
      <c r="C915" t="s">
        <v>896</v>
      </c>
      <c r="D915" t="s">
        <v>3</v>
      </c>
      <c r="E915">
        <v>921199</v>
      </c>
      <c r="F915">
        <v>803419</v>
      </c>
      <c r="G915">
        <v>125035</v>
      </c>
    </row>
    <row r="916" spans="1:8" x14ac:dyDescent="0.2">
      <c r="A916" s="1">
        <v>262741</v>
      </c>
      <c r="B916">
        <v>12869</v>
      </c>
      <c r="C916" t="s">
        <v>67</v>
      </c>
      <c r="D916" t="s">
        <v>141</v>
      </c>
      <c r="E916">
        <v>701436</v>
      </c>
      <c r="F916">
        <v>578874</v>
      </c>
      <c r="G916">
        <v>155870</v>
      </c>
    </row>
    <row r="917" spans="1:8" x14ac:dyDescent="0.2">
      <c r="A917" s="1">
        <v>262844</v>
      </c>
      <c r="B917">
        <v>12814</v>
      </c>
      <c r="C917" t="s">
        <v>810</v>
      </c>
      <c r="D917" t="s">
        <v>66</v>
      </c>
      <c r="E917">
        <v>925859</v>
      </c>
      <c r="F917">
        <v>768226</v>
      </c>
      <c r="G917">
        <v>39142</v>
      </c>
    </row>
    <row r="918" spans="1:8" x14ac:dyDescent="0.2">
      <c r="A918" s="1">
        <v>262956</v>
      </c>
      <c r="B918">
        <v>15165</v>
      </c>
      <c r="C918" t="s">
        <v>897</v>
      </c>
      <c r="D918" t="s">
        <v>57</v>
      </c>
      <c r="E918">
        <v>206234</v>
      </c>
      <c r="F918">
        <v>155612</v>
      </c>
      <c r="G918">
        <v>1573</v>
      </c>
    </row>
    <row r="919" spans="1:8" x14ac:dyDescent="0.2">
      <c r="A919" s="1">
        <v>263243</v>
      </c>
      <c r="B919">
        <v>21247</v>
      </c>
      <c r="C919" t="s">
        <v>898</v>
      </c>
      <c r="D919" t="s">
        <v>141</v>
      </c>
      <c r="E919">
        <v>571015</v>
      </c>
      <c r="F919">
        <v>500799</v>
      </c>
      <c r="G919">
        <v>0</v>
      </c>
    </row>
    <row r="920" spans="1:8" x14ac:dyDescent="0.2">
      <c r="A920" s="1">
        <v>263627</v>
      </c>
      <c r="B920">
        <v>6725</v>
      </c>
      <c r="C920" t="s">
        <v>899</v>
      </c>
      <c r="D920" t="s">
        <v>64</v>
      </c>
      <c r="E920">
        <v>240229</v>
      </c>
      <c r="F920">
        <v>191374</v>
      </c>
      <c r="G920">
        <v>0</v>
      </c>
    </row>
    <row r="921" spans="1:8" x14ac:dyDescent="0.2">
      <c r="A921" s="1">
        <v>264455</v>
      </c>
      <c r="B921">
        <v>15206</v>
      </c>
      <c r="C921" t="s">
        <v>54</v>
      </c>
      <c r="D921" t="s">
        <v>3</v>
      </c>
      <c r="E921">
        <v>700781</v>
      </c>
      <c r="F921">
        <v>608904</v>
      </c>
      <c r="G921">
        <v>0</v>
      </c>
    </row>
    <row r="922" spans="1:8" x14ac:dyDescent="0.2">
      <c r="A922" s="1">
        <v>264772</v>
      </c>
      <c r="B922">
        <v>32551</v>
      </c>
      <c r="C922" t="s">
        <v>900</v>
      </c>
      <c r="D922" t="s">
        <v>513</v>
      </c>
      <c r="E922">
        <v>10848251</v>
      </c>
      <c r="F922">
        <v>9532342</v>
      </c>
      <c r="G922">
        <v>73370</v>
      </c>
      <c r="H922">
        <v>1143974</v>
      </c>
    </row>
    <row r="923" spans="1:8" x14ac:dyDescent="0.2">
      <c r="A923" s="1">
        <v>265340</v>
      </c>
      <c r="B923">
        <v>12163</v>
      </c>
      <c r="C923" t="s">
        <v>901</v>
      </c>
      <c r="D923" t="s">
        <v>141</v>
      </c>
      <c r="E923">
        <v>312998</v>
      </c>
      <c r="F923">
        <v>263866</v>
      </c>
      <c r="G923">
        <v>0</v>
      </c>
    </row>
    <row r="924" spans="1:8" x14ac:dyDescent="0.2">
      <c r="A924" s="1">
        <v>265407</v>
      </c>
      <c r="B924">
        <v>18012</v>
      </c>
      <c r="C924" t="s">
        <v>902</v>
      </c>
      <c r="D924" t="s">
        <v>126</v>
      </c>
      <c r="E924">
        <v>2583718</v>
      </c>
      <c r="F924">
        <v>2179694</v>
      </c>
      <c r="G924">
        <v>406857</v>
      </c>
      <c r="H924">
        <v>337575</v>
      </c>
    </row>
    <row r="925" spans="1:8" x14ac:dyDescent="0.2">
      <c r="A925" s="1">
        <v>265452</v>
      </c>
      <c r="B925">
        <v>18165</v>
      </c>
      <c r="C925" t="s">
        <v>903</v>
      </c>
      <c r="D925" t="s">
        <v>5</v>
      </c>
      <c r="E925">
        <v>116789</v>
      </c>
      <c r="F925">
        <v>83475</v>
      </c>
      <c r="G925">
        <v>5484</v>
      </c>
    </row>
    <row r="926" spans="1:8" x14ac:dyDescent="0.2">
      <c r="A926" s="1">
        <v>265676</v>
      </c>
      <c r="B926">
        <v>31545</v>
      </c>
      <c r="C926" t="s">
        <v>130</v>
      </c>
      <c r="D926" t="s">
        <v>85</v>
      </c>
      <c r="E926">
        <v>137618</v>
      </c>
      <c r="F926">
        <v>120713</v>
      </c>
      <c r="G926">
        <v>0</v>
      </c>
    </row>
    <row r="927" spans="1:8" x14ac:dyDescent="0.2">
      <c r="A927" s="1">
        <v>266244</v>
      </c>
      <c r="B927">
        <v>12706</v>
      </c>
      <c r="C927" t="s">
        <v>904</v>
      </c>
      <c r="D927" t="s">
        <v>1</v>
      </c>
      <c r="E927">
        <v>315406</v>
      </c>
      <c r="F927">
        <v>244572</v>
      </c>
      <c r="G927">
        <v>0</v>
      </c>
    </row>
    <row r="928" spans="1:8" x14ac:dyDescent="0.2">
      <c r="A928" s="1">
        <v>266253</v>
      </c>
      <c r="B928">
        <v>4061</v>
      </c>
      <c r="C928" t="s">
        <v>905</v>
      </c>
      <c r="D928" t="s">
        <v>18</v>
      </c>
      <c r="E928">
        <v>135300</v>
      </c>
      <c r="F928">
        <v>110147</v>
      </c>
      <c r="G928">
        <v>7616</v>
      </c>
    </row>
    <row r="929" spans="1:8" x14ac:dyDescent="0.2">
      <c r="A929" s="1">
        <v>266655</v>
      </c>
      <c r="B929">
        <v>5405</v>
      </c>
      <c r="C929" t="s">
        <v>906</v>
      </c>
      <c r="D929" t="s">
        <v>11</v>
      </c>
      <c r="E929">
        <v>105085</v>
      </c>
      <c r="F929">
        <v>75593</v>
      </c>
      <c r="G929">
        <v>0</v>
      </c>
    </row>
    <row r="930" spans="1:8" x14ac:dyDescent="0.2">
      <c r="A930" s="1">
        <v>266851</v>
      </c>
      <c r="B930">
        <v>14056</v>
      </c>
      <c r="C930" t="s">
        <v>907</v>
      </c>
      <c r="D930" t="s">
        <v>13</v>
      </c>
      <c r="E930">
        <v>341171</v>
      </c>
      <c r="F930">
        <v>298212</v>
      </c>
      <c r="G930">
        <v>0</v>
      </c>
    </row>
    <row r="931" spans="1:8" x14ac:dyDescent="0.2">
      <c r="A931" s="1">
        <v>266945</v>
      </c>
      <c r="B931">
        <v>292</v>
      </c>
      <c r="C931" t="s">
        <v>908</v>
      </c>
      <c r="D931" t="s">
        <v>141</v>
      </c>
      <c r="E931">
        <v>1171778</v>
      </c>
      <c r="F931">
        <v>916250</v>
      </c>
      <c r="G931">
        <v>0</v>
      </c>
      <c r="H931">
        <v>283816</v>
      </c>
    </row>
    <row r="932" spans="1:8" x14ac:dyDescent="0.2">
      <c r="A932" s="1">
        <v>267652</v>
      </c>
      <c r="B932">
        <v>16656</v>
      </c>
      <c r="C932" t="s">
        <v>909</v>
      </c>
      <c r="D932" t="s">
        <v>7</v>
      </c>
      <c r="E932">
        <v>111135</v>
      </c>
      <c r="F932">
        <v>102217</v>
      </c>
      <c r="G932">
        <v>0</v>
      </c>
    </row>
    <row r="933" spans="1:8" x14ac:dyDescent="0.2">
      <c r="A933" s="1">
        <v>268006</v>
      </c>
      <c r="B933">
        <v>18013</v>
      </c>
      <c r="C933" t="s">
        <v>910</v>
      </c>
      <c r="D933" t="s">
        <v>126</v>
      </c>
      <c r="E933">
        <v>2889853</v>
      </c>
      <c r="F933">
        <v>2534229</v>
      </c>
      <c r="G933">
        <v>494057</v>
      </c>
      <c r="H933">
        <v>341375</v>
      </c>
    </row>
    <row r="934" spans="1:8" x14ac:dyDescent="0.2">
      <c r="A934" s="1">
        <v>268136</v>
      </c>
      <c r="B934">
        <v>11295</v>
      </c>
      <c r="C934" t="s">
        <v>911</v>
      </c>
      <c r="D934" t="s">
        <v>29</v>
      </c>
      <c r="E934">
        <v>359744</v>
      </c>
      <c r="F934">
        <v>315152</v>
      </c>
      <c r="G934">
        <v>0</v>
      </c>
    </row>
    <row r="935" spans="1:8" x14ac:dyDescent="0.2">
      <c r="A935" s="1">
        <v>268677</v>
      </c>
      <c r="B935">
        <v>30394</v>
      </c>
      <c r="C935" t="s">
        <v>912</v>
      </c>
      <c r="D935" t="s">
        <v>9</v>
      </c>
      <c r="E935">
        <v>751902</v>
      </c>
      <c r="F935">
        <v>657825</v>
      </c>
      <c r="G935">
        <v>85843</v>
      </c>
    </row>
    <row r="936" spans="1:8" x14ac:dyDescent="0.2">
      <c r="A936" s="1">
        <v>268828</v>
      </c>
      <c r="B936">
        <v>19011</v>
      </c>
      <c r="C936" t="s">
        <v>913</v>
      </c>
      <c r="D936" t="s">
        <v>133</v>
      </c>
      <c r="E936">
        <v>336195</v>
      </c>
      <c r="F936">
        <v>270883</v>
      </c>
      <c r="G936">
        <v>0</v>
      </c>
    </row>
    <row r="937" spans="1:8" x14ac:dyDescent="0.2">
      <c r="A937" s="1">
        <v>268976</v>
      </c>
      <c r="B937">
        <v>27238</v>
      </c>
      <c r="C937" t="s">
        <v>914</v>
      </c>
      <c r="D937" t="s">
        <v>69</v>
      </c>
      <c r="E937">
        <v>840813</v>
      </c>
      <c r="F937">
        <v>675549</v>
      </c>
      <c r="G937">
        <v>0</v>
      </c>
    </row>
    <row r="938" spans="1:8" x14ac:dyDescent="0.2">
      <c r="A938" s="1">
        <v>269049</v>
      </c>
      <c r="B938">
        <v>11763</v>
      </c>
      <c r="C938" t="s">
        <v>915</v>
      </c>
      <c r="D938" t="s">
        <v>190</v>
      </c>
      <c r="E938">
        <v>887367</v>
      </c>
      <c r="F938">
        <v>737384</v>
      </c>
      <c r="G938">
        <v>59274</v>
      </c>
    </row>
    <row r="939" spans="1:8" x14ac:dyDescent="0.2">
      <c r="A939" s="1">
        <v>269058</v>
      </c>
      <c r="B939">
        <v>10989</v>
      </c>
      <c r="C939" t="s">
        <v>916</v>
      </c>
      <c r="D939" t="s">
        <v>7</v>
      </c>
      <c r="E939">
        <v>276952</v>
      </c>
      <c r="F939">
        <v>243042</v>
      </c>
      <c r="G939">
        <v>46698</v>
      </c>
    </row>
    <row r="940" spans="1:8" x14ac:dyDescent="0.2">
      <c r="A940" s="1">
        <v>269571</v>
      </c>
      <c r="B940">
        <v>29471</v>
      </c>
      <c r="C940" t="s">
        <v>917</v>
      </c>
      <c r="D940" t="s">
        <v>34</v>
      </c>
      <c r="E940">
        <v>95770</v>
      </c>
      <c r="F940">
        <v>78157</v>
      </c>
      <c r="G940">
        <v>0</v>
      </c>
    </row>
    <row r="941" spans="1:8" x14ac:dyDescent="0.2">
      <c r="A941" s="1">
        <v>269759</v>
      </c>
      <c r="B941">
        <v>8845</v>
      </c>
      <c r="C941" t="s">
        <v>918</v>
      </c>
      <c r="D941" t="s">
        <v>7</v>
      </c>
      <c r="E941">
        <v>60022</v>
      </c>
      <c r="F941">
        <v>49409</v>
      </c>
      <c r="G941">
        <v>0</v>
      </c>
    </row>
    <row r="942" spans="1:8" x14ac:dyDescent="0.2">
      <c r="A942" s="1">
        <v>270148</v>
      </c>
      <c r="B942">
        <v>19689</v>
      </c>
      <c r="C942" t="s">
        <v>919</v>
      </c>
      <c r="D942" t="s">
        <v>1</v>
      </c>
      <c r="E942">
        <v>176343</v>
      </c>
      <c r="F942">
        <v>154269</v>
      </c>
      <c r="G942">
        <v>0</v>
      </c>
    </row>
    <row r="943" spans="1:8" x14ac:dyDescent="0.2">
      <c r="A943" s="1">
        <v>270353</v>
      </c>
      <c r="B943">
        <v>1391</v>
      </c>
      <c r="C943" t="s">
        <v>920</v>
      </c>
      <c r="D943" t="s">
        <v>7</v>
      </c>
      <c r="E943">
        <v>57740</v>
      </c>
      <c r="F943">
        <v>54413</v>
      </c>
      <c r="G943">
        <v>0</v>
      </c>
    </row>
    <row r="944" spans="1:8" x14ac:dyDescent="0.2">
      <c r="A944" s="1">
        <v>270504</v>
      </c>
      <c r="B944">
        <v>6271</v>
      </c>
      <c r="C944" t="s">
        <v>921</v>
      </c>
      <c r="D944" t="s">
        <v>483</v>
      </c>
      <c r="E944">
        <v>1176660</v>
      </c>
      <c r="F944">
        <v>930724</v>
      </c>
      <c r="G944">
        <v>125797</v>
      </c>
      <c r="H944">
        <v>219255</v>
      </c>
    </row>
    <row r="945" spans="1:8" x14ac:dyDescent="0.2">
      <c r="A945" s="1">
        <v>270531</v>
      </c>
      <c r="B945">
        <v>22811</v>
      </c>
      <c r="C945" t="s">
        <v>922</v>
      </c>
      <c r="D945" t="s">
        <v>1</v>
      </c>
      <c r="E945">
        <v>171670</v>
      </c>
      <c r="F945">
        <v>121358</v>
      </c>
      <c r="G945">
        <v>0</v>
      </c>
    </row>
    <row r="946" spans="1:8" x14ac:dyDescent="0.2">
      <c r="A946" s="1">
        <v>270652</v>
      </c>
      <c r="B946">
        <v>16448</v>
      </c>
      <c r="C946" t="s">
        <v>177</v>
      </c>
      <c r="D946" t="s">
        <v>246</v>
      </c>
      <c r="E946">
        <v>99284</v>
      </c>
      <c r="F946">
        <v>90234</v>
      </c>
      <c r="G946">
        <v>0</v>
      </c>
    </row>
    <row r="947" spans="1:8" x14ac:dyDescent="0.2">
      <c r="A947" s="1">
        <v>271136</v>
      </c>
      <c r="B947">
        <v>17878</v>
      </c>
      <c r="C947" t="s">
        <v>923</v>
      </c>
      <c r="D947" t="s">
        <v>220</v>
      </c>
      <c r="E947">
        <v>91631</v>
      </c>
      <c r="F947">
        <v>78628</v>
      </c>
      <c r="G947">
        <v>0</v>
      </c>
    </row>
    <row r="948" spans="1:8" x14ac:dyDescent="0.2">
      <c r="A948" s="1">
        <v>271275</v>
      </c>
      <c r="B948">
        <v>27269</v>
      </c>
      <c r="C948" t="s">
        <v>924</v>
      </c>
      <c r="D948" t="s">
        <v>69</v>
      </c>
      <c r="E948">
        <v>471025</v>
      </c>
      <c r="F948">
        <v>398330</v>
      </c>
      <c r="G948">
        <v>0</v>
      </c>
    </row>
    <row r="949" spans="1:8" x14ac:dyDescent="0.2">
      <c r="A949" s="1">
        <v>271341</v>
      </c>
      <c r="B949">
        <v>5847</v>
      </c>
      <c r="C949" t="s">
        <v>925</v>
      </c>
      <c r="D949" t="s">
        <v>141</v>
      </c>
      <c r="E949">
        <v>115741</v>
      </c>
      <c r="F949">
        <v>106048</v>
      </c>
      <c r="G949">
        <v>0</v>
      </c>
    </row>
    <row r="950" spans="1:8" x14ac:dyDescent="0.2">
      <c r="A950" s="1">
        <v>271529</v>
      </c>
      <c r="B950">
        <v>9155</v>
      </c>
      <c r="C950" t="s">
        <v>926</v>
      </c>
      <c r="D950" t="s">
        <v>25</v>
      </c>
      <c r="E950">
        <v>714930</v>
      </c>
      <c r="F950">
        <v>579144</v>
      </c>
      <c r="G950">
        <v>0</v>
      </c>
    </row>
    <row r="951" spans="1:8" x14ac:dyDescent="0.2">
      <c r="A951" s="1">
        <v>272030</v>
      </c>
      <c r="B951">
        <v>170</v>
      </c>
      <c r="C951" t="s">
        <v>927</v>
      </c>
      <c r="D951" t="s">
        <v>29</v>
      </c>
      <c r="E951">
        <v>185188</v>
      </c>
      <c r="F951">
        <v>167261</v>
      </c>
      <c r="G951">
        <v>24755</v>
      </c>
    </row>
    <row r="952" spans="1:8" x14ac:dyDescent="0.2">
      <c r="A952" s="1">
        <v>272058</v>
      </c>
      <c r="B952">
        <v>17062</v>
      </c>
      <c r="C952" t="s">
        <v>928</v>
      </c>
      <c r="D952" t="s">
        <v>7</v>
      </c>
      <c r="E952">
        <v>52562</v>
      </c>
      <c r="F952">
        <v>42226</v>
      </c>
      <c r="G952">
        <v>0</v>
      </c>
    </row>
    <row r="953" spans="1:8" x14ac:dyDescent="0.2">
      <c r="A953" s="1">
        <v>272151</v>
      </c>
      <c r="B953">
        <v>3232</v>
      </c>
      <c r="C953" t="s">
        <v>929</v>
      </c>
      <c r="D953" t="s">
        <v>3</v>
      </c>
      <c r="E953">
        <v>47246</v>
      </c>
      <c r="F953">
        <v>40670</v>
      </c>
      <c r="G953">
        <v>0</v>
      </c>
    </row>
    <row r="954" spans="1:8" x14ac:dyDescent="0.2">
      <c r="A954" s="1">
        <v>272272</v>
      </c>
      <c r="B954">
        <v>28332</v>
      </c>
      <c r="C954" t="s">
        <v>930</v>
      </c>
      <c r="D954" t="s">
        <v>13</v>
      </c>
      <c r="E954">
        <v>4678597</v>
      </c>
      <c r="F954">
        <v>4055521</v>
      </c>
      <c r="G954">
        <v>542566</v>
      </c>
      <c r="H954">
        <v>717146</v>
      </c>
    </row>
    <row r="955" spans="1:8" x14ac:dyDescent="0.2">
      <c r="A955" s="1">
        <v>272302</v>
      </c>
      <c r="B955">
        <v>90250</v>
      </c>
      <c r="C955" t="s">
        <v>931</v>
      </c>
      <c r="D955" t="s">
        <v>69</v>
      </c>
      <c r="E955">
        <v>5214566</v>
      </c>
      <c r="F955">
        <v>3133418</v>
      </c>
      <c r="G955">
        <v>0</v>
      </c>
      <c r="H955">
        <v>705131</v>
      </c>
    </row>
    <row r="956" spans="1:8" x14ac:dyDescent="0.2">
      <c r="A956" s="1">
        <v>273336</v>
      </c>
      <c r="B956">
        <v>21031</v>
      </c>
      <c r="C956" t="s">
        <v>932</v>
      </c>
      <c r="D956" t="s">
        <v>146</v>
      </c>
      <c r="E956">
        <v>3003420</v>
      </c>
      <c r="F956">
        <v>2726949</v>
      </c>
      <c r="G956">
        <v>193221</v>
      </c>
      <c r="H956">
        <v>1431778</v>
      </c>
    </row>
    <row r="957" spans="1:8" x14ac:dyDescent="0.2">
      <c r="A957" s="1">
        <v>273550</v>
      </c>
      <c r="B957">
        <v>17672</v>
      </c>
      <c r="C957" t="s">
        <v>933</v>
      </c>
      <c r="D957" t="s">
        <v>5</v>
      </c>
      <c r="E957">
        <v>430961</v>
      </c>
      <c r="F957">
        <v>370067</v>
      </c>
      <c r="G957">
        <v>0</v>
      </c>
    </row>
    <row r="958" spans="1:8" x14ac:dyDescent="0.2">
      <c r="A958" s="1">
        <v>273653</v>
      </c>
      <c r="B958">
        <v>9727</v>
      </c>
      <c r="C958" t="s">
        <v>934</v>
      </c>
      <c r="D958" t="s">
        <v>7</v>
      </c>
      <c r="E958">
        <v>74018</v>
      </c>
      <c r="F958">
        <v>65898</v>
      </c>
      <c r="G958">
        <v>0</v>
      </c>
    </row>
    <row r="959" spans="1:8" x14ac:dyDescent="0.2">
      <c r="A959" s="1">
        <v>273662</v>
      </c>
      <c r="B959">
        <v>9978</v>
      </c>
      <c r="C959" t="s">
        <v>935</v>
      </c>
      <c r="D959" t="s">
        <v>3</v>
      </c>
      <c r="E959">
        <v>1866415</v>
      </c>
      <c r="F959">
        <v>1687887</v>
      </c>
      <c r="G959">
        <v>0</v>
      </c>
      <c r="H959">
        <v>1212360</v>
      </c>
    </row>
    <row r="960" spans="1:8" x14ac:dyDescent="0.2">
      <c r="A960" s="1">
        <v>273840</v>
      </c>
      <c r="B960">
        <v>3846</v>
      </c>
      <c r="C960" t="s">
        <v>936</v>
      </c>
      <c r="D960" t="s">
        <v>1</v>
      </c>
      <c r="E960">
        <v>258753</v>
      </c>
      <c r="F960">
        <v>220408</v>
      </c>
      <c r="G960">
        <v>21010</v>
      </c>
    </row>
    <row r="961" spans="1:8" x14ac:dyDescent="0.2">
      <c r="A961" s="1">
        <v>273859</v>
      </c>
      <c r="B961">
        <v>12284</v>
      </c>
      <c r="C961" t="s">
        <v>28</v>
      </c>
      <c r="D961" t="s">
        <v>18</v>
      </c>
      <c r="E961">
        <v>18451</v>
      </c>
      <c r="F961">
        <v>16027</v>
      </c>
      <c r="G961">
        <v>0</v>
      </c>
    </row>
    <row r="962" spans="1:8" x14ac:dyDescent="0.2">
      <c r="A962" s="1">
        <v>274025</v>
      </c>
      <c r="B962">
        <v>9438</v>
      </c>
      <c r="C962" t="s">
        <v>937</v>
      </c>
      <c r="D962" t="s">
        <v>64</v>
      </c>
      <c r="E962">
        <v>21829</v>
      </c>
      <c r="F962">
        <v>19495</v>
      </c>
      <c r="G962">
        <v>0</v>
      </c>
    </row>
    <row r="963" spans="1:8" x14ac:dyDescent="0.2">
      <c r="A963" s="1">
        <v>274052</v>
      </c>
      <c r="B963">
        <v>14024</v>
      </c>
      <c r="C963" t="s">
        <v>938</v>
      </c>
      <c r="D963" t="s">
        <v>5</v>
      </c>
      <c r="E963">
        <v>55137</v>
      </c>
      <c r="F963">
        <v>50333</v>
      </c>
      <c r="G963">
        <v>0</v>
      </c>
    </row>
    <row r="964" spans="1:8" x14ac:dyDescent="0.2">
      <c r="A964" s="1">
        <v>274829</v>
      </c>
      <c r="B964">
        <v>21883</v>
      </c>
      <c r="C964" t="s">
        <v>939</v>
      </c>
      <c r="D964" t="s">
        <v>133</v>
      </c>
      <c r="E964">
        <v>506801</v>
      </c>
      <c r="F964">
        <v>436704</v>
      </c>
      <c r="G964">
        <v>34555</v>
      </c>
    </row>
    <row r="965" spans="1:8" x14ac:dyDescent="0.2">
      <c r="A965" s="1">
        <v>274856</v>
      </c>
      <c r="B965">
        <v>1118</v>
      </c>
      <c r="C965" t="s">
        <v>940</v>
      </c>
      <c r="D965" t="s">
        <v>246</v>
      </c>
      <c r="E965">
        <v>141740</v>
      </c>
      <c r="F965">
        <v>118134</v>
      </c>
      <c r="G965">
        <v>14920</v>
      </c>
    </row>
    <row r="966" spans="1:8" x14ac:dyDescent="0.2">
      <c r="A966" s="1">
        <v>275255</v>
      </c>
      <c r="B966">
        <v>19274</v>
      </c>
      <c r="C966" t="s">
        <v>941</v>
      </c>
      <c r="D966" t="s">
        <v>11</v>
      </c>
      <c r="E966">
        <v>353016</v>
      </c>
      <c r="F966">
        <v>313186</v>
      </c>
      <c r="G966">
        <v>25445</v>
      </c>
    </row>
    <row r="967" spans="1:8" x14ac:dyDescent="0.2">
      <c r="A967" s="1">
        <v>275358</v>
      </c>
      <c r="B967">
        <v>1117</v>
      </c>
      <c r="C967" t="s">
        <v>942</v>
      </c>
      <c r="D967" t="s">
        <v>246</v>
      </c>
      <c r="E967">
        <v>1845610</v>
      </c>
      <c r="F967">
        <v>1630751</v>
      </c>
      <c r="G967">
        <v>162912</v>
      </c>
      <c r="H967">
        <v>647558</v>
      </c>
    </row>
    <row r="968" spans="1:8" x14ac:dyDescent="0.2">
      <c r="A968" s="1">
        <v>275479</v>
      </c>
      <c r="B968">
        <v>29842</v>
      </c>
      <c r="C968" t="s">
        <v>943</v>
      </c>
      <c r="D968" t="s">
        <v>69</v>
      </c>
      <c r="E968">
        <v>206454</v>
      </c>
      <c r="F968">
        <v>132654</v>
      </c>
      <c r="G968">
        <v>0</v>
      </c>
    </row>
    <row r="969" spans="1:8" x14ac:dyDescent="0.2">
      <c r="A969" s="1">
        <v>275657</v>
      </c>
      <c r="B969">
        <v>10503</v>
      </c>
      <c r="C969" t="s">
        <v>515</v>
      </c>
      <c r="D969" t="s">
        <v>5</v>
      </c>
      <c r="E969">
        <v>82330</v>
      </c>
      <c r="F969">
        <v>70224</v>
      </c>
      <c r="G969">
        <v>0</v>
      </c>
    </row>
    <row r="970" spans="1:8" x14ac:dyDescent="0.2">
      <c r="A970" s="1">
        <v>276074</v>
      </c>
      <c r="B970">
        <v>29496</v>
      </c>
      <c r="C970" t="s">
        <v>944</v>
      </c>
      <c r="D970" t="s">
        <v>9</v>
      </c>
      <c r="E970">
        <v>268695</v>
      </c>
      <c r="F970">
        <v>204859</v>
      </c>
      <c r="G970">
        <v>0</v>
      </c>
    </row>
    <row r="971" spans="1:8" x14ac:dyDescent="0.2">
      <c r="A971" s="1">
        <v>276159</v>
      </c>
      <c r="B971">
        <v>4735</v>
      </c>
      <c r="C971" t="s">
        <v>945</v>
      </c>
      <c r="D971" t="s">
        <v>5</v>
      </c>
      <c r="E971">
        <v>183346</v>
      </c>
      <c r="F971">
        <v>155598</v>
      </c>
      <c r="G971">
        <v>0</v>
      </c>
    </row>
    <row r="972" spans="1:8" x14ac:dyDescent="0.2">
      <c r="A972" s="1">
        <v>276551</v>
      </c>
      <c r="B972">
        <v>3029</v>
      </c>
      <c r="C972" t="s">
        <v>946</v>
      </c>
      <c r="D972" t="s">
        <v>253</v>
      </c>
      <c r="E972">
        <v>144218</v>
      </c>
      <c r="F972">
        <v>129778</v>
      </c>
      <c r="G972">
        <v>4805</v>
      </c>
    </row>
    <row r="973" spans="1:8" x14ac:dyDescent="0.2">
      <c r="A973" s="1">
        <v>276579</v>
      </c>
      <c r="B973">
        <v>2270</v>
      </c>
      <c r="C973" t="s">
        <v>947</v>
      </c>
      <c r="D973" t="s">
        <v>513</v>
      </c>
      <c r="E973">
        <v>87032467</v>
      </c>
      <c r="F973">
        <v>75910705</v>
      </c>
      <c r="G973">
        <v>7289821</v>
      </c>
      <c r="H973">
        <v>33062066</v>
      </c>
    </row>
    <row r="974" spans="1:8" x14ac:dyDescent="0.2">
      <c r="A974" s="1">
        <v>276645</v>
      </c>
      <c r="B974">
        <v>26944</v>
      </c>
      <c r="C974" t="s">
        <v>896</v>
      </c>
      <c r="D974" t="s">
        <v>190</v>
      </c>
      <c r="E974">
        <v>326613</v>
      </c>
      <c r="F974">
        <v>237631</v>
      </c>
      <c r="G974">
        <v>0</v>
      </c>
    </row>
    <row r="975" spans="1:8" x14ac:dyDescent="0.2">
      <c r="A975" s="1">
        <v>276654</v>
      </c>
      <c r="B975">
        <v>1600</v>
      </c>
      <c r="C975" t="s">
        <v>948</v>
      </c>
      <c r="D975" t="s">
        <v>7</v>
      </c>
      <c r="E975">
        <v>102934</v>
      </c>
      <c r="F975">
        <v>76900</v>
      </c>
      <c r="G975">
        <v>0</v>
      </c>
    </row>
    <row r="976" spans="1:8" x14ac:dyDescent="0.2">
      <c r="A976" s="1">
        <v>276850</v>
      </c>
      <c r="B976">
        <v>5415</v>
      </c>
      <c r="C976" t="s">
        <v>949</v>
      </c>
      <c r="D976" t="s">
        <v>11</v>
      </c>
      <c r="E976">
        <v>1960964</v>
      </c>
      <c r="F976">
        <v>1594293</v>
      </c>
      <c r="G976">
        <v>531039</v>
      </c>
      <c r="H976">
        <v>327317</v>
      </c>
    </row>
    <row r="977" spans="1:8" x14ac:dyDescent="0.2">
      <c r="A977" s="1">
        <v>276953</v>
      </c>
      <c r="B977">
        <v>1687</v>
      </c>
      <c r="C977" t="s">
        <v>855</v>
      </c>
      <c r="D977" t="s">
        <v>246</v>
      </c>
      <c r="E977">
        <v>66801</v>
      </c>
      <c r="F977">
        <v>55325</v>
      </c>
      <c r="G977">
        <v>0</v>
      </c>
    </row>
    <row r="978" spans="1:8" x14ac:dyDescent="0.2">
      <c r="A978" s="1">
        <v>277240</v>
      </c>
      <c r="B978">
        <v>22282</v>
      </c>
      <c r="C978" t="s">
        <v>950</v>
      </c>
      <c r="D978" t="s">
        <v>1</v>
      </c>
      <c r="E978">
        <v>522772</v>
      </c>
      <c r="F978">
        <v>435052</v>
      </c>
      <c r="G978">
        <v>0</v>
      </c>
    </row>
    <row r="979" spans="1:8" x14ac:dyDescent="0.2">
      <c r="A979" s="1">
        <v>277277</v>
      </c>
      <c r="B979">
        <v>30431</v>
      </c>
      <c r="C979" t="s">
        <v>951</v>
      </c>
      <c r="D979" t="s">
        <v>34</v>
      </c>
      <c r="E979">
        <v>325963</v>
      </c>
      <c r="F979">
        <v>275134</v>
      </c>
      <c r="G979">
        <v>0</v>
      </c>
    </row>
    <row r="980" spans="1:8" x14ac:dyDescent="0.2">
      <c r="A980" s="1">
        <v>277736</v>
      </c>
      <c r="B980">
        <v>4945</v>
      </c>
      <c r="C980" t="s">
        <v>952</v>
      </c>
      <c r="D980" t="s">
        <v>85</v>
      </c>
      <c r="E980">
        <v>214225</v>
      </c>
      <c r="F980">
        <v>173988</v>
      </c>
      <c r="G980">
        <v>0</v>
      </c>
    </row>
    <row r="981" spans="1:8" x14ac:dyDescent="0.2">
      <c r="A981" s="1">
        <v>277820</v>
      </c>
      <c r="B981">
        <v>17563</v>
      </c>
      <c r="C981" t="s">
        <v>953</v>
      </c>
      <c r="D981" t="s">
        <v>25</v>
      </c>
      <c r="E981">
        <v>597414</v>
      </c>
      <c r="F981">
        <v>488921</v>
      </c>
      <c r="G981">
        <v>0</v>
      </c>
    </row>
    <row r="982" spans="1:8" x14ac:dyDescent="0.2">
      <c r="A982" s="1">
        <v>278256</v>
      </c>
      <c r="B982">
        <v>1867</v>
      </c>
      <c r="C982" t="s">
        <v>954</v>
      </c>
      <c r="D982" t="s">
        <v>5</v>
      </c>
      <c r="E982">
        <v>282296</v>
      </c>
      <c r="F982">
        <v>191421</v>
      </c>
      <c r="G982">
        <v>1587</v>
      </c>
    </row>
    <row r="983" spans="1:8" x14ac:dyDescent="0.2">
      <c r="A983" s="1">
        <v>278555</v>
      </c>
      <c r="B983">
        <v>4091</v>
      </c>
      <c r="C983" t="s">
        <v>955</v>
      </c>
      <c r="D983" t="s">
        <v>18</v>
      </c>
      <c r="E983">
        <v>3740798</v>
      </c>
      <c r="F983">
        <v>3429177</v>
      </c>
      <c r="G983">
        <v>600</v>
      </c>
      <c r="H983">
        <v>270852</v>
      </c>
    </row>
    <row r="984" spans="1:8" x14ac:dyDescent="0.2">
      <c r="A984" s="1">
        <v>278733</v>
      </c>
      <c r="B984">
        <v>16275</v>
      </c>
      <c r="C984" t="s">
        <v>956</v>
      </c>
      <c r="D984" t="s">
        <v>29</v>
      </c>
      <c r="E984">
        <v>186500</v>
      </c>
      <c r="F984">
        <v>162248</v>
      </c>
      <c r="G984">
        <v>6914</v>
      </c>
    </row>
    <row r="985" spans="1:8" x14ac:dyDescent="0.2">
      <c r="A985" s="1">
        <v>278751</v>
      </c>
      <c r="B985">
        <v>5110</v>
      </c>
      <c r="C985" t="s">
        <v>957</v>
      </c>
      <c r="D985" t="s">
        <v>7</v>
      </c>
      <c r="E985">
        <v>36998</v>
      </c>
      <c r="F985">
        <v>33265</v>
      </c>
      <c r="G985">
        <v>7443</v>
      </c>
    </row>
    <row r="986" spans="1:8" x14ac:dyDescent="0.2">
      <c r="A986" s="1">
        <v>278818</v>
      </c>
      <c r="B986">
        <v>7514</v>
      </c>
      <c r="C986" t="s">
        <v>958</v>
      </c>
      <c r="D986" t="s">
        <v>34</v>
      </c>
      <c r="E986">
        <v>5353116</v>
      </c>
      <c r="F986">
        <v>4637787</v>
      </c>
      <c r="G986">
        <v>444688</v>
      </c>
      <c r="H986">
        <v>906279</v>
      </c>
    </row>
    <row r="987" spans="1:8" x14ac:dyDescent="0.2">
      <c r="A987" s="1">
        <v>279105</v>
      </c>
      <c r="B987">
        <v>23293</v>
      </c>
      <c r="C987" t="s">
        <v>959</v>
      </c>
      <c r="D987" t="s">
        <v>69</v>
      </c>
      <c r="E987">
        <v>2135011</v>
      </c>
      <c r="F987">
        <v>1651398</v>
      </c>
      <c r="G987">
        <v>0</v>
      </c>
      <c r="H987">
        <v>388377</v>
      </c>
    </row>
    <row r="988" spans="1:8" x14ac:dyDescent="0.2">
      <c r="A988" s="1">
        <v>279842</v>
      </c>
      <c r="B988">
        <v>14995</v>
      </c>
      <c r="C988" t="s">
        <v>960</v>
      </c>
      <c r="D988" t="s">
        <v>66</v>
      </c>
      <c r="E988">
        <v>1013121</v>
      </c>
      <c r="F988">
        <v>733847</v>
      </c>
      <c r="G988">
        <v>0</v>
      </c>
      <c r="H988">
        <v>199372</v>
      </c>
    </row>
    <row r="989" spans="1:8" x14ac:dyDescent="0.2">
      <c r="A989" s="1">
        <v>279954</v>
      </c>
      <c r="B989">
        <v>1402</v>
      </c>
      <c r="C989" t="s">
        <v>961</v>
      </c>
      <c r="D989" t="s">
        <v>7</v>
      </c>
      <c r="E989">
        <v>1509693</v>
      </c>
      <c r="F989">
        <v>1310850</v>
      </c>
      <c r="G989">
        <v>16329</v>
      </c>
      <c r="H989">
        <v>730510</v>
      </c>
    </row>
    <row r="990" spans="1:8" x14ac:dyDescent="0.2">
      <c r="A990" s="1">
        <v>280110</v>
      </c>
      <c r="B990">
        <v>17534</v>
      </c>
      <c r="C990" t="s">
        <v>962</v>
      </c>
      <c r="D990" t="s">
        <v>64</v>
      </c>
      <c r="F990">
        <v>154887176</v>
      </c>
      <c r="G990">
        <v>3805400</v>
      </c>
      <c r="H990">
        <v>78423575</v>
      </c>
    </row>
    <row r="991" spans="1:8" x14ac:dyDescent="0.2">
      <c r="A991" s="1">
        <v>280138</v>
      </c>
      <c r="B991">
        <v>21526</v>
      </c>
      <c r="C991" t="s">
        <v>963</v>
      </c>
      <c r="D991" t="s">
        <v>29</v>
      </c>
      <c r="E991">
        <v>149098</v>
      </c>
      <c r="F991">
        <v>113260</v>
      </c>
      <c r="G991">
        <v>0</v>
      </c>
    </row>
    <row r="992" spans="1:8" x14ac:dyDescent="0.2">
      <c r="A992" s="1">
        <v>280352</v>
      </c>
      <c r="B992">
        <v>4092</v>
      </c>
      <c r="C992" t="s">
        <v>203</v>
      </c>
      <c r="D992" t="s">
        <v>18</v>
      </c>
      <c r="E992">
        <v>102266</v>
      </c>
      <c r="F992">
        <v>86778</v>
      </c>
      <c r="G992">
        <v>0</v>
      </c>
    </row>
    <row r="993" spans="1:8" x14ac:dyDescent="0.2">
      <c r="A993" s="1">
        <v>280558</v>
      </c>
      <c r="B993">
        <v>5115</v>
      </c>
      <c r="C993" t="s">
        <v>964</v>
      </c>
      <c r="D993" t="s">
        <v>7</v>
      </c>
      <c r="E993">
        <v>128711</v>
      </c>
      <c r="F993">
        <v>110993</v>
      </c>
      <c r="G993">
        <v>0</v>
      </c>
    </row>
    <row r="994" spans="1:8" x14ac:dyDescent="0.2">
      <c r="A994" s="1">
        <v>282075</v>
      </c>
      <c r="B994">
        <v>29520</v>
      </c>
      <c r="C994" t="s">
        <v>965</v>
      </c>
      <c r="D994" t="s">
        <v>34</v>
      </c>
      <c r="E994">
        <v>1583862</v>
      </c>
      <c r="F994">
        <v>1304162</v>
      </c>
      <c r="G994">
        <v>60387</v>
      </c>
      <c r="H994">
        <v>505832</v>
      </c>
    </row>
    <row r="995" spans="1:8" x14ac:dyDescent="0.2">
      <c r="A995" s="1">
        <v>282226</v>
      </c>
      <c r="B995">
        <v>1660</v>
      </c>
      <c r="C995" t="s">
        <v>966</v>
      </c>
      <c r="D995" t="s">
        <v>25</v>
      </c>
      <c r="E995">
        <v>389165</v>
      </c>
      <c r="F995">
        <v>337429</v>
      </c>
      <c r="G995">
        <v>0</v>
      </c>
    </row>
    <row r="996" spans="1:8" x14ac:dyDescent="0.2">
      <c r="A996" s="1">
        <v>282824</v>
      </c>
      <c r="B996">
        <v>12985</v>
      </c>
      <c r="C996" t="s">
        <v>967</v>
      </c>
      <c r="D996" t="s">
        <v>34</v>
      </c>
      <c r="E996">
        <v>383551</v>
      </c>
      <c r="F996">
        <v>310700</v>
      </c>
      <c r="G996">
        <v>4145</v>
      </c>
    </row>
    <row r="997" spans="1:8" x14ac:dyDescent="0.2">
      <c r="A997" s="1">
        <v>283438</v>
      </c>
      <c r="B997">
        <v>20856</v>
      </c>
      <c r="C997" t="s">
        <v>968</v>
      </c>
      <c r="D997" t="s">
        <v>220</v>
      </c>
      <c r="E997">
        <v>1088992</v>
      </c>
      <c r="F997">
        <v>948765</v>
      </c>
      <c r="G997">
        <v>51807</v>
      </c>
      <c r="H997">
        <v>544536</v>
      </c>
    </row>
    <row r="998" spans="1:8" x14ac:dyDescent="0.2">
      <c r="A998" s="1">
        <v>283652</v>
      </c>
      <c r="B998">
        <v>24677</v>
      </c>
      <c r="C998" t="s">
        <v>969</v>
      </c>
      <c r="D998" t="s">
        <v>18</v>
      </c>
      <c r="E998">
        <v>236218</v>
      </c>
      <c r="F998">
        <v>207935</v>
      </c>
      <c r="G998">
        <v>9324</v>
      </c>
    </row>
    <row r="999" spans="1:8" x14ac:dyDescent="0.2">
      <c r="A999" s="1">
        <v>283737</v>
      </c>
      <c r="B999">
        <v>19502</v>
      </c>
      <c r="C999" t="s">
        <v>970</v>
      </c>
      <c r="D999" t="s">
        <v>85</v>
      </c>
      <c r="E999">
        <v>1311454</v>
      </c>
      <c r="F999">
        <v>1152241</v>
      </c>
      <c r="G999">
        <v>0</v>
      </c>
      <c r="H999">
        <v>280053</v>
      </c>
    </row>
    <row r="1000" spans="1:8" x14ac:dyDescent="0.2">
      <c r="A1000" s="1">
        <v>283867</v>
      </c>
      <c r="B1000">
        <v>20845</v>
      </c>
      <c r="C1000" t="s">
        <v>971</v>
      </c>
      <c r="D1000" t="s">
        <v>3</v>
      </c>
      <c r="E1000">
        <v>1306775</v>
      </c>
      <c r="F1000">
        <v>1115974</v>
      </c>
      <c r="G1000">
        <v>61943</v>
      </c>
      <c r="H1000">
        <v>465805</v>
      </c>
    </row>
    <row r="1001" spans="1:8" x14ac:dyDescent="0.2">
      <c r="A1001" s="1">
        <v>284154</v>
      </c>
      <c r="B1001">
        <v>18856</v>
      </c>
      <c r="C1001" t="s">
        <v>972</v>
      </c>
      <c r="D1001" t="s">
        <v>18</v>
      </c>
      <c r="E1001">
        <v>148098</v>
      </c>
      <c r="F1001">
        <v>117128</v>
      </c>
      <c r="G1001">
        <v>0</v>
      </c>
    </row>
    <row r="1002" spans="1:8" x14ac:dyDescent="0.2">
      <c r="A1002" s="1">
        <v>284239</v>
      </c>
      <c r="B1002">
        <v>1713</v>
      </c>
      <c r="C1002" t="s">
        <v>973</v>
      </c>
      <c r="D1002" t="s">
        <v>85</v>
      </c>
      <c r="E1002">
        <v>230658</v>
      </c>
      <c r="F1002">
        <v>202938</v>
      </c>
      <c r="G1002">
        <v>0</v>
      </c>
    </row>
    <row r="1003" spans="1:8" x14ac:dyDescent="0.2">
      <c r="A1003" s="1">
        <v>284556</v>
      </c>
      <c r="B1003">
        <v>12285</v>
      </c>
      <c r="C1003" t="s">
        <v>974</v>
      </c>
      <c r="D1003" t="s">
        <v>18</v>
      </c>
      <c r="E1003">
        <v>523748</v>
      </c>
      <c r="F1003">
        <v>411533</v>
      </c>
      <c r="G1003">
        <v>63255</v>
      </c>
    </row>
    <row r="1004" spans="1:8" x14ac:dyDescent="0.2">
      <c r="A1004" s="1">
        <v>284752</v>
      </c>
      <c r="B1004">
        <v>1415</v>
      </c>
      <c r="C1004" t="s">
        <v>975</v>
      </c>
      <c r="D1004" t="s">
        <v>7</v>
      </c>
      <c r="E1004">
        <v>141145</v>
      </c>
      <c r="F1004">
        <v>125044</v>
      </c>
      <c r="G1004">
        <v>6528</v>
      </c>
    </row>
    <row r="1005" spans="1:8" x14ac:dyDescent="0.2">
      <c r="A1005" s="1">
        <v>284958</v>
      </c>
      <c r="B1005">
        <v>8604</v>
      </c>
      <c r="C1005" t="s">
        <v>54</v>
      </c>
      <c r="D1005" t="s">
        <v>11</v>
      </c>
      <c r="E1005">
        <v>47614</v>
      </c>
      <c r="F1005">
        <v>40368</v>
      </c>
      <c r="G1005">
        <v>0</v>
      </c>
    </row>
    <row r="1006" spans="1:8" x14ac:dyDescent="0.2">
      <c r="A1006" s="1">
        <v>285151</v>
      </c>
      <c r="B1006">
        <v>1141</v>
      </c>
      <c r="C1006" t="s">
        <v>976</v>
      </c>
      <c r="D1006" t="s">
        <v>253</v>
      </c>
      <c r="E1006">
        <v>228117</v>
      </c>
      <c r="F1006">
        <v>182221</v>
      </c>
      <c r="G1006">
        <v>0</v>
      </c>
    </row>
    <row r="1007" spans="1:8" x14ac:dyDescent="0.2">
      <c r="A1007" s="1">
        <v>285348</v>
      </c>
      <c r="B1007">
        <v>22971</v>
      </c>
      <c r="C1007" t="s">
        <v>977</v>
      </c>
      <c r="D1007" t="s">
        <v>1</v>
      </c>
      <c r="E1007">
        <v>290531</v>
      </c>
      <c r="F1007">
        <v>247421</v>
      </c>
      <c r="G1007">
        <v>0</v>
      </c>
    </row>
    <row r="1008" spans="1:8" x14ac:dyDescent="0.2">
      <c r="A1008" s="1">
        <v>285544</v>
      </c>
      <c r="B1008">
        <v>24199</v>
      </c>
      <c r="C1008" t="s">
        <v>978</v>
      </c>
      <c r="D1008" t="s">
        <v>57</v>
      </c>
      <c r="E1008">
        <v>224506</v>
      </c>
      <c r="F1008">
        <v>191989</v>
      </c>
      <c r="G1008">
        <v>33167</v>
      </c>
    </row>
    <row r="1009" spans="1:8" x14ac:dyDescent="0.2">
      <c r="A1009" s="1">
        <v>285553</v>
      </c>
      <c r="B1009">
        <v>15749</v>
      </c>
      <c r="C1009" t="s">
        <v>979</v>
      </c>
      <c r="D1009" t="s">
        <v>246</v>
      </c>
      <c r="E1009">
        <v>58491</v>
      </c>
      <c r="F1009">
        <v>47800</v>
      </c>
      <c r="G1009">
        <v>0</v>
      </c>
    </row>
    <row r="1010" spans="1:8" x14ac:dyDescent="0.2">
      <c r="A1010" s="1">
        <v>285740</v>
      </c>
      <c r="B1010">
        <v>16664</v>
      </c>
      <c r="C1010" t="s">
        <v>980</v>
      </c>
      <c r="D1010" t="s">
        <v>141</v>
      </c>
      <c r="E1010">
        <v>976808</v>
      </c>
      <c r="F1010">
        <v>777998</v>
      </c>
      <c r="G1010">
        <v>138764</v>
      </c>
    </row>
    <row r="1011" spans="1:8" x14ac:dyDescent="0.2">
      <c r="A1011" s="1">
        <v>285852</v>
      </c>
      <c r="B1011">
        <v>4746</v>
      </c>
      <c r="C1011" t="s">
        <v>981</v>
      </c>
      <c r="D1011" t="s">
        <v>5</v>
      </c>
      <c r="E1011">
        <v>709343</v>
      </c>
      <c r="F1011">
        <v>597711</v>
      </c>
      <c r="G1011">
        <v>51784</v>
      </c>
    </row>
    <row r="1012" spans="1:8" x14ac:dyDescent="0.2">
      <c r="A1012" s="1">
        <v>285928</v>
      </c>
      <c r="B1012">
        <v>16968</v>
      </c>
      <c r="C1012" t="s">
        <v>982</v>
      </c>
      <c r="D1012" t="s">
        <v>25</v>
      </c>
      <c r="E1012">
        <v>416032</v>
      </c>
      <c r="F1012">
        <v>369267</v>
      </c>
      <c r="G1012">
        <v>8354</v>
      </c>
    </row>
    <row r="1013" spans="1:8" x14ac:dyDescent="0.2">
      <c r="A1013" s="1">
        <v>286251</v>
      </c>
      <c r="B1013">
        <v>420</v>
      </c>
      <c r="C1013" t="s">
        <v>983</v>
      </c>
      <c r="D1013" t="s">
        <v>18</v>
      </c>
      <c r="E1013">
        <v>33385</v>
      </c>
      <c r="F1013">
        <v>29292</v>
      </c>
      <c r="G1013">
        <v>0</v>
      </c>
    </row>
    <row r="1014" spans="1:8" x14ac:dyDescent="0.2">
      <c r="A1014" s="1">
        <v>286457</v>
      </c>
      <c r="B1014">
        <v>8851</v>
      </c>
      <c r="C1014" t="s">
        <v>984</v>
      </c>
      <c r="D1014" t="s">
        <v>7</v>
      </c>
      <c r="E1014">
        <v>1407524</v>
      </c>
      <c r="F1014">
        <v>1166189</v>
      </c>
      <c r="G1014">
        <v>56164</v>
      </c>
      <c r="H1014">
        <v>265489</v>
      </c>
    </row>
    <row r="1015" spans="1:8" x14ac:dyDescent="0.2">
      <c r="A1015" s="1">
        <v>286840</v>
      </c>
      <c r="B1015">
        <v>8513</v>
      </c>
      <c r="C1015" t="s">
        <v>100</v>
      </c>
      <c r="D1015" t="s">
        <v>190</v>
      </c>
      <c r="E1015">
        <v>80931</v>
      </c>
      <c r="F1015">
        <v>68018</v>
      </c>
      <c r="G1015">
        <v>0</v>
      </c>
    </row>
    <row r="1016" spans="1:8" x14ac:dyDescent="0.2">
      <c r="A1016" s="1">
        <v>287007</v>
      </c>
      <c r="B1016">
        <v>6990</v>
      </c>
      <c r="C1016" t="s">
        <v>985</v>
      </c>
      <c r="D1016" t="s">
        <v>9</v>
      </c>
      <c r="E1016">
        <v>182346</v>
      </c>
      <c r="F1016">
        <v>138249</v>
      </c>
      <c r="G1016">
        <v>0</v>
      </c>
    </row>
    <row r="1017" spans="1:8" x14ac:dyDescent="0.2">
      <c r="A1017" s="1">
        <v>287342</v>
      </c>
      <c r="B1017">
        <v>9300</v>
      </c>
      <c r="C1017" t="s">
        <v>986</v>
      </c>
      <c r="D1017" t="s">
        <v>190</v>
      </c>
      <c r="E1017">
        <v>137368</v>
      </c>
      <c r="F1017">
        <v>101140</v>
      </c>
      <c r="G1017">
        <v>0</v>
      </c>
    </row>
    <row r="1018" spans="1:8" x14ac:dyDescent="0.2">
      <c r="A1018" s="1">
        <v>287922</v>
      </c>
      <c r="B1018">
        <v>9439</v>
      </c>
      <c r="C1018" t="s">
        <v>987</v>
      </c>
      <c r="D1018" t="s">
        <v>64</v>
      </c>
      <c r="E1018">
        <v>65070</v>
      </c>
      <c r="F1018">
        <v>57593</v>
      </c>
      <c r="G1018">
        <v>0</v>
      </c>
    </row>
    <row r="1019" spans="1:8" x14ac:dyDescent="0.2">
      <c r="A1019" s="1">
        <v>287959</v>
      </c>
      <c r="B1019">
        <v>10505</v>
      </c>
      <c r="C1019" t="s">
        <v>988</v>
      </c>
      <c r="D1019" t="s">
        <v>5</v>
      </c>
      <c r="E1019">
        <v>174451</v>
      </c>
      <c r="F1019">
        <v>157550</v>
      </c>
      <c r="G1019">
        <v>0</v>
      </c>
    </row>
    <row r="1020" spans="1:8" x14ac:dyDescent="0.2">
      <c r="A1020" s="1">
        <v>288152</v>
      </c>
      <c r="B1020">
        <v>3985</v>
      </c>
      <c r="C1020" t="s">
        <v>989</v>
      </c>
      <c r="D1020" t="s">
        <v>246</v>
      </c>
      <c r="E1020">
        <v>30002</v>
      </c>
      <c r="F1020">
        <v>26814</v>
      </c>
      <c r="G1020">
        <v>0</v>
      </c>
    </row>
    <row r="1021" spans="1:8" x14ac:dyDescent="0.2">
      <c r="A1021" s="1">
        <v>288376</v>
      </c>
      <c r="B1021">
        <v>29548</v>
      </c>
      <c r="C1021" t="s">
        <v>990</v>
      </c>
      <c r="D1021" t="s">
        <v>170</v>
      </c>
      <c r="E1021">
        <v>348330</v>
      </c>
      <c r="F1021">
        <v>318016</v>
      </c>
      <c r="G1021">
        <v>0</v>
      </c>
    </row>
    <row r="1022" spans="1:8" x14ac:dyDescent="0.2">
      <c r="A1022" s="1">
        <v>288853</v>
      </c>
      <c r="B1022">
        <v>18714</v>
      </c>
      <c r="C1022" t="s">
        <v>991</v>
      </c>
      <c r="D1022" t="s">
        <v>253</v>
      </c>
      <c r="E1022">
        <v>27332523</v>
      </c>
      <c r="F1022">
        <v>23995632</v>
      </c>
      <c r="G1022">
        <v>245955</v>
      </c>
      <c r="H1022">
        <v>6899172</v>
      </c>
    </row>
    <row r="1023" spans="1:8" x14ac:dyDescent="0.2">
      <c r="A1023" s="1">
        <v>289056</v>
      </c>
      <c r="B1023">
        <v>13784</v>
      </c>
      <c r="C1023" t="s">
        <v>992</v>
      </c>
      <c r="D1023" t="s">
        <v>57</v>
      </c>
      <c r="E1023">
        <v>186438</v>
      </c>
      <c r="F1023">
        <v>159630</v>
      </c>
      <c r="G1023">
        <v>0</v>
      </c>
    </row>
    <row r="1024" spans="1:8" x14ac:dyDescent="0.2">
      <c r="A1024" s="1">
        <v>289225</v>
      </c>
      <c r="B1024">
        <v>15326</v>
      </c>
      <c r="C1024" t="s">
        <v>993</v>
      </c>
      <c r="D1024" t="s">
        <v>64</v>
      </c>
      <c r="E1024">
        <v>52461</v>
      </c>
      <c r="F1024">
        <v>42791</v>
      </c>
      <c r="G1024">
        <v>0</v>
      </c>
    </row>
    <row r="1025" spans="1:8" x14ac:dyDescent="0.2">
      <c r="A1025" s="1">
        <v>289515</v>
      </c>
      <c r="B1025">
        <v>8405</v>
      </c>
      <c r="C1025" t="s">
        <v>994</v>
      </c>
      <c r="D1025" t="s">
        <v>34</v>
      </c>
      <c r="E1025">
        <v>2151872</v>
      </c>
      <c r="F1025">
        <v>1733480</v>
      </c>
      <c r="G1025">
        <v>299629</v>
      </c>
      <c r="H1025">
        <v>372895</v>
      </c>
    </row>
    <row r="1026" spans="1:8" x14ac:dyDescent="0.2">
      <c r="A1026" s="1">
        <v>289702</v>
      </c>
      <c r="B1026">
        <v>17658</v>
      </c>
      <c r="C1026" t="s">
        <v>995</v>
      </c>
      <c r="D1026" t="s">
        <v>365</v>
      </c>
      <c r="E1026">
        <v>1980951</v>
      </c>
      <c r="F1026">
        <v>1559068</v>
      </c>
      <c r="G1026">
        <v>80206</v>
      </c>
      <c r="H1026">
        <v>306410</v>
      </c>
    </row>
    <row r="1027" spans="1:8" x14ac:dyDescent="0.2">
      <c r="A1027" s="1">
        <v>289739</v>
      </c>
      <c r="B1027">
        <v>17767</v>
      </c>
      <c r="C1027" t="s">
        <v>326</v>
      </c>
      <c r="D1027" t="s">
        <v>220</v>
      </c>
      <c r="E1027">
        <v>292722</v>
      </c>
      <c r="F1027">
        <v>252767</v>
      </c>
      <c r="G1027">
        <v>0</v>
      </c>
    </row>
    <row r="1028" spans="1:8" x14ac:dyDescent="0.2">
      <c r="A1028" s="1">
        <v>289757</v>
      </c>
      <c r="B1028">
        <v>1125</v>
      </c>
      <c r="C1028" t="s">
        <v>996</v>
      </c>
      <c r="D1028" t="s">
        <v>246</v>
      </c>
      <c r="E1028">
        <v>212245</v>
      </c>
      <c r="F1028">
        <v>173453</v>
      </c>
      <c r="G1028">
        <v>0</v>
      </c>
    </row>
    <row r="1029" spans="1:8" x14ac:dyDescent="0.2">
      <c r="A1029" s="1">
        <v>290249</v>
      </c>
      <c r="B1029">
        <v>16160</v>
      </c>
      <c r="C1029" t="s">
        <v>997</v>
      </c>
      <c r="D1029" t="s">
        <v>66</v>
      </c>
      <c r="E1029">
        <v>1481206</v>
      </c>
      <c r="F1029">
        <v>1218495</v>
      </c>
      <c r="G1029">
        <v>86220</v>
      </c>
      <c r="H1029">
        <v>288906</v>
      </c>
    </row>
    <row r="1030" spans="1:8" x14ac:dyDescent="0.2">
      <c r="A1030" s="1">
        <v>290838</v>
      </c>
      <c r="B1030">
        <v>15270</v>
      </c>
      <c r="C1030" t="s">
        <v>998</v>
      </c>
      <c r="D1030" t="s">
        <v>170</v>
      </c>
      <c r="E1030">
        <v>434130</v>
      </c>
      <c r="F1030">
        <v>367188</v>
      </c>
      <c r="G1030">
        <v>23731</v>
      </c>
    </row>
    <row r="1031" spans="1:8" x14ac:dyDescent="0.2">
      <c r="A1031" s="1">
        <v>290922</v>
      </c>
      <c r="B1031">
        <v>6728</v>
      </c>
      <c r="C1031" t="s">
        <v>999</v>
      </c>
      <c r="D1031" t="s">
        <v>64</v>
      </c>
      <c r="E1031">
        <v>110140</v>
      </c>
      <c r="F1031">
        <v>97660</v>
      </c>
      <c r="G1031">
        <v>0</v>
      </c>
    </row>
    <row r="1032" spans="1:8" x14ac:dyDescent="0.2">
      <c r="A1032" s="1">
        <v>291059</v>
      </c>
      <c r="B1032">
        <v>10674</v>
      </c>
      <c r="C1032" t="s">
        <v>1000</v>
      </c>
      <c r="D1032" t="s">
        <v>18</v>
      </c>
      <c r="E1032">
        <v>158595</v>
      </c>
      <c r="F1032">
        <v>136837</v>
      </c>
      <c r="G1032">
        <v>0</v>
      </c>
    </row>
    <row r="1033" spans="1:8" x14ac:dyDescent="0.2">
      <c r="A1033" s="1">
        <v>291376</v>
      </c>
      <c r="B1033">
        <v>30492</v>
      </c>
      <c r="C1033" t="s">
        <v>1001</v>
      </c>
      <c r="D1033" t="s">
        <v>7</v>
      </c>
      <c r="E1033">
        <v>29488</v>
      </c>
      <c r="F1033">
        <v>22452</v>
      </c>
      <c r="G1033">
        <v>0</v>
      </c>
    </row>
    <row r="1034" spans="1:8" x14ac:dyDescent="0.2">
      <c r="A1034" s="1">
        <v>291611</v>
      </c>
      <c r="B1034">
        <v>11113</v>
      </c>
      <c r="C1034" t="s">
        <v>1002</v>
      </c>
      <c r="D1034" t="s">
        <v>34</v>
      </c>
      <c r="E1034">
        <v>430899</v>
      </c>
      <c r="F1034">
        <v>327643</v>
      </c>
      <c r="G1034">
        <v>0</v>
      </c>
    </row>
    <row r="1035" spans="1:8" x14ac:dyDescent="0.2">
      <c r="A1035" s="1">
        <v>291732</v>
      </c>
      <c r="B1035">
        <v>1745</v>
      </c>
      <c r="C1035" t="s">
        <v>259</v>
      </c>
      <c r="D1035" t="s">
        <v>170</v>
      </c>
      <c r="E1035">
        <v>94683</v>
      </c>
      <c r="F1035">
        <v>83164</v>
      </c>
      <c r="G1035">
        <v>0</v>
      </c>
    </row>
    <row r="1036" spans="1:8" x14ac:dyDescent="0.2">
      <c r="A1036" s="1">
        <v>292234</v>
      </c>
      <c r="B1036">
        <v>19440</v>
      </c>
      <c r="C1036" t="s">
        <v>198</v>
      </c>
      <c r="D1036" t="s">
        <v>170</v>
      </c>
      <c r="E1036">
        <v>231267</v>
      </c>
      <c r="F1036">
        <v>217097</v>
      </c>
      <c r="G1036">
        <v>984</v>
      </c>
    </row>
    <row r="1037" spans="1:8" x14ac:dyDescent="0.2">
      <c r="A1037" s="1">
        <v>292467</v>
      </c>
      <c r="B1037">
        <v>13600</v>
      </c>
      <c r="C1037" t="s">
        <v>1003</v>
      </c>
      <c r="D1037" t="s">
        <v>3</v>
      </c>
      <c r="E1037">
        <v>135357</v>
      </c>
      <c r="F1037">
        <v>121527</v>
      </c>
      <c r="G1037">
        <v>0</v>
      </c>
    </row>
    <row r="1038" spans="1:8" x14ac:dyDescent="0.2">
      <c r="A1038" s="1">
        <v>292850</v>
      </c>
      <c r="B1038">
        <v>5076</v>
      </c>
      <c r="C1038" t="s">
        <v>1004</v>
      </c>
      <c r="D1038" t="s">
        <v>57</v>
      </c>
      <c r="E1038">
        <v>55517</v>
      </c>
      <c r="F1038">
        <v>50898</v>
      </c>
      <c r="G1038">
        <v>0</v>
      </c>
    </row>
    <row r="1039" spans="1:8" x14ac:dyDescent="0.2">
      <c r="A1039" s="1">
        <v>292908</v>
      </c>
      <c r="B1039">
        <v>6947</v>
      </c>
      <c r="C1039" t="s">
        <v>1005</v>
      </c>
      <c r="D1039" t="s">
        <v>9</v>
      </c>
      <c r="E1039">
        <v>2277421</v>
      </c>
      <c r="F1039">
        <v>1904797</v>
      </c>
      <c r="G1039">
        <v>78109</v>
      </c>
      <c r="H1039">
        <v>621323</v>
      </c>
    </row>
    <row r="1040" spans="1:8" x14ac:dyDescent="0.2">
      <c r="A1040" s="1">
        <v>293053</v>
      </c>
      <c r="B1040">
        <v>24897</v>
      </c>
      <c r="C1040" t="s">
        <v>921</v>
      </c>
      <c r="D1040" t="s">
        <v>3</v>
      </c>
      <c r="E1040">
        <v>2232023</v>
      </c>
      <c r="F1040">
        <v>1945337</v>
      </c>
      <c r="G1040">
        <v>179975</v>
      </c>
      <c r="H1040">
        <v>988100</v>
      </c>
    </row>
    <row r="1041" spans="1:8" x14ac:dyDescent="0.2">
      <c r="A1041" s="1">
        <v>293352</v>
      </c>
      <c r="B1041">
        <v>8822</v>
      </c>
      <c r="C1041" t="s">
        <v>1006</v>
      </c>
      <c r="D1041" t="s">
        <v>7</v>
      </c>
      <c r="E1041">
        <v>57777</v>
      </c>
      <c r="F1041">
        <v>48907</v>
      </c>
      <c r="G1041">
        <v>0</v>
      </c>
    </row>
    <row r="1042" spans="1:8" x14ac:dyDescent="0.2">
      <c r="A1042" s="1">
        <v>293437</v>
      </c>
      <c r="B1042">
        <v>52</v>
      </c>
      <c r="C1042" t="s">
        <v>1007</v>
      </c>
      <c r="D1042" t="s">
        <v>170</v>
      </c>
      <c r="E1042">
        <v>314895</v>
      </c>
      <c r="F1042">
        <v>229797</v>
      </c>
      <c r="G1042">
        <v>0</v>
      </c>
    </row>
    <row r="1043" spans="1:8" x14ac:dyDescent="0.2">
      <c r="A1043" s="1">
        <v>293651</v>
      </c>
      <c r="B1043">
        <v>16161</v>
      </c>
      <c r="C1043" t="s">
        <v>1008</v>
      </c>
      <c r="D1043" t="s">
        <v>246</v>
      </c>
      <c r="E1043">
        <v>197081</v>
      </c>
      <c r="F1043">
        <v>145822</v>
      </c>
      <c r="G1043">
        <v>0</v>
      </c>
    </row>
    <row r="1044" spans="1:8" x14ac:dyDescent="0.2">
      <c r="A1044" s="1">
        <v>293754</v>
      </c>
      <c r="B1044">
        <v>26358</v>
      </c>
      <c r="C1044" t="s">
        <v>1009</v>
      </c>
      <c r="D1044" t="s">
        <v>13</v>
      </c>
      <c r="E1044">
        <v>168708</v>
      </c>
      <c r="F1044">
        <v>150222</v>
      </c>
      <c r="G1044">
        <v>0</v>
      </c>
    </row>
    <row r="1045" spans="1:8" x14ac:dyDescent="0.2">
      <c r="A1045" s="1">
        <v>294023</v>
      </c>
      <c r="B1045">
        <v>9437</v>
      </c>
      <c r="C1045" t="s">
        <v>54</v>
      </c>
      <c r="D1045" t="s">
        <v>64</v>
      </c>
      <c r="E1045">
        <v>1075322</v>
      </c>
      <c r="F1045">
        <v>978491</v>
      </c>
      <c r="G1045">
        <v>135654</v>
      </c>
    </row>
    <row r="1046" spans="1:8" x14ac:dyDescent="0.2">
      <c r="A1046" s="1">
        <v>294751</v>
      </c>
      <c r="B1046">
        <v>4132</v>
      </c>
      <c r="C1046" t="s">
        <v>1010</v>
      </c>
      <c r="D1046" t="s">
        <v>18</v>
      </c>
      <c r="E1046">
        <v>439874</v>
      </c>
      <c r="F1046">
        <v>367368</v>
      </c>
      <c r="G1046">
        <v>0</v>
      </c>
    </row>
    <row r="1047" spans="1:8" x14ac:dyDescent="0.2">
      <c r="A1047" s="1">
        <v>294779</v>
      </c>
      <c r="B1047">
        <v>28453</v>
      </c>
      <c r="C1047" t="s">
        <v>1011</v>
      </c>
      <c r="D1047" t="s">
        <v>235</v>
      </c>
      <c r="E1047">
        <v>1922941</v>
      </c>
      <c r="F1047">
        <v>1649098</v>
      </c>
      <c r="G1047">
        <v>93464</v>
      </c>
      <c r="H1047">
        <v>471076</v>
      </c>
    </row>
    <row r="1048" spans="1:8" x14ac:dyDescent="0.2">
      <c r="A1048" s="1">
        <v>294827</v>
      </c>
      <c r="B1048">
        <v>2448</v>
      </c>
      <c r="C1048" t="s">
        <v>1012</v>
      </c>
      <c r="D1048" t="s">
        <v>48</v>
      </c>
      <c r="E1048">
        <v>167495</v>
      </c>
      <c r="F1048">
        <v>143006</v>
      </c>
      <c r="G1048">
        <v>0</v>
      </c>
    </row>
    <row r="1049" spans="1:8" x14ac:dyDescent="0.2">
      <c r="A1049" s="1">
        <v>295011</v>
      </c>
      <c r="B1049">
        <v>13703</v>
      </c>
      <c r="C1049" t="s">
        <v>1013</v>
      </c>
      <c r="D1049" t="s">
        <v>64</v>
      </c>
      <c r="E1049">
        <v>611728</v>
      </c>
      <c r="F1049">
        <v>529512</v>
      </c>
      <c r="G1049">
        <v>0</v>
      </c>
    </row>
    <row r="1050" spans="1:8" x14ac:dyDescent="0.2">
      <c r="A1050" s="1">
        <v>295057</v>
      </c>
      <c r="B1050">
        <v>10984</v>
      </c>
      <c r="C1050" t="s">
        <v>1014</v>
      </c>
      <c r="D1050" t="s">
        <v>7</v>
      </c>
      <c r="E1050">
        <v>143917</v>
      </c>
      <c r="F1050">
        <v>121400</v>
      </c>
      <c r="G1050">
        <v>0</v>
      </c>
    </row>
    <row r="1051" spans="1:8" x14ac:dyDescent="0.2">
      <c r="A1051" s="1">
        <v>295646</v>
      </c>
      <c r="B1051">
        <v>13902</v>
      </c>
      <c r="C1051" t="s">
        <v>1015</v>
      </c>
      <c r="D1051" t="s">
        <v>1</v>
      </c>
      <c r="E1051">
        <v>20921</v>
      </c>
      <c r="F1051">
        <v>18536</v>
      </c>
      <c r="G1051">
        <v>0</v>
      </c>
    </row>
    <row r="1052" spans="1:8" x14ac:dyDescent="0.2">
      <c r="A1052" s="1">
        <v>296456</v>
      </c>
      <c r="B1052">
        <v>14331</v>
      </c>
      <c r="C1052" t="s">
        <v>991</v>
      </c>
      <c r="D1052" t="s">
        <v>18</v>
      </c>
      <c r="E1052">
        <v>621578</v>
      </c>
      <c r="F1052">
        <v>542056</v>
      </c>
      <c r="G1052">
        <v>0</v>
      </c>
    </row>
    <row r="1053" spans="1:8" x14ac:dyDescent="0.2">
      <c r="A1053" s="1">
        <v>296474</v>
      </c>
      <c r="B1053">
        <v>29571</v>
      </c>
      <c r="C1053" t="s">
        <v>1016</v>
      </c>
      <c r="D1053" t="s">
        <v>64</v>
      </c>
      <c r="E1053">
        <v>220638</v>
      </c>
      <c r="F1053">
        <v>172233</v>
      </c>
      <c r="G1053">
        <v>5421</v>
      </c>
    </row>
    <row r="1054" spans="1:8" x14ac:dyDescent="0.2">
      <c r="A1054" s="1">
        <v>296559</v>
      </c>
      <c r="B1054">
        <v>11777</v>
      </c>
      <c r="C1054" t="s">
        <v>176</v>
      </c>
      <c r="D1054" t="s">
        <v>5</v>
      </c>
      <c r="E1054">
        <v>353545</v>
      </c>
      <c r="F1054">
        <v>313712</v>
      </c>
      <c r="G1054">
        <v>0</v>
      </c>
    </row>
    <row r="1055" spans="1:8" x14ac:dyDescent="0.2">
      <c r="A1055" s="1">
        <v>296755</v>
      </c>
      <c r="B1055">
        <v>15519</v>
      </c>
      <c r="C1055" t="s">
        <v>216</v>
      </c>
      <c r="D1055" t="s">
        <v>3</v>
      </c>
      <c r="E1055">
        <v>240796</v>
      </c>
      <c r="F1055">
        <v>215918</v>
      </c>
      <c r="G1055">
        <v>0</v>
      </c>
    </row>
    <row r="1056" spans="1:8" x14ac:dyDescent="0.2">
      <c r="A1056" s="1">
        <v>296858</v>
      </c>
      <c r="B1056">
        <v>4134</v>
      </c>
      <c r="C1056" t="s">
        <v>1017</v>
      </c>
      <c r="D1056" t="s">
        <v>18</v>
      </c>
      <c r="E1056">
        <v>114298</v>
      </c>
      <c r="F1056">
        <v>101142</v>
      </c>
      <c r="G1056">
        <v>0</v>
      </c>
    </row>
    <row r="1057" spans="1:8" x14ac:dyDescent="0.2">
      <c r="A1057" s="1">
        <v>297051</v>
      </c>
      <c r="B1057">
        <v>18019</v>
      </c>
      <c r="C1057" t="s">
        <v>1018</v>
      </c>
      <c r="D1057" t="s">
        <v>5</v>
      </c>
      <c r="E1057">
        <v>237030</v>
      </c>
      <c r="F1057">
        <v>208512</v>
      </c>
      <c r="G1057">
        <v>0</v>
      </c>
    </row>
    <row r="1058" spans="1:8" x14ac:dyDescent="0.2">
      <c r="A1058" s="1">
        <v>297761</v>
      </c>
      <c r="B1058">
        <v>22460</v>
      </c>
      <c r="C1058" t="s">
        <v>1019</v>
      </c>
      <c r="D1058" t="s">
        <v>31</v>
      </c>
      <c r="E1058">
        <v>231486</v>
      </c>
      <c r="F1058">
        <v>172028</v>
      </c>
      <c r="G1058">
        <v>0</v>
      </c>
    </row>
    <row r="1059" spans="1:8" x14ac:dyDescent="0.2">
      <c r="A1059" s="1">
        <v>298049</v>
      </c>
      <c r="B1059">
        <v>10497</v>
      </c>
      <c r="C1059" t="s">
        <v>1020</v>
      </c>
      <c r="D1059" t="s">
        <v>190</v>
      </c>
      <c r="E1059">
        <v>195829</v>
      </c>
      <c r="F1059">
        <v>170483</v>
      </c>
      <c r="G1059">
        <v>9831</v>
      </c>
    </row>
    <row r="1060" spans="1:8" x14ac:dyDescent="0.2">
      <c r="A1060" s="1">
        <v>298218</v>
      </c>
      <c r="B1060">
        <v>15990</v>
      </c>
      <c r="C1060" t="s">
        <v>1021</v>
      </c>
      <c r="D1060" t="s">
        <v>9</v>
      </c>
      <c r="E1060">
        <v>935735</v>
      </c>
      <c r="F1060">
        <v>776465</v>
      </c>
      <c r="G1060">
        <v>5658</v>
      </c>
    </row>
    <row r="1061" spans="1:8" x14ac:dyDescent="0.2">
      <c r="A1061" s="1">
        <v>298245</v>
      </c>
      <c r="B1061">
        <v>3814</v>
      </c>
      <c r="C1061" t="s">
        <v>1022</v>
      </c>
      <c r="D1061" t="s">
        <v>1</v>
      </c>
      <c r="E1061">
        <v>445563</v>
      </c>
      <c r="F1061">
        <v>351443</v>
      </c>
      <c r="G1061">
        <v>0</v>
      </c>
    </row>
    <row r="1062" spans="1:8" x14ac:dyDescent="0.2">
      <c r="A1062" s="1">
        <v>299868</v>
      </c>
      <c r="B1062">
        <v>26363</v>
      </c>
      <c r="C1062" t="s">
        <v>1023</v>
      </c>
      <c r="D1062" t="s">
        <v>31</v>
      </c>
      <c r="E1062">
        <v>395024</v>
      </c>
      <c r="F1062">
        <v>301667</v>
      </c>
      <c r="G1062">
        <v>0</v>
      </c>
    </row>
    <row r="1063" spans="1:8" x14ac:dyDescent="0.2">
      <c r="A1063" s="1">
        <v>300009</v>
      </c>
      <c r="B1063">
        <v>14134</v>
      </c>
      <c r="C1063" t="s">
        <v>1024</v>
      </c>
      <c r="D1063" t="s">
        <v>483</v>
      </c>
      <c r="E1063">
        <v>881237</v>
      </c>
      <c r="F1063">
        <v>697247</v>
      </c>
      <c r="G1063">
        <v>60537</v>
      </c>
    </row>
    <row r="1064" spans="1:8" x14ac:dyDescent="0.2">
      <c r="A1064" s="1">
        <v>300063</v>
      </c>
      <c r="B1064">
        <v>23086</v>
      </c>
      <c r="C1064" t="s">
        <v>1025</v>
      </c>
      <c r="D1064" t="s">
        <v>31</v>
      </c>
      <c r="E1064">
        <v>545753</v>
      </c>
      <c r="F1064">
        <v>408197</v>
      </c>
      <c r="G1064">
        <v>0</v>
      </c>
    </row>
    <row r="1065" spans="1:8" x14ac:dyDescent="0.2">
      <c r="A1065" s="1">
        <v>300353</v>
      </c>
      <c r="B1065">
        <v>4236</v>
      </c>
      <c r="C1065" t="s">
        <v>1026</v>
      </c>
      <c r="D1065" t="s">
        <v>18</v>
      </c>
      <c r="E1065">
        <v>447740</v>
      </c>
      <c r="F1065">
        <v>392681</v>
      </c>
      <c r="G1065">
        <v>0</v>
      </c>
    </row>
    <row r="1066" spans="1:8" x14ac:dyDescent="0.2">
      <c r="A1066" s="1">
        <v>300933</v>
      </c>
      <c r="B1066">
        <v>9064</v>
      </c>
      <c r="C1066" t="s">
        <v>1027</v>
      </c>
      <c r="D1066" t="s">
        <v>29</v>
      </c>
      <c r="E1066">
        <v>423280</v>
      </c>
      <c r="F1066">
        <v>384075</v>
      </c>
      <c r="G1066">
        <v>4243</v>
      </c>
    </row>
    <row r="1067" spans="1:8" x14ac:dyDescent="0.2">
      <c r="A1067" s="1">
        <v>300942</v>
      </c>
      <c r="B1067">
        <v>19540</v>
      </c>
      <c r="C1067" t="s">
        <v>167</v>
      </c>
      <c r="D1067" t="s">
        <v>190</v>
      </c>
      <c r="E1067">
        <v>257277</v>
      </c>
      <c r="F1067">
        <v>228449</v>
      </c>
      <c r="G1067">
        <v>11423</v>
      </c>
    </row>
    <row r="1068" spans="1:8" x14ac:dyDescent="0.2">
      <c r="A1068" s="1">
        <v>300960</v>
      </c>
      <c r="B1068">
        <v>26403</v>
      </c>
      <c r="C1068" t="s">
        <v>1028</v>
      </c>
      <c r="D1068" t="s">
        <v>1029</v>
      </c>
      <c r="E1068">
        <v>1293375</v>
      </c>
      <c r="F1068">
        <v>1106545</v>
      </c>
      <c r="G1068">
        <v>124665</v>
      </c>
      <c r="H1068">
        <v>390449</v>
      </c>
    </row>
    <row r="1069" spans="1:8" x14ac:dyDescent="0.2">
      <c r="A1069" s="1">
        <v>301574</v>
      </c>
      <c r="B1069">
        <v>30530</v>
      </c>
      <c r="C1069" t="s">
        <v>1030</v>
      </c>
      <c r="D1069" t="s">
        <v>9</v>
      </c>
      <c r="E1069">
        <v>697390</v>
      </c>
      <c r="F1069">
        <v>590569</v>
      </c>
      <c r="G1069">
        <v>10651</v>
      </c>
    </row>
    <row r="1070" spans="1:8" x14ac:dyDescent="0.2">
      <c r="A1070" s="1">
        <v>301800</v>
      </c>
      <c r="B1070">
        <v>15970</v>
      </c>
      <c r="C1070" t="s">
        <v>1031</v>
      </c>
      <c r="D1070" t="s">
        <v>9</v>
      </c>
      <c r="E1070">
        <v>1340808</v>
      </c>
      <c r="F1070">
        <v>1155237</v>
      </c>
      <c r="G1070">
        <v>11591</v>
      </c>
      <c r="H1070">
        <v>198402</v>
      </c>
    </row>
    <row r="1071" spans="1:8" x14ac:dyDescent="0.2">
      <c r="A1071" s="1">
        <v>302030</v>
      </c>
      <c r="B1071">
        <v>18930</v>
      </c>
      <c r="C1071" t="s">
        <v>1032</v>
      </c>
      <c r="D1071" t="s">
        <v>146</v>
      </c>
      <c r="E1071">
        <v>138681</v>
      </c>
      <c r="F1071">
        <v>126814</v>
      </c>
      <c r="G1071">
        <v>0</v>
      </c>
    </row>
    <row r="1072" spans="1:8" x14ac:dyDescent="0.2">
      <c r="A1072" s="1">
        <v>302133</v>
      </c>
      <c r="B1072">
        <v>10471</v>
      </c>
      <c r="C1072" t="s">
        <v>1033</v>
      </c>
      <c r="D1072" t="s">
        <v>1</v>
      </c>
      <c r="E1072">
        <v>65393</v>
      </c>
      <c r="F1072">
        <v>51947</v>
      </c>
      <c r="G1072">
        <v>0</v>
      </c>
    </row>
    <row r="1073" spans="1:8" x14ac:dyDescent="0.2">
      <c r="A1073" s="1">
        <v>302553</v>
      </c>
      <c r="B1073">
        <v>18118</v>
      </c>
      <c r="C1073" t="s">
        <v>1034</v>
      </c>
      <c r="D1073" t="s">
        <v>5</v>
      </c>
      <c r="E1073">
        <v>417709</v>
      </c>
      <c r="F1073">
        <v>356905</v>
      </c>
      <c r="G1073">
        <v>5378</v>
      </c>
    </row>
    <row r="1074" spans="1:8" x14ac:dyDescent="0.2">
      <c r="A1074" s="1">
        <v>302656</v>
      </c>
      <c r="B1074">
        <v>16958</v>
      </c>
      <c r="C1074" t="s">
        <v>1035</v>
      </c>
      <c r="D1074" t="s">
        <v>7</v>
      </c>
      <c r="E1074">
        <v>3159036</v>
      </c>
      <c r="F1074">
        <v>2741277</v>
      </c>
      <c r="G1074">
        <v>133341</v>
      </c>
      <c r="H1074">
        <v>561064</v>
      </c>
    </row>
    <row r="1075" spans="1:8" x14ac:dyDescent="0.2">
      <c r="A1075" s="1">
        <v>303653</v>
      </c>
      <c r="B1075">
        <v>11557</v>
      </c>
      <c r="C1075" t="s">
        <v>1036</v>
      </c>
      <c r="D1075" t="s">
        <v>3</v>
      </c>
      <c r="E1075">
        <v>294685</v>
      </c>
      <c r="F1075">
        <v>265184</v>
      </c>
      <c r="G1075">
        <v>0</v>
      </c>
    </row>
    <row r="1076" spans="1:8" x14ac:dyDescent="0.2">
      <c r="A1076" s="1">
        <v>303701</v>
      </c>
      <c r="B1076">
        <v>14136</v>
      </c>
      <c r="C1076" t="s">
        <v>1037</v>
      </c>
      <c r="D1076" t="s">
        <v>483</v>
      </c>
      <c r="E1076">
        <v>238286</v>
      </c>
      <c r="F1076">
        <v>200050</v>
      </c>
      <c r="G1076">
        <v>0</v>
      </c>
    </row>
    <row r="1077" spans="1:8" x14ac:dyDescent="0.2">
      <c r="A1077" s="1">
        <v>303747</v>
      </c>
      <c r="B1077">
        <v>3818</v>
      </c>
      <c r="C1077" t="s">
        <v>1038</v>
      </c>
      <c r="D1077" t="s">
        <v>1</v>
      </c>
      <c r="E1077">
        <v>88096</v>
      </c>
      <c r="F1077">
        <v>81462</v>
      </c>
      <c r="G1077">
        <v>0</v>
      </c>
    </row>
    <row r="1078" spans="1:8" x14ac:dyDescent="0.2">
      <c r="A1078" s="1">
        <v>303952</v>
      </c>
      <c r="B1078">
        <v>4539</v>
      </c>
      <c r="C1078" t="s">
        <v>1039</v>
      </c>
      <c r="D1078" t="s">
        <v>13</v>
      </c>
      <c r="E1078">
        <v>508688</v>
      </c>
      <c r="F1078">
        <v>426263</v>
      </c>
      <c r="G1078">
        <v>0</v>
      </c>
    </row>
    <row r="1079" spans="1:8" x14ac:dyDescent="0.2">
      <c r="A1079" s="1">
        <v>304173</v>
      </c>
      <c r="B1079">
        <v>30544</v>
      </c>
      <c r="C1079" t="s">
        <v>1040</v>
      </c>
      <c r="D1079" t="s">
        <v>34</v>
      </c>
      <c r="E1079">
        <v>1309880</v>
      </c>
      <c r="F1079">
        <v>937884</v>
      </c>
      <c r="G1079">
        <v>0</v>
      </c>
      <c r="H1079">
        <v>139578</v>
      </c>
    </row>
    <row r="1080" spans="1:8" x14ac:dyDescent="0.2">
      <c r="A1080" s="1">
        <v>304520</v>
      </c>
      <c r="B1080">
        <v>26847</v>
      </c>
      <c r="C1080" t="s">
        <v>1041</v>
      </c>
      <c r="D1080" t="s">
        <v>162</v>
      </c>
      <c r="E1080">
        <v>125743</v>
      </c>
      <c r="F1080">
        <v>100576</v>
      </c>
      <c r="G1080">
        <v>0</v>
      </c>
    </row>
    <row r="1081" spans="1:8" x14ac:dyDescent="0.2">
      <c r="A1081" s="1">
        <v>304575</v>
      </c>
      <c r="B1081">
        <v>29379</v>
      </c>
      <c r="C1081" t="s">
        <v>1042</v>
      </c>
      <c r="D1081" t="s">
        <v>11</v>
      </c>
      <c r="E1081">
        <v>14608</v>
      </c>
      <c r="F1081">
        <v>13844</v>
      </c>
      <c r="G1081">
        <v>0</v>
      </c>
    </row>
    <row r="1082" spans="1:8" x14ac:dyDescent="0.2">
      <c r="A1082" s="1">
        <v>304762</v>
      </c>
      <c r="B1082">
        <v>18677</v>
      </c>
      <c r="C1082" t="s">
        <v>1043</v>
      </c>
      <c r="D1082" t="s">
        <v>3</v>
      </c>
      <c r="E1082">
        <v>167262</v>
      </c>
      <c r="F1082">
        <v>135319</v>
      </c>
      <c r="G1082">
        <v>0</v>
      </c>
    </row>
    <row r="1083" spans="1:8" x14ac:dyDescent="0.2">
      <c r="A1083" s="1">
        <v>304913</v>
      </c>
      <c r="B1083">
        <v>26392</v>
      </c>
      <c r="C1083" t="s">
        <v>1044</v>
      </c>
      <c r="D1083" t="s">
        <v>128</v>
      </c>
      <c r="E1083">
        <v>133557</v>
      </c>
      <c r="F1083">
        <v>3027</v>
      </c>
      <c r="G1083">
        <v>0</v>
      </c>
    </row>
    <row r="1084" spans="1:8" x14ac:dyDescent="0.2">
      <c r="A1084" s="1">
        <v>305059</v>
      </c>
      <c r="B1084">
        <v>11175</v>
      </c>
      <c r="C1084" t="s">
        <v>515</v>
      </c>
      <c r="D1084" t="s">
        <v>3</v>
      </c>
      <c r="E1084">
        <v>108412</v>
      </c>
      <c r="F1084">
        <v>69069</v>
      </c>
      <c r="G1084">
        <v>0</v>
      </c>
    </row>
    <row r="1085" spans="1:8" x14ac:dyDescent="0.2">
      <c r="A1085" s="1">
        <v>305077</v>
      </c>
      <c r="B1085">
        <v>29384</v>
      </c>
      <c r="C1085" t="s">
        <v>1045</v>
      </c>
      <c r="D1085" t="s">
        <v>1</v>
      </c>
      <c r="E1085">
        <v>198783</v>
      </c>
      <c r="F1085">
        <v>165558</v>
      </c>
      <c r="G1085">
        <v>0</v>
      </c>
    </row>
    <row r="1086" spans="1:8" x14ac:dyDescent="0.2">
      <c r="A1086" s="1">
        <v>305237</v>
      </c>
      <c r="B1086">
        <v>2154</v>
      </c>
      <c r="C1086" t="s">
        <v>1046</v>
      </c>
      <c r="D1086" t="s">
        <v>29</v>
      </c>
      <c r="E1086">
        <v>211405</v>
      </c>
      <c r="F1086">
        <v>186319</v>
      </c>
      <c r="G1086">
        <v>0</v>
      </c>
    </row>
    <row r="1087" spans="1:8" x14ac:dyDescent="0.2">
      <c r="A1087" s="1">
        <v>305442</v>
      </c>
      <c r="B1087">
        <v>13305</v>
      </c>
      <c r="C1087" t="s">
        <v>1047</v>
      </c>
      <c r="D1087" t="s">
        <v>42</v>
      </c>
      <c r="E1087">
        <v>567607</v>
      </c>
      <c r="F1087">
        <v>515377</v>
      </c>
      <c r="G1087">
        <v>0</v>
      </c>
    </row>
    <row r="1088" spans="1:8" x14ac:dyDescent="0.2">
      <c r="A1088" s="1">
        <v>306056</v>
      </c>
      <c r="B1088">
        <v>3018</v>
      </c>
      <c r="C1088" t="s">
        <v>1048</v>
      </c>
      <c r="D1088" t="s">
        <v>253</v>
      </c>
      <c r="E1088">
        <v>28843</v>
      </c>
      <c r="F1088">
        <v>24803</v>
      </c>
      <c r="G1088">
        <v>0</v>
      </c>
    </row>
    <row r="1089" spans="1:8" x14ac:dyDescent="0.2">
      <c r="A1089" s="1">
        <v>306159</v>
      </c>
      <c r="B1089">
        <v>26499</v>
      </c>
      <c r="C1089" t="s">
        <v>1049</v>
      </c>
      <c r="D1089" t="s">
        <v>7</v>
      </c>
      <c r="E1089">
        <v>470940</v>
      </c>
      <c r="F1089">
        <v>344582</v>
      </c>
      <c r="G1089">
        <v>0</v>
      </c>
    </row>
    <row r="1090" spans="1:8" x14ac:dyDescent="0.2">
      <c r="A1090" s="1">
        <v>306337</v>
      </c>
      <c r="B1090">
        <v>3614</v>
      </c>
      <c r="C1090" t="s">
        <v>1050</v>
      </c>
      <c r="D1090" t="s">
        <v>1</v>
      </c>
      <c r="E1090">
        <v>485127</v>
      </c>
      <c r="F1090">
        <v>437914</v>
      </c>
      <c r="G1090">
        <v>0</v>
      </c>
    </row>
    <row r="1091" spans="1:8" x14ac:dyDescent="0.2">
      <c r="A1091" s="1">
        <v>306908</v>
      </c>
      <c r="B1091">
        <v>7123</v>
      </c>
      <c r="C1091" t="s">
        <v>1051</v>
      </c>
      <c r="D1091" t="s">
        <v>9</v>
      </c>
      <c r="E1091">
        <v>652124</v>
      </c>
      <c r="F1091">
        <v>541173</v>
      </c>
      <c r="G1091">
        <v>0</v>
      </c>
    </row>
    <row r="1092" spans="1:8" x14ac:dyDescent="0.2">
      <c r="A1092" s="1">
        <v>307062</v>
      </c>
      <c r="B1092">
        <v>2850</v>
      </c>
      <c r="C1092" t="s">
        <v>1052</v>
      </c>
      <c r="D1092" t="s">
        <v>1029</v>
      </c>
      <c r="E1092">
        <v>649375</v>
      </c>
      <c r="F1092">
        <v>501530</v>
      </c>
      <c r="G1092">
        <v>0</v>
      </c>
    </row>
    <row r="1093" spans="1:8" x14ac:dyDescent="0.2">
      <c r="A1093" s="1">
        <v>307334</v>
      </c>
      <c r="B1093">
        <v>16288</v>
      </c>
      <c r="C1093" t="s">
        <v>930</v>
      </c>
      <c r="D1093" t="s">
        <v>29</v>
      </c>
      <c r="E1093">
        <v>331529</v>
      </c>
      <c r="F1093">
        <v>285436</v>
      </c>
      <c r="G1093">
        <v>6167</v>
      </c>
    </row>
    <row r="1094" spans="1:8" x14ac:dyDescent="0.2">
      <c r="A1094" s="1">
        <v>307361</v>
      </c>
      <c r="B1094">
        <v>23886</v>
      </c>
      <c r="C1094" t="s">
        <v>1053</v>
      </c>
      <c r="D1094" t="s">
        <v>3</v>
      </c>
      <c r="E1094">
        <v>596379</v>
      </c>
      <c r="F1094">
        <v>535282</v>
      </c>
      <c r="G1094">
        <v>20652</v>
      </c>
    </row>
    <row r="1095" spans="1:8" x14ac:dyDescent="0.2">
      <c r="A1095" s="1">
        <v>307679</v>
      </c>
      <c r="B1095">
        <v>23041</v>
      </c>
      <c r="C1095" t="s">
        <v>1054</v>
      </c>
      <c r="D1095" t="s">
        <v>235</v>
      </c>
      <c r="E1095">
        <v>1158857</v>
      </c>
      <c r="F1095">
        <v>1011867</v>
      </c>
      <c r="G1095">
        <v>18963</v>
      </c>
      <c r="H1095">
        <v>374749</v>
      </c>
    </row>
    <row r="1096" spans="1:8" x14ac:dyDescent="0.2">
      <c r="A1096" s="1">
        <v>308256</v>
      </c>
      <c r="B1096">
        <v>8848</v>
      </c>
      <c r="C1096" t="s">
        <v>1055</v>
      </c>
      <c r="D1096" t="s">
        <v>7</v>
      </c>
      <c r="E1096">
        <v>78045</v>
      </c>
      <c r="F1096">
        <v>71359</v>
      </c>
      <c r="G1096">
        <v>0</v>
      </c>
    </row>
    <row r="1097" spans="1:8" x14ac:dyDescent="0.2">
      <c r="A1097" s="1">
        <v>308340</v>
      </c>
      <c r="B1097">
        <v>8035</v>
      </c>
      <c r="C1097" t="s">
        <v>1056</v>
      </c>
      <c r="D1097" t="s">
        <v>42</v>
      </c>
      <c r="E1097">
        <v>321305</v>
      </c>
      <c r="F1097">
        <v>280115</v>
      </c>
      <c r="G1097">
        <v>5754</v>
      </c>
    </row>
    <row r="1098" spans="1:8" x14ac:dyDescent="0.2">
      <c r="A1098" s="1">
        <v>308836</v>
      </c>
      <c r="B1098">
        <v>21635</v>
      </c>
      <c r="C1098" t="s">
        <v>1057</v>
      </c>
      <c r="D1098" t="s">
        <v>1</v>
      </c>
      <c r="E1098">
        <v>74827</v>
      </c>
      <c r="F1098">
        <v>64962</v>
      </c>
      <c r="G1098">
        <v>0</v>
      </c>
    </row>
    <row r="1099" spans="1:8" x14ac:dyDescent="0.2">
      <c r="A1099" s="1">
        <v>309150</v>
      </c>
      <c r="B1099">
        <v>14036</v>
      </c>
      <c r="C1099" t="s">
        <v>1058</v>
      </c>
      <c r="D1099" t="s">
        <v>13</v>
      </c>
      <c r="E1099">
        <v>423855</v>
      </c>
      <c r="F1099">
        <v>373986</v>
      </c>
      <c r="G1099">
        <v>0</v>
      </c>
    </row>
    <row r="1100" spans="1:8" x14ac:dyDescent="0.2">
      <c r="A1100" s="1">
        <v>309655</v>
      </c>
      <c r="B1100">
        <v>4160</v>
      </c>
      <c r="C1100" t="s">
        <v>1059</v>
      </c>
      <c r="D1100" t="s">
        <v>18</v>
      </c>
      <c r="E1100">
        <v>1708249</v>
      </c>
      <c r="F1100">
        <v>1524435</v>
      </c>
      <c r="G1100">
        <v>329247</v>
      </c>
      <c r="H1100">
        <v>430000</v>
      </c>
    </row>
    <row r="1101" spans="1:8" x14ac:dyDescent="0.2">
      <c r="A1101" s="1">
        <v>309851</v>
      </c>
      <c r="B1101">
        <v>1098</v>
      </c>
      <c r="C1101" t="s">
        <v>1060</v>
      </c>
      <c r="D1101" t="s">
        <v>7</v>
      </c>
      <c r="E1101">
        <v>80723</v>
      </c>
      <c r="F1101">
        <v>74738</v>
      </c>
      <c r="G1101">
        <v>4768</v>
      </c>
    </row>
    <row r="1102" spans="1:8" x14ac:dyDescent="0.2">
      <c r="A1102" s="1">
        <v>310754</v>
      </c>
      <c r="B1102">
        <v>16635</v>
      </c>
      <c r="C1102" t="s">
        <v>1061</v>
      </c>
      <c r="D1102" t="s">
        <v>7</v>
      </c>
      <c r="E1102">
        <v>275791</v>
      </c>
      <c r="F1102">
        <v>185631</v>
      </c>
      <c r="G1102">
        <v>7534</v>
      </c>
    </row>
    <row r="1103" spans="1:8" x14ac:dyDescent="0.2">
      <c r="A1103" s="1">
        <v>310950</v>
      </c>
      <c r="B1103">
        <v>4161</v>
      </c>
      <c r="C1103" t="s">
        <v>1062</v>
      </c>
      <c r="D1103" t="s">
        <v>18</v>
      </c>
      <c r="E1103">
        <v>84158</v>
      </c>
      <c r="F1103">
        <v>61327</v>
      </c>
      <c r="G1103">
        <v>0</v>
      </c>
    </row>
    <row r="1104" spans="1:8" x14ac:dyDescent="0.2">
      <c r="A1104" s="1">
        <v>310978</v>
      </c>
      <c r="B1104">
        <v>28513</v>
      </c>
      <c r="C1104" t="s">
        <v>1063</v>
      </c>
      <c r="D1104" t="s">
        <v>66</v>
      </c>
      <c r="E1104">
        <v>2241040</v>
      </c>
      <c r="F1104">
        <v>1314791</v>
      </c>
      <c r="G1104">
        <v>0</v>
      </c>
      <c r="H1104">
        <v>325265</v>
      </c>
    </row>
    <row r="1105" spans="1:8" x14ac:dyDescent="0.2">
      <c r="A1105" s="1">
        <v>311050</v>
      </c>
      <c r="B1105">
        <v>4190</v>
      </c>
      <c r="C1105" t="s">
        <v>1064</v>
      </c>
      <c r="D1105" t="s">
        <v>18</v>
      </c>
      <c r="E1105">
        <v>1478145</v>
      </c>
      <c r="F1105">
        <v>1190451</v>
      </c>
      <c r="G1105">
        <v>0</v>
      </c>
      <c r="H1105">
        <v>378873</v>
      </c>
    </row>
    <row r="1106" spans="1:8" x14ac:dyDescent="0.2">
      <c r="A1106" s="1">
        <v>311144</v>
      </c>
      <c r="B1106">
        <v>16282</v>
      </c>
      <c r="C1106" t="s">
        <v>1065</v>
      </c>
      <c r="D1106" t="s">
        <v>55</v>
      </c>
      <c r="E1106">
        <v>60556</v>
      </c>
      <c r="F1106">
        <v>53772</v>
      </c>
      <c r="G1106">
        <v>0</v>
      </c>
    </row>
    <row r="1107" spans="1:8" x14ac:dyDescent="0.2">
      <c r="A1107" s="1">
        <v>311256</v>
      </c>
      <c r="B1107">
        <v>5116</v>
      </c>
      <c r="C1107" t="s">
        <v>1066</v>
      </c>
      <c r="D1107" t="s">
        <v>7</v>
      </c>
      <c r="E1107">
        <v>301613</v>
      </c>
      <c r="F1107">
        <v>256369</v>
      </c>
      <c r="G1107">
        <v>8952</v>
      </c>
    </row>
    <row r="1108" spans="1:8" x14ac:dyDescent="0.2">
      <c r="A1108" s="1">
        <v>311265</v>
      </c>
      <c r="B1108">
        <v>5595</v>
      </c>
      <c r="C1108" t="s">
        <v>1067</v>
      </c>
      <c r="D1108" t="s">
        <v>3</v>
      </c>
      <c r="E1108">
        <v>327193</v>
      </c>
      <c r="F1108">
        <v>268267</v>
      </c>
      <c r="G1108">
        <v>10812</v>
      </c>
    </row>
    <row r="1109" spans="1:8" x14ac:dyDescent="0.2">
      <c r="A1109" s="1">
        <v>311603</v>
      </c>
      <c r="B1109">
        <v>18200</v>
      </c>
      <c r="C1109" t="s">
        <v>1068</v>
      </c>
      <c r="D1109" t="s">
        <v>261</v>
      </c>
      <c r="E1109">
        <v>1167270</v>
      </c>
      <c r="F1109">
        <v>896391</v>
      </c>
      <c r="G1109">
        <v>0</v>
      </c>
      <c r="H1109">
        <v>264610</v>
      </c>
    </row>
    <row r="1110" spans="1:8" x14ac:dyDescent="0.2">
      <c r="A1110" s="1">
        <v>311658</v>
      </c>
      <c r="B1110">
        <v>5117</v>
      </c>
      <c r="C1110" t="s">
        <v>1069</v>
      </c>
      <c r="D1110" t="s">
        <v>7</v>
      </c>
      <c r="E1110">
        <v>105589</v>
      </c>
      <c r="F1110">
        <v>98380</v>
      </c>
      <c r="G1110">
        <v>0</v>
      </c>
    </row>
    <row r="1111" spans="1:8" x14ac:dyDescent="0.2">
      <c r="A1111" s="1">
        <v>311845</v>
      </c>
      <c r="B1111">
        <v>8728</v>
      </c>
      <c r="C1111" t="s">
        <v>1070</v>
      </c>
      <c r="D1111" t="s">
        <v>55</v>
      </c>
      <c r="E1111">
        <v>26691390</v>
      </c>
      <c r="F1111">
        <v>23242492</v>
      </c>
      <c r="G1111">
        <v>43720</v>
      </c>
      <c r="H1111">
        <v>5915179</v>
      </c>
    </row>
    <row r="1112" spans="1:8" x14ac:dyDescent="0.2">
      <c r="A1112" s="1">
        <v>311939</v>
      </c>
      <c r="B1112">
        <v>9326</v>
      </c>
      <c r="C1112" t="s">
        <v>1071</v>
      </c>
      <c r="D1112" t="s">
        <v>220</v>
      </c>
      <c r="E1112">
        <v>300623</v>
      </c>
      <c r="F1112">
        <v>267094</v>
      </c>
      <c r="G1112">
        <v>0</v>
      </c>
    </row>
    <row r="1113" spans="1:8" x14ac:dyDescent="0.2">
      <c r="A1113" s="1">
        <v>312244</v>
      </c>
      <c r="B1113">
        <v>9288</v>
      </c>
      <c r="C1113" t="s">
        <v>1072</v>
      </c>
      <c r="D1113" t="s">
        <v>42</v>
      </c>
      <c r="E1113">
        <v>1127939</v>
      </c>
      <c r="F1113">
        <v>960312</v>
      </c>
      <c r="G1113">
        <v>49250</v>
      </c>
      <c r="H1113">
        <v>384251</v>
      </c>
    </row>
    <row r="1114" spans="1:8" x14ac:dyDescent="0.2">
      <c r="A1114" s="1">
        <v>312356</v>
      </c>
      <c r="B1114">
        <v>9388</v>
      </c>
      <c r="C1114" t="s">
        <v>1073</v>
      </c>
      <c r="D1114" t="s">
        <v>13</v>
      </c>
      <c r="E1114">
        <v>190448</v>
      </c>
      <c r="F1114">
        <v>163520</v>
      </c>
      <c r="G1114">
        <v>0</v>
      </c>
    </row>
    <row r="1115" spans="1:8" x14ac:dyDescent="0.2">
      <c r="A1115" s="1">
        <v>313009</v>
      </c>
      <c r="B1115">
        <v>13748</v>
      </c>
      <c r="C1115" t="s">
        <v>1074</v>
      </c>
      <c r="D1115" t="s">
        <v>9</v>
      </c>
      <c r="E1115">
        <v>286194</v>
      </c>
      <c r="F1115">
        <v>187300</v>
      </c>
      <c r="G1115">
        <v>0</v>
      </c>
    </row>
    <row r="1116" spans="1:8" x14ac:dyDescent="0.2">
      <c r="A1116" s="1">
        <v>313157</v>
      </c>
      <c r="B1116">
        <v>4193</v>
      </c>
      <c r="C1116" t="s">
        <v>1075</v>
      </c>
      <c r="D1116" t="s">
        <v>18</v>
      </c>
      <c r="E1116">
        <v>184537</v>
      </c>
      <c r="F1116">
        <v>168959</v>
      </c>
      <c r="G1116">
        <v>8101</v>
      </c>
    </row>
    <row r="1117" spans="1:8" x14ac:dyDescent="0.2">
      <c r="A1117" s="1">
        <v>313223</v>
      </c>
      <c r="B1117">
        <v>9137</v>
      </c>
      <c r="C1117" t="s">
        <v>1076</v>
      </c>
      <c r="D1117" t="s">
        <v>64</v>
      </c>
      <c r="E1117">
        <v>493436</v>
      </c>
      <c r="F1117">
        <v>428333</v>
      </c>
      <c r="G1117">
        <v>55066</v>
      </c>
    </row>
    <row r="1118" spans="1:8" x14ac:dyDescent="0.2">
      <c r="A1118" s="1">
        <v>313577</v>
      </c>
      <c r="B1118">
        <v>28530</v>
      </c>
      <c r="C1118" t="s">
        <v>1077</v>
      </c>
      <c r="D1118" t="s">
        <v>66</v>
      </c>
      <c r="E1118">
        <v>1116191</v>
      </c>
      <c r="F1118">
        <v>941285</v>
      </c>
      <c r="G1118">
        <v>15337</v>
      </c>
      <c r="H1118">
        <v>293969</v>
      </c>
    </row>
    <row r="1119" spans="1:8" x14ac:dyDescent="0.2">
      <c r="A1119" s="1">
        <v>314257</v>
      </c>
      <c r="B1119">
        <v>5123</v>
      </c>
      <c r="C1119" t="s">
        <v>1078</v>
      </c>
      <c r="D1119" t="s">
        <v>7</v>
      </c>
      <c r="E1119">
        <v>1174111</v>
      </c>
      <c r="F1119">
        <v>1055628</v>
      </c>
      <c r="G1119">
        <v>104414</v>
      </c>
      <c r="H1119">
        <v>254816</v>
      </c>
    </row>
    <row r="1120" spans="1:8" x14ac:dyDescent="0.2">
      <c r="A1120" s="1">
        <v>314444</v>
      </c>
      <c r="B1120">
        <v>1028</v>
      </c>
      <c r="C1120" t="s">
        <v>1079</v>
      </c>
      <c r="D1120" t="s">
        <v>55</v>
      </c>
      <c r="E1120">
        <v>254594</v>
      </c>
      <c r="F1120">
        <v>221892</v>
      </c>
      <c r="G1120">
        <v>0</v>
      </c>
    </row>
    <row r="1121" spans="1:8" x14ac:dyDescent="0.2">
      <c r="A1121" s="1">
        <v>315656</v>
      </c>
      <c r="B1121">
        <v>4049</v>
      </c>
      <c r="C1121" t="s">
        <v>1080</v>
      </c>
      <c r="D1121" t="s">
        <v>18</v>
      </c>
      <c r="E1121">
        <v>198895</v>
      </c>
      <c r="F1121">
        <v>173145</v>
      </c>
      <c r="G1121">
        <v>0</v>
      </c>
    </row>
    <row r="1122" spans="1:8" x14ac:dyDescent="0.2">
      <c r="A1122" s="1">
        <v>316840</v>
      </c>
      <c r="B1122">
        <v>23627</v>
      </c>
      <c r="C1122" t="s">
        <v>1081</v>
      </c>
      <c r="D1122" t="s">
        <v>141</v>
      </c>
      <c r="E1122">
        <v>6685567</v>
      </c>
      <c r="F1122">
        <v>5151444</v>
      </c>
      <c r="G1122">
        <v>364490</v>
      </c>
      <c r="H1122">
        <v>1876645</v>
      </c>
    </row>
    <row r="1123" spans="1:8" x14ac:dyDescent="0.2">
      <c r="A1123" s="1">
        <v>316859</v>
      </c>
      <c r="B1123">
        <v>10672</v>
      </c>
      <c r="C1123" t="s">
        <v>1082</v>
      </c>
      <c r="D1123" t="s">
        <v>18</v>
      </c>
      <c r="E1123">
        <v>145594</v>
      </c>
      <c r="F1123">
        <v>131143</v>
      </c>
      <c r="G1123">
        <v>0</v>
      </c>
    </row>
    <row r="1124" spans="1:8" x14ac:dyDescent="0.2">
      <c r="A1124" s="1">
        <v>316934</v>
      </c>
      <c r="B1124">
        <v>12121</v>
      </c>
      <c r="C1124" t="s">
        <v>1083</v>
      </c>
      <c r="D1124" t="s">
        <v>1</v>
      </c>
      <c r="E1124">
        <v>50479</v>
      </c>
      <c r="F1124">
        <v>44712</v>
      </c>
      <c r="G1124">
        <v>0</v>
      </c>
    </row>
    <row r="1125" spans="1:8" x14ac:dyDescent="0.2">
      <c r="A1125" s="1">
        <v>317258</v>
      </c>
      <c r="B1125">
        <v>15489</v>
      </c>
      <c r="C1125" t="s">
        <v>1084</v>
      </c>
      <c r="D1125" t="s">
        <v>13</v>
      </c>
      <c r="E1125">
        <v>663975</v>
      </c>
      <c r="F1125">
        <v>604884</v>
      </c>
      <c r="G1125">
        <v>73852</v>
      </c>
    </row>
    <row r="1126" spans="1:8" x14ac:dyDescent="0.2">
      <c r="A1126" s="1">
        <v>317342</v>
      </c>
      <c r="B1126">
        <v>258</v>
      </c>
      <c r="C1126" t="s">
        <v>1085</v>
      </c>
      <c r="D1126" t="s">
        <v>141</v>
      </c>
      <c r="E1126">
        <v>8435083</v>
      </c>
      <c r="F1126">
        <v>6726823</v>
      </c>
      <c r="G1126">
        <v>17616</v>
      </c>
      <c r="H1126">
        <v>2906917</v>
      </c>
    </row>
    <row r="1127" spans="1:8" x14ac:dyDescent="0.2">
      <c r="A1127" s="1">
        <v>317379</v>
      </c>
      <c r="B1127">
        <v>29476</v>
      </c>
      <c r="C1127" t="s">
        <v>1086</v>
      </c>
      <c r="D1127" t="s">
        <v>11</v>
      </c>
      <c r="E1127">
        <v>481977</v>
      </c>
      <c r="F1127">
        <v>409100</v>
      </c>
      <c r="G1127">
        <v>0</v>
      </c>
    </row>
    <row r="1128" spans="1:8" x14ac:dyDescent="0.2">
      <c r="A1128" s="1">
        <v>317650</v>
      </c>
      <c r="B1128">
        <v>16934</v>
      </c>
      <c r="C1128" t="s">
        <v>1087</v>
      </c>
      <c r="D1128" t="s">
        <v>3</v>
      </c>
      <c r="E1128">
        <v>55868</v>
      </c>
      <c r="F1128">
        <v>51752</v>
      </c>
      <c r="G1128">
        <v>0</v>
      </c>
    </row>
    <row r="1129" spans="1:8" x14ac:dyDescent="0.2">
      <c r="A1129" s="1">
        <v>318974</v>
      </c>
      <c r="B1129">
        <v>29488</v>
      </c>
      <c r="C1129" t="s">
        <v>1088</v>
      </c>
      <c r="D1129" t="s">
        <v>64</v>
      </c>
      <c r="E1129">
        <v>3025819</v>
      </c>
      <c r="F1129">
        <v>2197175</v>
      </c>
      <c r="G1129">
        <v>112182</v>
      </c>
      <c r="H1129">
        <v>314067</v>
      </c>
    </row>
    <row r="1130" spans="1:8" x14ac:dyDescent="0.2">
      <c r="A1130" s="1">
        <v>319047</v>
      </c>
      <c r="B1130">
        <v>4318</v>
      </c>
      <c r="C1130" t="s">
        <v>1089</v>
      </c>
      <c r="D1130" t="s">
        <v>42</v>
      </c>
      <c r="E1130">
        <v>339140</v>
      </c>
      <c r="F1130">
        <v>290636</v>
      </c>
      <c r="G1130">
        <v>0</v>
      </c>
    </row>
    <row r="1131" spans="1:8" x14ac:dyDescent="0.2">
      <c r="A1131" s="1">
        <v>319551</v>
      </c>
      <c r="B1131">
        <v>18374</v>
      </c>
      <c r="C1131" t="s">
        <v>177</v>
      </c>
      <c r="D1131" t="s">
        <v>5</v>
      </c>
      <c r="E1131">
        <v>894332</v>
      </c>
      <c r="F1131">
        <v>650281</v>
      </c>
      <c r="G1131">
        <v>21624</v>
      </c>
    </row>
    <row r="1132" spans="1:8" x14ac:dyDescent="0.2">
      <c r="A1132" s="1">
        <v>320034</v>
      </c>
      <c r="B1132">
        <v>1730</v>
      </c>
      <c r="C1132" t="s">
        <v>1090</v>
      </c>
      <c r="D1132" t="s">
        <v>170</v>
      </c>
      <c r="E1132">
        <v>109734</v>
      </c>
      <c r="F1132">
        <v>105501</v>
      </c>
      <c r="G1132">
        <v>0</v>
      </c>
    </row>
    <row r="1133" spans="1:8" x14ac:dyDescent="0.2">
      <c r="A1133" s="1">
        <v>320052</v>
      </c>
      <c r="B1133">
        <v>4042</v>
      </c>
      <c r="C1133" t="s">
        <v>913</v>
      </c>
      <c r="D1133" t="s">
        <v>18</v>
      </c>
      <c r="E1133">
        <v>599776</v>
      </c>
      <c r="F1133">
        <v>538408</v>
      </c>
      <c r="G1133">
        <v>0</v>
      </c>
    </row>
    <row r="1134" spans="1:8" x14ac:dyDescent="0.2">
      <c r="A1134" s="1">
        <v>320070</v>
      </c>
      <c r="B1134">
        <v>28555</v>
      </c>
      <c r="C1134" t="s">
        <v>1091</v>
      </c>
      <c r="D1134" t="s">
        <v>64</v>
      </c>
      <c r="E1134">
        <v>177489</v>
      </c>
      <c r="F1134">
        <v>128485</v>
      </c>
      <c r="G1134">
        <v>687</v>
      </c>
    </row>
    <row r="1135" spans="1:8" x14ac:dyDescent="0.2">
      <c r="A1135" s="1">
        <v>320119</v>
      </c>
      <c r="B1135">
        <v>19977</v>
      </c>
      <c r="C1135" t="s">
        <v>1092</v>
      </c>
      <c r="D1135" t="s">
        <v>9</v>
      </c>
      <c r="E1135">
        <v>13219309</v>
      </c>
      <c r="F1135">
        <v>10895370</v>
      </c>
      <c r="G1135">
        <v>1355829</v>
      </c>
      <c r="H1135">
        <v>4769249</v>
      </c>
    </row>
    <row r="1136" spans="1:8" x14ac:dyDescent="0.2">
      <c r="A1136" s="1">
        <v>321152</v>
      </c>
      <c r="B1136">
        <v>6100</v>
      </c>
      <c r="C1136" t="s">
        <v>1093</v>
      </c>
      <c r="D1136" t="s">
        <v>85</v>
      </c>
      <c r="E1136">
        <v>214225</v>
      </c>
      <c r="F1136">
        <v>190949</v>
      </c>
      <c r="G1136">
        <v>14040</v>
      </c>
    </row>
    <row r="1137" spans="1:8" x14ac:dyDescent="0.2">
      <c r="A1137" s="1">
        <v>321255</v>
      </c>
      <c r="B1137">
        <v>15762</v>
      </c>
      <c r="C1137" t="s">
        <v>1094</v>
      </c>
      <c r="D1137" t="s">
        <v>18</v>
      </c>
      <c r="E1137">
        <v>34721</v>
      </c>
      <c r="F1137">
        <v>30191</v>
      </c>
      <c r="G1137">
        <v>0</v>
      </c>
    </row>
    <row r="1138" spans="1:8" x14ac:dyDescent="0.2">
      <c r="A1138" s="1">
        <v>321273</v>
      </c>
      <c r="B1138">
        <v>29510</v>
      </c>
      <c r="C1138" t="s">
        <v>1095</v>
      </c>
      <c r="D1138" t="s">
        <v>29</v>
      </c>
      <c r="E1138">
        <v>878538</v>
      </c>
      <c r="F1138">
        <v>689736</v>
      </c>
      <c r="G1138">
        <v>51994</v>
      </c>
    </row>
    <row r="1139" spans="1:8" x14ac:dyDescent="0.2">
      <c r="A1139" s="1">
        <v>321330</v>
      </c>
      <c r="B1139">
        <v>11324</v>
      </c>
      <c r="C1139" t="s">
        <v>1096</v>
      </c>
      <c r="D1139" t="s">
        <v>1</v>
      </c>
      <c r="E1139">
        <v>87987</v>
      </c>
      <c r="F1139">
        <v>80675</v>
      </c>
      <c r="G1139">
        <v>0</v>
      </c>
    </row>
    <row r="1140" spans="1:8" x14ac:dyDescent="0.2">
      <c r="A1140" s="1">
        <v>321947</v>
      </c>
      <c r="B1140">
        <v>4319</v>
      </c>
      <c r="C1140" t="s">
        <v>1097</v>
      </c>
      <c r="D1140" t="s">
        <v>42</v>
      </c>
      <c r="E1140">
        <v>836413</v>
      </c>
      <c r="F1140">
        <v>748359</v>
      </c>
      <c r="G1140">
        <v>0</v>
      </c>
    </row>
    <row r="1141" spans="1:8" x14ac:dyDescent="0.2">
      <c r="A1141" s="1">
        <v>322449</v>
      </c>
      <c r="B1141">
        <v>8067</v>
      </c>
      <c r="C1141" t="s">
        <v>352</v>
      </c>
      <c r="D1141" t="s">
        <v>42</v>
      </c>
      <c r="E1141">
        <v>139412</v>
      </c>
      <c r="F1141">
        <v>116375</v>
      </c>
      <c r="G1141">
        <v>0</v>
      </c>
    </row>
    <row r="1142" spans="1:8" x14ac:dyDescent="0.2">
      <c r="A1142" s="1">
        <v>322551</v>
      </c>
      <c r="B1142">
        <v>1622</v>
      </c>
      <c r="C1142" t="s">
        <v>408</v>
      </c>
      <c r="D1142" t="s">
        <v>13</v>
      </c>
      <c r="E1142">
        <v>55746</v>
      </c>
      <c r="F1142">
        <v>51060</v>
      </c>
      <c r="G1142">
        <v>0</v>
      </c>
    </row>
    <row r="1143" spans="1:8" x14ac:dyDescent="0.2">
      <c r="A1143" s="1">
        <v>323204</v>
      </c>
      <c r="B1143">
        <v>7151</v>
      </c>
      <c r="C1143" t="s">
        <v>1098</v>
      </c>
      <c r="D1143" t="s">
        <v>9</v>
      </c>
      <c r="E1143">
        <v>2020008</v>
      </c>
      <c r="F1143">
        <v>1781570</v>
      </c>
      <c r="G1143">
        <v>0</v>
      </c>
      <c r="H1143">
        <v>559763</v>
      </c>
    </row>
    <row r="1144" spans="1:8" x14ac:dyDescent="0.2">
      <c r="A1144" s="1">
        <v>323651</v>
      </c>
      <c r="B1144">
        <v>3219</v>
      </c>
      <c r="C1144" t="s">
        <v>1099</v>
      </c>
      <c r="D1144" t="s">
        <v>3</v>
      </c>
      <c r="E1144">
        <v>350573</v>
      </c>
      <c r="F1144">
        <v>318463</v>
      </c>
      <c r="G1144">
        <v>0</v>
      </c>
    </row>
    <row r="1145" spans="1:8" x14ac:dyDescent="0.2">
      <c r="A1145" s="1">
        <v>324153</v>
      </c>
      <c r="B1145">
        <v>3217</v>
      </c>
      <c r="C1145" t="s">
        <v>1100</v>
      </c>
      <c r="D1145" t="s">
        <v>3</v>
      </c>
      <c r="E1145">
        <v>325500</v>
      </c>
      <c r="F1145">
        <v>286160</v>
      </c>
      <c r="G1145">
        <v>359</v>
      </c>
    </row>
    <row r="1146" spans="1:8" x14ac:dyDescent="0.2">
      <c r="A1146" s="1">
        <v>324229</v>
      </c>
      <c r="B1146">
        <v>8397</v>
      </c>
      <c r="C1146" t="s">
        <v>1101</v>
      </c>
      <c r="D1146" t="s">
        <v>64</v>
      </c>
      <c r="E1146">
        <v>57463</v>
      </c>
      <c r="F1146">
        <v>48467</v>
      </c>
      <c r="G1146">
        <v>0</v>
      </c>
    </row>
    <row r="1147" spans="1:8" x14ac:dyDescent="0.2">
      <c r="A1147" s="1">
        <v>324256</v>
      </c>
      <c r="B1147">
        <v>13416</v>
      </c>
      <c r="C1147" t="s">
        <v>1102</v>
      </c>
      <c r="D1147" t="s">
        <v>18</v>
      </c>
      <c r="E1147">
        <v>59580</v>
      </c>
      <c r="F1147">
        <v>52375</v>
      </c>
      <c r="G1147">
        <v>0</v>
      </c>
    </row>
    <row r="1148" spans="1:8" x14ac:dyDescent="0.2">
      <c r="A1148" s="1">
        <v>324340</v>
      </c>
      <c r="B1148">
        <v>1014</v>
      </c>
      <c r="C1148" t="s">
        <v>1103</v>
      </c>
      <c r="D1148" t="s">
        <v>57</v>
      </c>
      <c r="E1148">
        <v>2724240</v>
      </c>
      <c r="F1148">
        <v>2245330</v>
      </c>
      <c r="G1148">
        <v>170027</v>
      </c>
      <c r="H1148">
        <v>863259</v>
      </c>
    </row>
    <row r="1149" spans="1:8" x14ac:dyDescent="0.2">
      <c r="A1149" s="1">
        <v>324854</v>
      </c>
      <c r="B1149">
        <v>1468</v>
      </c>
      <c r="C1149" t="s">
        <v>1104</v>
      </c>
      <c r="D1149" t="s">
        <v>85</v>
      </c>
      <c r="E1149">
        <v>277124</v>
      </c>
      <c r="F1149">
        <v>248436</v>
      </c>
      <c r="G1149">
        <v>0</v>
      </c>
    </row>
    <row r="1150" spans="1:8" x14ac:dyDescent="0.2">
      <c r="A1150" s="1">
        <v>324863</v>
      </c>
      <c r="B1150">
        <v>18059</v>
      </c>
      <c r="C1150" t="s">
        <v>391</v>
      </c>
      <c r="D1150" t="s">
        <v>1029</v>
      </c>
      <c r="E1150">
        <v>2111141</v>
      </c>
      <c r="F1150">
        <v>1756677</v>
      </c>
      <c r="G1150">
        <v>52133</v>
      </c>
      <c r="H1150">
        <v>728108</v>
      </c>
    </row>
    <row r="1151" spans="1:8" x14ac:dyDescent="0.2">
      <c r="A1151" s="1">
        <v>324975</v>
      </c>
      <c r="B1151">
        <v>29535</v>
      </c>
      <c r="C1151" t="s">
        <v>1105</v>
      </c>
      <c r="D1151" t="s">
        <v>1</v>
      </c>
      <c r="E1151">
        <v>142156</v>
      </c>
      <c r="F1151">
        <v>119751</v>
      </c>
      <c r="G1151">
        <v>0</v>
      </c>
    </row>
    <row r="1152" spans="1:8" x14ac:dyDescent="0.2">
      <c r="A1152" s="1">
        <v>325141</v>
      </c>
      <c r="B1152">
        <v>1296</v>
      </c>
      <c r="C1152" t="s">
        <v>1052</v>
      </c>
      <c r="D1152" t="s">
        <v>55</v>
      </c>
      <c r="E1152">
        <v>281494</v>
      </c>
      <c r="F1152">
        <v>243245</v>
      </c>
      <c r="G1152">
        <v>0</v>
      </c>
    </row>
    <row r="1153" spans="1:8" x14ac:dyDescent="0.2">
      <c r="A1153" s="1">
        <v>325459</v>
      </c>
      <c r="B1153">
        <v>5999</v>
      </c>
      <c r="C1153" t="s">
        <v>1106</v>
      </c>
      <c r="D1153" t="s">
        <v>18</v>
      </c>
      <c r="E1153">
        <v>25679</v>
      </c>
      <c r="F1153">
        <v>21133</v>
      </c>
      <c r="G1153">
        <v>0</v>
      </c>
    </row>
    <row r="1154" spans="1:8" x14ac:dyDescent="0.2">
      <c r="A1154" s="1">
        <v>325534</v>
      </c>
      <c r="B1154">
        <v>902</v>
      </c>
      <c r="C1154" t="s">
        <v>1107</v>
      </c>
      <c r="D1154" t="s">
        <v>1</v>
      </c>
      <c r="E1154">
        <v>366945</v>
      </c>
      <c r="F1154">
        <v>334831</v>
      </c>
      <c r="G1154">
        <v>1533</v>
      </c>
    </row>
    <row r="1155" spans="1:8" x14ac:dyDescent="0.2">
      <c r="A1155" s="1">
        <v>326054</v>
      </c>
      <c r="B1155">
        <v>15323</v>
      </c>
      <c r="C1155" t="s">
        <v>1108</v>
      </c>
      <c r="D1155" t="s">
        <v>5</v>
      </c>
      <c r="E1155">
        <v>465149</v>
      </c>
      <c r="F1155">
        <v>371295</v>
      </c>
      <c r="G1155">
        <v>17331</v>
      </c>
    </row>
    <row r="1156" spans="1:8" x14ac:dyDescent="0.2">
      <c r="A1156" s="1">
        <v>326344</v>
      </c>
      <c r="B1156">
        <v>11722</v>
      </c>
      <c r="C1156" t="s">
        <v>1109</v>
      </c>
      <c r="D1156" t="s">
        <v>1</v>
      </c>
      <c r="E1156">
        <v>690783</v>
      </c>
      <c r="F1156">
        <v>578592</v>
      </c>
      <c r="G1156">
        <v>0</v>
      </c>
    </row>
    <row r="1157" spans="1:8" x14ac:dyDescent="0.2">
      <c r="A1157" s="1">
        <v>326858</v>
      </c>
      <c r="B1157">
        <v>4016</v>
      </c>
      <c r="C1157" t="s">
        <v>1110</v>
      </c>
      <c r="D1157" t="s">
        <v>246</v>
      </c>
      <c r="E1157">
        <v>1939647</v>
      </c>
      <c r="F1157">
        <v>1545559</v>
      </c>
      <c r="G1157">
        <v>159231</v>
      </c>
      <c r="H1157">
        <v>626689</v>
      </c>
    </row>
    <row r="1158" spans="1:8" x14ac:dyDescent="0.2">
      <c r="A1158" s="1">
        <v>326979</v>
      </c>
      <c r="B1158">
        <v>26397</v>
      </c>
      <c r="C1158" t="s">
        <v>1111</v>
      </c>
      <c r="D1158" t="s">
        <v>69</v>
      </c>
      <c r="E1158">
        <v>767007</v>
      </c>
      <c r="F1158">
        <v>669395</v>
      </c>
      <c r="G1158">
        <v>0</v>
      </c>
    </row>
    <row r="1159" spans="1:8" x14ac:dyDescent="0.2">
      <c r="A1159" s="1">
        <v>327220</v>
      </c>
      <c r="B1159">
        <v>8647</v>
      </c>
      <c r="C1159" t="s">
        <v>285</v>
      </c>
      <c r="D1159" t="s">
        <v>64</v>
      </c>
      <c r="E1159">
        <v>191791</v>
      </c>
      <c r="F1159">
        <v>165742</v>
      </c>
      <c r="G1159">
        <v>0</v>
      </c>
    </row>
    <row r="1160" spans="1:8" x14ac:dyDescent="0.2">
      <c r="A1160" s="1">
        <v>327305</v>
      </c>
      <c r="B1160">
        <v>12874</v>
      </c>
      <c r="C1160" t="s">
        <v>1112</v>
      </c>
      <c r="D1160" t="s">
        <v>365</v>
      </c>
      <c r="E1160">
        <v>1048081</v>
      </c>
      <c r="F1160">
        <v>886959</v>
      </c>
      <c r="G1160">
        <v>248483</v>
      </c>
      <c r="H1160">
        <v>83176</v>
      </c>
    </row>
    <row r="1161" spans="1:8" x14ac:dyDescent="0.2">
      <c r="A1161" s="1">
        <v>327435</v>
      </c>
      <c r="B1161">
        <v>15465</v>
      </c>
      <c r="C1161" t="s">
        <v>414</v>
      </c>
      <c r="D1161" t="s">
        <v>146</v>
      </c>
      <c r="E1161">
        <v>852835</v>
      </c>
      <c r="F1161">
        <v>746055</v>
      </c>
      <c r="G1161">
        <v>53374</v>
      </c>
    </row>
    <row r="1162" spans="1:8" x14ac:dyDescent="0.2">
      <c r="A1162" s="1">
        <v>327556</v>
      </c>
      <c r="B1162">
        <v>4208</v>
      </c>
      <c r="C1162" t="s">
        <v>1113</v>
      </c>
      <c r="D1162" t="s">
        <v>18</v>
      </c>
      <c r="E1162">
        <v>349605</v>
      </c>
      <c r="F1162">
        <v>287737</v>
      </c>
      <c r="G1162">
        <v>2869</v>
      </c>
    </row>
    <row r="1163" spans="1:8" x14ac:dyDescent="0.2">
      <c r="A1163" s="1">
        <v>327855</v>
      </c>
      <c r="B1163">
        <v>3226</v>
      </c>
      <c r="C1163" t="s">
        <v>1114</v>
      </c>
      <c r="D1163" t="s">
        <v>3</v>
      </c>
      <c r="E1163">
        <v>941691</v>
      </c>
      <c r="F1163">
        <v>807822</v>
      </c>
      <c r="G1163">
        <v>26135</v>
      </c>
    </row>
    <row r="1164" spans="1:8" x14ac:dyDescent="0.2">
      <c r="A1164" s="1">
        <v>328058</v>
      </c>
      <c r="B1164">
        <v>4209</v>
      </c>
      <c r="C1164" t="s">
        <v>1115</v>
      </c>
      <c r="D1164" t="s">
        <v>18</v>
      </c>
      <c r="E1164">
        <v>50787</v>
      </c>
      <c r="F1164">
        <v>43295</v>
      </c>
      <c r="G1164">
        <v>0</v>
      </c>
    </row>
    <row r="1165" spans="1:8" x14ac:dyDescent="0.2">
      <c r="A1165" s="1">
        <v>328357</v>
      </c>
      <c r="B1165">
        <v>3225</v>
      </c>
      <c r="C1165" t="s">
        <v>1116</v>
      </c>
      <c r="D1165" t="s">
        <v>3</v>
      </c>
      <c r="E1165">
        <v>671723</v>
      </c>
      <c r="F1165">
        <v>615053</v>
      </c>
      <c r="G1165">
        <v>184984</v>
      </c>
    </row>
    <row r="1166" spans="1:8" x14ac:dyDescent="0.2">
      <c r="A1166" s="1">
        <v>328656</v>
      </c>
      <c r="B1166">
        <v>8821</v>
      </c>
      <c r="C1166" t="s">
        <v>1117</v>
      </c>
      <c r="D1166" t="s">
        <v>7</v>
      </c>
      <c r="E1166">
        <v>209487</v>
      </c>
      <c r="F1166">
        <v>165928</v>
      </c>
      <c r="G1166">
        <v>0</v>
      </c>
    </row>
    <row r="1167" spans="1:8" x14ac:dyDescent="0.2">
      <c r="A1167" s="1">
        <v>328777</v>
      </c>
      <c r="B1167">
        <v>30401</v>
      </c>
      <c r="C1167" t="s">
        <v>1118</v>
      </c>
      <c r="D1167" t="s">
        <v>34</v>
      </c>
      <c r="E1167">
        <v>2942815</v>
      </c>
      <c r="F1167">
        <v>2274263</v>
      </c>
      <c r="G1167">
        <v>25136</v>
      </c>
      <c r="H1167">
        <v>656105</v>
      </c>
    </row>
    <row r="1168" spans="1:8" x14ac:dyDescent="0.2">
      <c r="A1168" s="1">
        <v>329149</v>
      </c>
      <c r="B1168">
        <v>16547</v>
      </c>
      <c r="C1168" t="s">
        <v>1119</v>
      </c>
      <c r="D1168" t="s">
        <v>190</v>
      </c>
      <c r="E1168">
        <v>163388</v>
      </c>
      <c r="F1168">
        <v>115051</v>
      </c>
      <c r="G1168">
        <v>0</v>
      </c>
    </row>
    <row r="1169" spans="1:8" x14ac:dyDescent="0.2">
      <c r="A1169" s="1">
        <v>329345</v>
      </c>
      <c r="B1169">
        <v>88</v>
      </c>
      <c r="C1169" t="s">
        <v>1120</v>
      </c>
      <c r="D1169" t="s">
        <v>55</v>
      </c>
      <c r="E1169">
        <v>943702</v>
      </c>
      <c r="F1169">
        <v>799400</v>
      </c>
      <c r="G1169">
        <v>17130</v>
      </c>
    </row>
    <row r="1170" spans="1:8" x14ac:dyDescent="0.2">
      <c r="A1170" s="1">
        <v>329550</v>
      </c>
      <c r="B1170">
        <v>22020</v>
      </c>
      <c r="C1170" t="s">
        <v>1121</v>
      </c>
      <c r="D1170" t="s">
        <v>85</v>
      </c>
      <c r="E1170">
        <v>524937</v>
      </c>
      <c r="F1170">
        <v>465252</v>
      </c>
      <c r="G1170">
        <v>0</v>
      </c>
    </row>
    <row r="1171" spans="1:8" x14ac:dyDescent="0.2">
      <c r="A1171" s="1">
        <v>329952</v>
      </c>
      <c r="B1171">
        <v>3228</v>
      </c>
      <c r="C1171" t="s">
        <v>1122</v>
      </c>
      <c r="D1171" t="s">
        <v>3</v>
      </c>
      <c r="E1171">
        <v>900008</v>
      </c>
      <c r="F1171">
        <v>807140</v>
      </c>
      <c r="G1171">
        <v>72704</v>
      </c>
    </row>
    <row r="1172" spans="1:8" x14ac:dyDescent="0.2">
      <c r="A1172" s="1">
        <v>330239</v>
      </c>
      <c r="B1172">
        <v>22271</v>
      </c>
      <c r="C1172" t="s">
        <v>175</v>
      </c>
      <c r="D1172" t="s">
        <v>170</v>
      </c>
      <c r="E1172">
        <v>354274</v>
      </c>
      <c r="F1172">
        <v>295172</v>
      </c>
      <c r="G1172">
        <v>0</v>
      </c>
    </row>
    <row r="1173" spans="1:8" x14ac:dyDescent="0.2">
      <c r="A1173" s="1">
        <v>330248</v>
      </c>
      <c r="B1173">
        <v>15763</v>
      </c>
      <c r="C1173" t="s">
        <v>1123</v>
      </c>
      <c r="D1173" t="s">
        <v>1</v>
      </c>
      <c r="E1173">
        <v>181640</v>
      </c>
      <c r="F1173">
        <v>162271</v>
      </c>
      <c r="G1173">
        <v>0</v>
      </c>
    </row>
    <row r="1174" spans="1:8" x14ac:dyDescent="0.2">
      <c r="A1174" s="1">
        <v>330855</v>
      </c>
      <c r="B1174">
        <v>1617</v>
      </c>
      <c r="C1174" t="s">
        <v>1124</v>
      </c>
      <c r="D1174" t="s">
        <v>13</v>
      </c>
      <c r="E1174">
        <v>3041655</v>
      </c>
      <c r="F1174">
        <v>2513287</v>
      </c>
      <c r="G1174">
        <v>60167</v>
      </c>
      <c r="H1174">
        <v>589725</v>
      </c>
    </row>
    <row r="1175" spans="1:8" x14ac:dyDescent="0.2">
      <c r="A1175" s="1">
        <v>330873</v>
      </c>
      <c r="B1175">
        <v>26516</v>
      </c>
      <c r="C1175" t="s">
        <v>1125</v>
      </c>
      <c r="D1175" t="s">
        <v>69</v>
      </c>
      <c r="E1175">
        <v>313408</v>
      </c>
      <c r="F1175">
        <v>267286</v>
      </c>
      <c r="G1175">
        <v>0</v>
      </c>
    </row>
    <row r="1176" spans="1:8" x14ac:dyDescent="0.2">
      <c r="A1176" s="1">
        <v>330949</v>
      </c>
      <c r="B1176">
        <v>275</v>
      </c>
      <c r="C1176" t="s">
        <v>1126</v>
      </c>
      <c r="D1176" t="s">
        <v>141</v>
      </c>
      <c r="E1176">
        <v>363199</v>
      </c>
      <c r="F1176">
        <v>309366</v>
      </c>
      <c r="G1176">
        <v>9810</v>
      </c>
    </row>
    <row r="1177" spans="1:8" x14ac:dyDescent="0.2">
      <c r="A1177" s="1">
        <v>331076</v>
      </c>
      <c r="B1177">
        <v>30422</v>
      </c>
      <c r="C1177" t="s">
        <v>1127</v>
      </c>
      <c r="D1177" t="s">
        <v>66</v>
      </c>
      <c r="E1177">
        <v>299727</v>
      </c>
      <c r="F1177">
        <v>223849</v>
      </c>
      <c r="G1177">
        <v>5590</v>
      </c>
    </row>
    <row r="1178" spans="1:8" x14ac:dyDescent="0.2">
      <c r="A1178" s="1">
        <v>331375</v>
      </c>
      <c r="B1178">
        <v>26536</v>
      </c>
      <c r="C1178" t="s">
        <v>1128</v>
      </c>
      <c r="D1178" t="s">
        <v>69</v>
      </c>
      <c r="E1178">
        <v>373371</v>
      </c>
      <c r="F1178">
        <v>312487</v>
      </c>
      <c r="G1178">
        <v>0</v>
      </c>
    </row>
    <row r="1179" spans="1:8" x14ac:dyDescent="0.2">
      <c r="A1179" s="1">
        <v>331544</v>
      </c>
      <c r="B1179">
        <v>15092</v>
      </c>
      <c r="C1179" t="s">
        <v>1129</v>
      </c>
      <c r="D1179" t="s">
        <v>66</v>
      </c>
      <c r="E1179">
        <v>106904</v>
      </c>
      <c r="F1179">
        <v>90797</v>
      </c>
      <c r="G1179">
        <v>0</v>
      </c>
    </row>
    <row r="1180" spans="1:8" x14ac:dyDescent="0.2">
      <c r="A1180" s="1">
        <v>331713</v>
      </c>
      <c r="B1180">
        <v>7659</v>
      </c>
      <c r="C1180" t="s">
        <v>1130</v>
      </c>
      <c r="D1180" t="s">
        <v>34</v>
      </c>
      <c r="E1180">
        <v>639308</v>
      </c>
      <c r="F1180">
        <v>564422</v>
      </c>
      <c r="G1180">
        <v>0</v>
      </c>
    </row>
    <row r="1181" spans="1:8" x14ac:dyDescent="0.2">
      <c r="A1181" s="1">
        <v>332224</v>
      </c>
      <c r="B1181">
        <v>12266</v>
      </c>
      <c r="C1181" t="s">
        <v>1131</v>
      </c>
      <c r="D1181" t="s">
        <v>173</v>
      </c>
      <c r="E1181">
        <v>482541</v>
      </c>
      <c r="F1181">
        <v>411410</v>
      </c>
      <c r="G1181">
        <v>104360</v>
      </c>
    </row>
    <row r="1182" spans="1:8" x14ac:dyDescent="0.2">
      <c r="A1182" s="1">
        <v>332345</v>
      </c>
      <c r="B1182">
        <v>11300</v>
      </c>
      <c r="C1182" t="s">
        <v>1132</v>
      </c>
      <c r="D1182" t="s">
        <v>1</v>
      </c>
      <c r="E1182">
        <v>24797</v>
      </c>
      <c r="F1182">
        <v>21194</v>
      </c>
      <c r="G1182">
        <v>0</v>
      </c>
    </row>
    <row r="1183" spans="1:8" x14ac:dyDescent="0.2">
      <c r="A1183" s="1">
        <v>332671</v>
      </c>
      <c r="B1183">
        <v>30434</v>
      </c>
      <c r="C1183" t="s">
        <v>1133</v>
      </c>
      <c r="D1183" t="s">
        <v>173</v>
      </c>
      <c r="E1183">
        <v>104047</v>
      </c>
      <c r="F1183">
        <v>67829</v>
      </c>
      <c r="G1183">
        <v>0</v>
      </c>
    </row>
    <row r="1184" spans="1:8" x14ac:dyDescent="0.2">
      <c r="A1184" s="1">
        <v>332756</v>
      </c>
      <c r="B1184">
        <v>9812</v>
      </c>
      <c r="C1184" t="s">
        <v>1134</v>
      </c>
      <c r="D1184" t="s">
        <v>11</v>
      </c>
      <c r="E1184">
        <v>73043</v>
      </c>
      <c r="F1184">
        <v>55734</v>
      </c>
      <c r="G1184">
        <v>0</v>
      </c>
    </row>
    <row r="1185" spans="1:8" x14ac:dyDescent="0.2">
      <c r="A1185" s="1">
        <v>333034</v>
      </c>
      <c r="B1185">
        <v>872</v>
      </c>
      <c r="C1185" t="s">
        <v>1135</v>
      </c>
      <c r="D1185" t="s">
        <v>29</v>
      </c>
      <c r="E1185">
        <v>253754</v>
      </c>
      <c r="F1185">
        <v>207096</v>
      </c>
      <c r="G1185">
        <v>0</v>
      </c>
    </row>
    <row r="1186" spans="1:8" x14ac:dyDescent="0.2">
      <c r="A1186" s="1">
        <v>333203</v>
      </c>
      <c r="B1186">
        <v>14158</v>
      </c>
      <c r="C1186" t="s">
        <v>330</v>
      </c>
      <c r="D1186" t="s">
        <v>483</v>
      </c>
      <c r="E1186">
        <v>1518788</v>
      </c>
      <c r="F1186">
        <v>1176600</v>
      </c>
      <c r="G1186">
        <v>185127</v>
      </c>
      <c r="H1186">
        <v>406094</v>
      </c>
    </row>
    <row r="1187" spans="1:8" x14ac:dyDescent="0.2">
      <c r="A1187" s="1">
        <v>333650</v>
      </c>
      <c r="B1187">
        <v>26522</v>
      </c>
      <c r="C1187" t="s">
        <v>1136</v>
      </c>
      <c r="D1187" t="s">
        <v>5</v>
      </c>
      <c r="E1187">
        <v>445479</v>
      </c>
      <c r="F1187">
        <v>386746</v>
      </c>
      <c r="G1187">
        <v>225</v>
      </c>
    </row>
    <row r="1188" spans="1:8" x14ac:dyDescent="0.2">
      <c r="A1188" s="1">
        <v>333856</v>
      </c>
      <c r="B1188">
        <v>3230</v>
      </c>
      <c r="C1188" t="s">
        <v>1137</v>
      </c>
      <c r="D1188" t="s">
        <v>3</v>
      </c>
      <c r="E1188">
        <v>653964</v>
      </c>
      <c r="F1188">
        <v>584517</v>
      </c>
      <c r="G1188">
        <v>0</v>
      </c>
    </row>
    <row r="1189" spans="1:8" x14ac:dyDescent="0.2">
      <c r="A1189" s="1">
        <v>333940</v>
      </c>
      <c r="B1189">
        <v>3826</v>
      </c>
      <c r="C1189" t="s">
        <v>1138</v>
      </c>
      <c r="D1189" t="s">
        <v>1</v>
      </c>
      <c r="E1189">
        <v>75240</v>
      </c>
      <c r="F1189">
        <v>54913</v>
      </c>
      <c r="G1189">
        <v>0</v>
      </c>
    </row>
    <row r="1190" spans="1:8" x14ac:dyDescent="0.2">
      <c r="A1190" s="1">
        <v>334264</v>
      </c>
      <c r="B1190">
        <v>22964</v>
      </c>
      <c r="C1190" t="s">
        <v>787</v>
      </c>
      <c r="D1190" t="s">
        <v>3</v>
      </c>
      <c r="E1190">
        <v>766426</v>
      </c>
      <c r="F1190">
        <v>664247</v>
      </c>
      <c r="G1190">
        <v>0</v>
      </c>
    </row>
    <row r="1191" spans="1:8" x14ac:dyDescent="0.2">
      <c r="A1191" s="1">
        <v>335346</v>
      </c>
      <c r="B1191">
        <v>15729</v>
      </c>
      <c r="C1191" t="s">
        <v>426</v>
      </c>
      <c r="D1191" t="s">
        <v>55</v>
      </c>
      <c r="E1191">
        <v>442471</v>
      </c>
      <c r="F1191">
        <v>354819</v>
      </c>
      <c r="G1191">
        <v>26079</v>
      </c>
    </row>
    <row r="1192" spans="1:8" x14ac:dyDescent="0.2">
      <c r="A1192" s="1">
        <v>336147</v>
      </c>
      <c r="B1192">
        <v>15249</v>
      </c>
      <c r="C1192" t="s">
        <v>1139</v>
      </c>
      <c r="D1192" t="s">
        <v>141</v>
      </c>
      <c r="E1192">
        <v>204085</v>
      </c>
      <c r="F1192">
        <v>185399</v>
      </c>
      <c r="G1192">
        <v>0</v>
      </c>
    </row>
    <row r="1193" spans="1:8" x14ac:dyDescent="0.2">
      <c r="A1193" s="1">
        <v>336361</v>
      </c>
      <c r="B1193">
        <v>27043</v>
      </c>
      <c r="C1193" t="s">
        <v>1140</v>
      </c>
      <c r="D1193" t="s">
        <v>3</v>
      </c>
      <c r="E1193">
        <v>209648</v>
      </c>
      <c r="F1193">
        <v>175439</v>
      </c>
      <c r="G1193">
        <v>0</v>
      </c>
    </row>
    <row r="1194" spans="1:8" x14ac:dyDescent="0.2">
      <c r="A1194" s="1">
        <v>336576</v>
      </c>
      <c r="B1194">
        <v>28614</v>
      </c>
      <c r="C1194" t="s">
        <v>1141</v>
      </c>
      <c r="D1194" t="s">
        <v>66</v>
      </c>
      <c r="E1194">
        <v>334057</v>
      </c>
      <c r="F1194">
        <v>297950</v>
      </c>
      <c r="G1194">
        <v>0</v>
      </c>
    </row>
    <row r="1195" spans="1:8" x14ac:dyDescent="0.2">
      <c r="A1195" s="1">
        <v>337340</v>
      </c>
      <c r="B1195">
        <v>21721</v>
      </c>
      <c r="C1195" t="s">
        <v>1142</v>
      </c>
      <c r="D1195" t="s">
        <v>1</v>
      </c>
      <c r="E1195">
        <v>142494</v>
      </c>
      <c r="F1195">
        <v>121148</v>
      </c>
      <c r="G1195">
        <v>9164</v>
      </c>
    </row>
    <row r="1196" spans="1:8" x14ac:dyDescent="0.2">
      <c r="A1196" s="1">
        <v>338646</v>
      </c>
      <c r="B1196">
        <v>14662</v>
      </c>
      <c r="C1196" t="s">
        <v>1143</v>
      </c>
      <c r="D1196" t="s">
        <v>1</v>
      </c>
      <c r="E1196">
        <v>583949</v>
      </c>
      <c r="F1196">
        <v>496497</v>
      </c>
      <c r="G1196">
        <v>44350</v>
      </c>
    </row>
    <row r="1197" spans="1:8" x14ac:dyDescent="0.2">
      <c r="A1197" s="1">
        <v>338945</v>
      </c>
      <c r="B1197">
        <v>11706</v>
      </c>
      <c r="C1197" t="s">
        <v>1144</v>
      </c>
      <c r="D1197" t="s">
        <v>1</v>
      </c>
      <c r="E1197">
        <v>64709</v>
      </c>
      <c r="F1197">
        <v>57404</v>
      </c>
      <c r="G1197">
        <v>0</v>
      </c>
    </row>
    <row r="1198" spans="1:8" x14ac:dyDescent="0.2">
      <c r="A1198" s="1">
        <v>339072</v>
      </c>
      <c r="B1198">
        <v>31361</v>
      </c>
      <c r="C1198" t="s">
        <v>1145</v>
      </c>
      <c r="D1198" t="s">
        <v>3</v>
      </c>
      <c r="E1198">
        <v>1053210</v>
      </c>
      <c r="F1198">
        <v>714630</v>
      </c>
      <c r="G1198">
        <v>0</v>
      </c>
      <c r="H1198">
        <v>70536</v>
      </c>
    </row>
    <row r="1199" spans="1:8" x14ac:dyDescent="0.2">
      <c r="A1199" s="1">
        <v>339353</v>
      </c>
      <c r="B1199">
        <v>5107</v>
      </c>
      <c r="C1199" t="s">
        <v>1146</v>
      </c>
      <c r="D1199" t="s">
        <v>7</v>
      </c>
      <c r="E1199">
        <v>79795</v>
      </c>
      <c r="F1199">
        <v>68764</v>
      </c>
      <c r="G1199">
        <v>0</v>
      </c>
    </row>
    <row r="1200" spans="1:8" x14ac:dyDescent="0.2">
      <c r="A1200" s="1">
        <v>339456</v>
      </c>
      <c r="B1200">
        <v>24353</v>
      </c>
      <c r="C1200" t="s">
        <v>787</v>
      </c>
      <c r="D1200" t="s">
        <v>3</v>
      </c>
      <c r="E1200">
        <v>679583</v>
      </c>
      <c r="F1200">
        <v>609759</v>
      </c>
      <c r="G1200">
        <v>0</v>
      </c>
    </row>
    <row r="1201" spans="1:8" x14ac:dyDescent="0.2">
      <c r="A1201" s="1">
        <v>339607</v>
      </c>
      <c r="B1201">
        <v>17743</v>
      </c>
      <c r="C1201" t="s">
        <v>1147</v>
      </c>
      <c r="D1201" t="s">
        <v>365</v>
      </c>
      <c r="E1201">
        <v>1427194</v>
      </c>
      <c r="F1201">
        <v>1006052</v>
      </c>
      <c r="G1201">
        <v>17025</v>
      </c>
      <c r="H1201">
        <v>213482</v>
      </c>
    </row>
    <row r="1202" spans="1:8" x14ac:dyDescent="0.2">
      <c r="A1202" s="1">
        <v>339773</v>
      </c>
      <c r="B1202">
        <v>26483</v>
      </c>
      <c r="C1202" t="s">
        <v>1148</v>
      </c>
      <c r="D1202" t="s">
        <v>69</v>
      </c>
      <c r="E1202">
        <v>4848625</v>
      </c>
      <c r="F1202">
        <v>4047396</v>
      </c>
      <c r="G1202">
        <v>136090</v>
      </c>
      <c r="H1202">
        <v>1125905</v>
      </c>
    </row>
    <row r="1203" spans="1:8" x14ac:dyDescent="0.2">
      <c r="A1203" s="1">
        <v>339858</v>
      </c>
      <c r="B1203">
        <v>4214</v>
      </c>
      <c r="C1203" t="s">
        <v>1149</v>
      </c>
      <c r="D1203" t="s">
        <v>18</v>
      </c>
      <c r="E1203">
        <v>49908464</v>
      </c>
      <c r="F1203">
        <v>37489165</v>
      </c>
      <c r="G1203">
        <v>6496295</v>
      </c>
      <c r="H1203">
        <v>19433667</v>
      </c>
    </row>
    <row r="1204" spans="1:8" x14ac:dyDescent="0.2">
      <c r="A1204" s="1">
        <v>340135</v>
      </c>
      <c r="B1204">
        <v>21573</v>
      </c>
      <c r="C1204" t="s">
        <v>1150</v>
      </c>
      <c r="D1204" t="s">
        <v>85</v>
      </c>
      <c r="E1204">
        <v>1886964</v>
      </c>
      <c r="F1204">
        <v>1652319</v>
      </c>
      <c r="G1204">
        <v>52041</v>
      </c>
      <c r="H1204">
        <v>728850</v>
      </c>
    </row>
    <row r="1205" spans="1:8" x14ac:dyDescent="0.2">
      <c r="A1205" s="1">
        <v>340144</v>
      </c>
      <c r="B1205">
        <v>18569</v>
      </c>
      <c r="C1205" t="s">
        <v>810</v>
      </c>
      <c r="D1205" t="s">
        <v>66</v>
      </c>
      <c r="E1205">
        <v>1475663</v>
      </c>
      <c r="F1205">
        <v>1149433</v>
      </c>
      <c r="G1205">
        <v>44219</v>
      </c>
      <c r="H1205">
        <v>350038</v>
      </c>
    </row>
    <row r="1206" spans="1:8" x14ac:dyDescent="0.2">
      <c r="A1206" s="1">
        <v>340256</v>
      </c>
      <c r="B1206">
        <v>9751</v>
      </c>
      <c r="C1206" t="s">
        <v>1151</v>
      </c>
      <c r="D1206" t="s">
        <v>7</v>
      </c>
      <c r="E1206">
        <v>756216</v>
      </c>
      <c r="F1206">
        <v>591913</v>
      </c>
      <c r="G1206">
        <v>32662</v>
      </c>
    </row>
    <row r="1207" spans="1:8" x14ac:dyDescent="0.2">
      <c r="A1207" s="1">
        <v>340443</v>
      </c>
      <c r="B1207">
        <v>13813</v>
      </c>
      <c r="C1207" t="s">
        <v>1152</v>
      </c>
      <c r="D1207" t="s">
        <v>1</v>
      </c>
      <c r="E1207">
        <v>137193</v>
      </c>
      <c r="F1207">
        <v>118578</v>
      </c>
      <c r="G1207">
        <v>0</v>
      </c>
    </row>
    <row r="1208" spans="1:8" x14ac:dyDescent="0.2">
      <c r="A1208" s="1">
        <v>340742</v>
      </c>
      <c r="B1208">
        <v>11729</v>
      </c>
      <c r="C1208" t="s">
        <v>1153</v>
      </c>
      <c r="D1208" t="s">
        <v>1</v>
      </c>
      <c r="E1208">
        <v>879922</v>
      </c>
      <c r="F1208">
        <v>755303</v>
      </c>
      <c r="G1208">
        <v>58563</v>
      </c>
    </row>
    <row r="1209" spans="1:8" x14ac:dyDescent="0.2">
      <c r="A1209" s="1">
        <v>340751</v>
      </c>
      <c r="B1209">
        <v>3067</v>
      </c>
      <c r="C1209" t="s">
        <v>1154</v>
      </c>
      <c r="D1209" t="s">
        <v>3</v>
      </c>
      <c r="E1209">
        <v>844594</v>
      </c>
      <c r="F1209">
        <v>748812</v>
      </c>
      <c r="G1209">
        <v>41650</v>
      </c>
    </row>
    <row r="1210" spans="1:8" x14ac:dyDescent="0.2">
      <c r="A1210" s="1">
        <v>341310</v>
      </c>
      <c r="B1210">
        <v>15987</v>
      </c>
      <c r="C1210" t="s">
        <v>1155</v>
      </c>
      <c r="D1210" t="s">
        <v>9</v>
      </c>
      <c r="E1210">
        <v>926805</v>
      </c>
      <c r="F1210">
        <v>793477</v>
      </c>
      <c r="G1210">
        <v>3</v>
      </c>
    </row>
    <row r="1211" spans="1:8" x14ac:dyDescent="0.2">
      <c r="A1211" s="1">
        <v>342054</v>
      </c>
      <c r="B1211">
        <v>18841</v>
      </c>
      <c r="C1211" t="s">
        <v>1156</v>
      </c>
      <c r="D1211" t="s">
        <v>13</v>
      </c>
      <c r="E1211">
        <v>501047</v>
      </c>
      <c r="F1211">
        <v>435510</v>
      </c>
      <c r="G1211">
        <v>13554</v>
      </c>
    </row>
    <row r="1212" spans="1:8" x14ac:dyDescent="0.2">
      <c r="A1212" s="1">
        <v>342362</v>
      </c>
      <c r="B1212">
        <v>5529</v>
      </c>
      <c r="C1212" t="s">
        <v>1157</v>
      </c>
      <c r="D1212" t="s">
        <v>3</v>
      </c>
      <c r="E1212">
        <v>872309</v>
      </c>
      <c r="F1212">
        <v>821484</v>
      </c>
      <c r="G1212">
        <v>9218</v>
      </c>
    </row>
    <row r="1213" spans="1:8" x14ac:dyDescent="0.2">
      <c r="A1213" s="1">
        <v>342410</v>
      </c>
      <c r="B1213">
        <v>713</v>
      </c>
      <c r="C1213" t="s">
        <v>1158</v>
      </c>
      <c r="D1213" t="s">
        <v>34</v>
      </c>
      <c r="E1213">
        <v>5470313</v>
      </c>
      <c r="F1213">
        <v>4666890</v>
      </c>
      <c r="G1213">
        <v>327926</v>
      </c>
      <c r="H1213">
        <v>1082060</v>
      </c>
    </row>
    <row r="1214" spans="1:8" x14ac:dyDescent="0.2">
      <c r="A1214" s="1">
        <v>342634</v>
      </c>
      <c r="B1214">
        <v>4988</v>
      </c>
      <c r="C1214" t="s">
        <v>1159</v>
      </c>
      <c r="D1214" t="s">
        <v>59</v>
      </c>
      <c r="E1214">
        <v>18478007</v>
      </c>
      <c r="F1214">
        <v>15321323</v>
      </c>
      <c r="G1214">
        <v>176414</v>
      </c>
      <c r="H1214">
        <v>5401555</v>
      </c>
    </row>
    <row r="1215" spans="1:8" x14ac:dyDescent="0.2">
      <c r="A1215" s="1">
        <v>343051</v>
      </c>
      <c r="B1215">
        <v>4094</v>
      </c>
      <c r="C1215" t="s">
        <v>1160</v>
      </c>
      <c r="D1215" t="s">
        <v>18</v>
      </c>
      <c r="E1215">
        <v>97849</v>
      </c>
      <c r="F1215">
        <v>89348</v>
      </c>
      <c r="G1215">
        <v>0</v>
      </c>
    </row>
    <row r="1216" spans="1:8" x14ac:dyDescent="0.2">
      <c r="A1216" s="1">
        <v>343248</v>
      </c>
      <c r="B1216">
        <v>4494</v>
      </c>
      <c r="C1216" t="s">
        <v>1161</v>
      </c>
      <c r="D1216" t="s">
        <v>190</v>
      </c>
      <c r="E1216">
        <v>37048</v>
      </c>
      <c r="F1216">
        <v>31991</v>
      </c>
      <c r="G1216">
        <v>0</v>
      </c>
    </row>
    <row r="1217" spans="1:8" x14ac:dyDescent="0.2">
      <c r="A1217" s="1">
        <v>343770</v>
      </c>
      <c r="B1217">
        <v>29677</v>
      </c>
      <c r="C1217" t="s">
        <v>1162</v>
      </c>
      <c r="D1217" t="s">
        <v>1</v>
      </c>
      <c r="E1217">
        <v>95220</v>
      </c>
      <c r="F1217">
        <v>83186</v>
      </c>
      <c r="G1217">
        <v>0</v>
      </c>
    </row>
    <row r="1218" spans="1:8" x14ac:dyDescent="0.2">
      <c r="A1218" s="1">
        <v>343903</v>
      </c>
      <c r="B1218">
        <v>90140</v>
      </c>
      <c r="C1218" t="s">
        <v>1163</v>
      </c>
      <c r="D1218" t="s">
        <v>69</v>
      </c>
      <c r="E1218">
        <v>1022201</v>
      </c>
      <c r="F1218">
        <v>799335</v>
      </c>
      <c r="G1218">
        <v>0</v>
      </c>
    </row>
    <row r="1219" spans="1:8" x14ac:dyDescent="0.2">
      <c r="A1219" s="1">
        <v>343958</v>
      </c>
      <c r="B1219">
        <v>8833</v>
      </c>
      <c r="C1219" t="s">
        <v>1164</v>
      </c>
      <c r="D1219" t="s">
        <v>7</v>
      </c>
      <c r="E1219">
        <v>95234</v>
      </c>
      <c r="F1219">
        <v>83838</v>
      </c>
      <c r="G1219">
        <v>0</v>
      </c>
    </row>
    <row r="1220" spans="1:8" x14ac:dyDescent="0.2">
      <c r="A1220" s="1">
        <v>344647</v>
      </c>
      <c r="B1220">
        <v>16501</v>
      </c>
      <c r="C1220" t="s">
        <v>1165</v>
      </c>
      <c r="D1220" t="s">
        <v>1</v>
      </c>
      <c r="E1220">
        <v>1185642</v>
      </c>
      <c r="F1220">
        <v>973673</v>
      </c>
      <c r="G1220">
        <v>98124</v>
      </c>
      <c r="H1220">
        <v>410938</v>
      </c>
    </row>
    <row r="1221" spans="1:8" x14ac:dyDescent="0.2">
      <c r="A1221" s="1">
        <v>344852</v>
      </c>
      <c r="B1221">
        <v>1413</v>
      </c>
      <c r="C1221" t="s">
        <v>1166</v>
      </c>
      <c r="D1221" t="s">
        <v>7</v>
      </c>
      <c r="E1221">
        <v>138625</v>
      </c>
      <c r="F1221">
        <v>127696</v>
      </c>
      <c r="G1221">
        <v>0</v>
      </c>
    </row>
    <row r="1222" spans="1:8" x14ac:dyDescent="0.2">
      <c r="A1222" s="1">
        <v>345309</v>
      </c>
      <c r="B1222">
        <v>18238</v>
      </c>
      <c r="C1222" t="s">
        <v>1167</v>
      </c>
      <c r="D1222" t="s">
        <v>261</v>
      </c>
      <c r="E1222">
        <v>1708554</v>
      </c>
      <c r="F1222">
        <v>1249879</v>
      </c>
      <c r="G1222">
        <v>121828</v>
      </c>
      <c r="H1222">
        <v>344904</v>
      </c>
    </row>
    <row r="1223" spans="1:8" x14ac:dyDescent="0.2">
      <c r="A1223" s="1">
        <v>345345</v>
      </c>
      <c r="B1223">
        <v>5800</v>
      </c>
      <c r="C1223" t="s">
        <v>1168</v>
      </c>
      <c r="D1223" t="s">
        <v>190</v>
      </c>
      <c r="E1223">
        <v>540940</v>
      </c>
      <c r="F1223">
        <v>411422</v>
      </c>
      <c r="G1223">
        <v>0</v>
      </c>
    </row>
    <row r="1224" spans="1:8" x14ac:dyDescent="0.2">
      <c r="A1224" s="1">
        <v>345747</v>
      </c>
      <c r="B1224">
        <v>1833</v>
      </c>
      <c r="C1224" t="s">
        <v>904</v>
      </c>
      <c r="D1224" t="s">
        <v>42</v>
      </c>
      <c r="E1224">
        <v>832416</v>
      </c>
      <c r="F1224">
        <v>733460</v>
      </c>
      <c r="G1224">
        <v>0</v>
      </c>
    </row>
    <row r="1225" spans="1:8" x14ac:dyDescent="0.2">
      <c r="A1225" s="1">
        <v>345756</v>
      </c>
      <c r="B1225">
        <v>12219</v>
      </c>
      <c r="C1225" t="s">
        <v>1169</v>
      </c>
      <c r="D1225" t="s">
        <v>13</v>
      </c>
      <c r="E1225">
        <v>549659</v>
      </c>
      <c r="F1225">
        <v>407262</v>
      </c>
      <c r="G1225">
        <v>15941</v>
      </c>
    </row>
    <row r="1226" spans="1:8" x14ac:dyDescent="0.2">
      <c r="A1226" s="1">
        <v>345877</v>
      </c>
      <c r="B1226">
        <v>29700</v>
      </c>
      <c r="C1226" t="s">
        <v>1170</v>
      </c>
      <c r="D1226" t="s">
        <v>220</v>
      </c>
      <c r="E1226">
        <v>857218</v>
      </c>
      <c r="F1226">
        <v>762202</v>
      </c>
      <c r="G1226">
        <v>19135</v>
      </c>
    </row>
    <row r="1227" spans="1:8" x14ac:dyDescent="0.2">
      <c r="A1227" s="1">
        <v>346379</v>
      </c>
      <c r="B1227">
        <v>29705</v>
      </c>
      <c r="C1227" t="s">
        <v>1171</v>
      </c>
      <c r="D1227" t="s">
        <v>64</v>
      </c>
      <c r="E1227">
        <v>320651</v>
      </c>
      <c r="F1227">
        <v>250313</v>
      </c>
      <c r="G1227">
        <v>59136</v>
      </c>
    </row>
    <row r="1228" spans="1:8" x14ac:dyDescent="0.2">
      <c r="A1228" s="1">
        <v>346566</v>
      </c>
      <c r="B1228">
        <v>24902</v>
      </c>
      <c r="C1228" t="s">
        <v>1172</v>
      </c>
      <c r="D1228" t="s">
        <v>3</v>
      </c>
      <c r="E1228">
        <v>79069</v>
      </c>
      <c r="F1228">
        <v>69233</v>
      </c>
      <c r="G1228">
        <v>0</v>
      </c>
    </row>
    <row r="1229" spans="1:8" x14ac:dyDescent="0.2">
      <c r="A1229" s="1">
        <v>346771</v>
      </c>
      <c r="B1229">
        <v>28445</v>
      </c>
      <c r="C1229" t="s">
        <v>1173</v>
      </c>
      <c r="D1229" t="s">
        <v>1</v>
      </c>
      <c r="E1229">
        <v>188254</v>
      </c>
      <c r="F1229">
        <v>162412</v>
      </c>
      <c r="G1229">
        <v>0</v>
      </c>
    </row>
    <row r="1230" spans="1:8" x14ac:dyDescent="0.2">
      <c r="A1230" s="1">
        <v>347022</v>
      </c>
      <c r="B1230">
        <v>2107</v>
      </c>
      <c r="C1230" t="s">
        <v>1174</v>
      </c>
      <c r="D1230" t="s">
        <v>25</v>
      </c>
      <c r="E1230">
        <v>287784</v>
      </c>
      <c r="F1230">
        <v>257357</v>
      </c>
      <c r="G1230">
        <v>0</v>
      </c>
    </row>
    <row r="1231" spans="1:8" x14ac:dyDescent="0.2">
      <c r="A1231" s="1">
        <v>347639</v>
      </c>
      <c r="B1231">
        <v>16249</v>
      </c>
      <c r="C1231" t="s">
        <v>1175</v>
      </c>
      <c r="D1231" t="s">
        <v>1</v>
      </c>
      <c r="E1231">
        <v>511336</v>
      </c>
      <c r="F1231">
        <v>329868</v>
      </c>
      <c r="G1231">
        <v>8448</v>
      </c>
    </row>
    <row r="1232" spans="1:8" x14ac:dyDescent="0.2">
      <c r="A1232" s="1">
        <v>347956</v>
      </c>
      <c r="B1232">
        <v>23737</v>
      </c>
      <c r="C1232" t="s">
        <v>1176</v>
      </c>
      <c r="D1232" t="s">
        <v>18</v>
      </c>
      <c r="E1232">
        <v>600512</v>
      </c>
      <c r="F1232">
        <v>524343</v>
      </c>
      <c r="G1232">
        <v>188764</v>
      </c>
    </row>
    <row r="1233" spans="1:8" x14ac:dyDescent="0.2">
      <c r="A1233" s="1">
        <v>348159</v>
      </c>
      <c r="B1233">
        <v>8595</v>
      </c>
      <c r="C1233" t="s">
        <v>1177</v>
      </c>
      <c r="D1233" t="s">
        <v>11</v>
      </c>
      <c r="E1233">
        <v>197724</v>
      </c>
      <c r="F1233">
        <v>178695</v>
      </c>
      <c r="G1233">
        <v>31181</v>
      </c>
    </row>
    <row r="1234" spans="1:8" x14ac:dyDescent="0.2">
      <c r="A1234" s="1">
        <v>348720</v>
      </c>
      <c r="B1234">
        <v>2036</v>
      </c>
      <c r="C1234" t="s">
        <v>28</v>
      </c>
      <c r="D1234" t="s">
        <v>173</v>
      </c>
      <c r="E1234">
        <v>899278</v>
      </c>
      <c r="F1234">
        <v>763956</v>
      </c>
      <c r="G1234">
        <v>2185</v>
      </c>
    </row>
    <row r="1235" spans="1:8" x14ac:dyDescent="0.2">
      <c r="A1235" s="1">
        <v>349129</v>
      </c>
      <c r="B1235">
        <v>14642</v>
      </c>
      <c r="C1235" t="s">
        <v>1178</v>
      </c>
      <c r="D1235" t="s">
        <v>25</v>
      </c>
      <c r="E1235">
        <v>247609</v>
      </c>
      <c r="F1235">
        <v>227684</v>
      </c>
      <c r="G1235">
        <v>0</v>
      </c>
    </row>
    <row r="1236" spans="1:8" x14ac:dyDescent="0.2">
      <c r="A1236" s="1">
        <v>349343</v>
      </c>
      <c r="B1236">
        <v>10460</v>
      </c>
      <c r="C1236" t="s">
        <v>1179</v>
      </c>
      <c r="D1236" t="s">
        <v>1</v>
      </c>
      <c r="E1236">
        <v>212445</v>
      </c>
      <c r="F1236">
        <v>182386</v>
      </c>
      <c r="G1236">
        <v>0</v>
      </c>
    </row>
    <row r="1237" spans="1:8" x14ac:dyDescent="0.2">
      <c r="A1237" s="1">
        <v>350572</v>
      </c>
      <c r="B1237">
        <v>31249</v>
      </c>
      <c r="C1237" t="s">
        <v>1180</v>
      </c>
      <c r="D1237" t="s">
        <v>7</v>
      </c>
      <c r="E1237">
        <v>167977</v>
      </c>
      <c r="F1237">
        <v>148791</v>
      </c>
      <c r="G1237">
        <v>307</v>
      </c>
    </row>
    <row r="1238" spans="1:8" x14ac:dyDescent="0.2">
      <c r="A1238" s="1">
        <v>350657</v>
      </c>
      <c r="B1238">
        <v>4122</v>
      </c>
      <c r="C1238" t="s">
        <v>1181</v>
      </c>
      <c r="D1238" t="s">
        <v>18</v>
      </c>
      <c r="E1238">
        <v>47473</v>
      </c>
      <c r="F1238">
        <v>44326</v>
      </c>
      <c r="G1238">
        <v>0</v>
      </c>
    </row>
    <row r="1239" spans="1:8" x14ac:dyDescent="0.2">
      <c r="A1239" s="1">
        <v>350750</v>
      </c>
      <c r="B1239">
        <v>18710</v>
      </c>
      <c r="C1239" t="s">
        <v>1182</v>
      </c>
      <c r="D1239" t="s">
        <v>253</v>
      </c>
      <c r="E1239">
        <v>256343</v>
      </c>
      <c r="F1239">
        <v>209808</v>
      </c>
      <c r="G1239">
        <v>6073</v>
      </c>
    </row>
    <row r="1240" spans="1:8" x14ac:dyDescent="0.2">
      <c r="A1240" s="1">
        <v>351131</v>
      </c>
      <c r="B1240">
        <v>5605</v>
      </c>
      <c r="C1240" t="s">
        <v>1183</v>
      </c>
      <c r="D1240" t="s">
        <v>170</v>
      </c>
      <c r="E1240">
        <v>45535</v>
      </c>
      <c r="F1240">
        <v>36359</v>
      </c>
      <c r="G1240">
        <v>0</v>
      </c>
    </row>
    <row r="1241" spans="1:8" x14ac:dyDescent="0.2">
      <c r="A1241" s="1">
        <v>351560</v>
      </c>
      <c r="B1241">
        <v>23864</v>
      </c>
      <c r="C1241" t="s">
        <v>1184</v>
      </c>
      <c r="D1241" t="s">
        <v>31</v>
      </c>
      <c r="E1241">
        <v>297741</v>
      </c>
      <c r="F1241">
        <v>241253</v>
      </c>
      <c r="G1241">
        <v>5480</v>
      </c>
    </row>
    <row r="1242" spans="1:8" x14ac:dyDescent="0.2">
      <c r="A1242" s="1">
        <v>351878</v>
      </c>
      <c r="B1242">
        <v>29743</v>
      </c>
      <c r="C1242" t="s">
        <v>1185</v>
      </c>
      <c r="D1242" t="s">
        <v>365</v>
      </c>
      <c r="E1242">
        <v>194865</v>
      </c>
      <c r="F1242">
        <v>169632</v>
      </c>
      <c r="G1242">
        <v>2245</v>
      </c>
    </row>
    <row r="1243" spans="1:8" x14ac:dyDescent="0.2">
      <c r="A1243" s="1">
        <v>352370</v>
      </c>
      <c r="B1243">
        <v>29749</v>
      </c>
      <c r="C1243" t="s">
        <v>1186</v>
      </c>
      <c r="D1243" t="s">
        <v>64</v>
      </c>
      <c r="E1243">
        <v>186458</v>
      </c>
      <c r="F1243">
        <v>158033</v>
      </c>
      <c r="G1243">
        <v>0</v>
      </c>
    </row>
    <row r="1244" spans="1:8" x14ac:dyDescent="0.2">
      <c r="A1244" s="1">
        <v>352651</v>
      </c>
      <c r="B1244">
        <v>25328</v>
      </c>
      <c r="C1244" t="s">
        <v>1187</v>
      </c>
      <c r="D1244" t="s">
        <v>3</v>
      </c>
      <c r="E1244">
        <v>222978</v>
      </c>
      <c r="F1244">
        <v>200078</v>
      </c>
      <c r="G1244">
        <v>0</v>
      </c>
    </row>
    <row r="1245" spans="1:8" x14ac:dyDescent="0.2">
      <c r="A1245" s="1">
        <v>352745</v>
      </c>
      <c r="B1245">
        <v>14857</v>
      </c>
      <c r="C1245" t="s">
        <v>150</v>
      </c>
      <c r="D1245" t="s">
        <v>1</v>
      </c>
      <c r="E1245">
        <v>325875</v>
      </c>
      <c r="F1245">
        <v>295577</v>
      </c>
      <c r="G1245">
        <v>15608</v>
      </c>
    </row>
    <row r="1246" spans="1:8" x14ac:dyDescent="0.2">
      <c r="A1246" s="1">
        <v>352772</v>
      </c>
      <c r="B1246">
        <v>28489</v>
      </c>
      <c r="C1246" t="s">
        <v>1188</v>
      </c>
      <c r="D1246" t="s">
        <v>235</v>
      </c>
      <c r="E1246">
        <v>16199722</v>
      </c>
      <c r="F1246">
        <v>13607612</v>
      </c>
      <c r="G1246">
        <v>996022</v>
      </c>
      <c r="H1246">
        <v>4387359</v>
      </c>
    </row>
    <row r="1247" spans="1:8" x14ac:dyDescent="0.2">
      <c r="A1247" s="1">
        <v>353238</v>
      </c>
      <c r="B1247">
        <v>72</v>
      </c>
      <c r="C1247" t="s">
        <v>552</v>
      </c>
      <c r="D1247" t="s">
        <v>170</v>
      </c>
      <c r="E1247">
        <v>683959</v>
      </c>
      <c r="F1247">
        <v>619857</v>
      </c>
      <c r="G1247">
        <v>42898</v>
      </c>
    </row>
    <row r="1248" spans="1:8" x14ac:dyDescent="0.2">
      <c r="A1248" s="1">
        <v>353546</v>
      </c>
      <c r="B1248">
        <v>3749</v>
      </c>
      <c r="C1248" t="s">
        <v>1189</v>
      </c>
      <c r="D1248" t="s">
        <v>1</v>
      </c>
      <c r="E1248">
        <v>168463</v>
      </c>
      <c r="F1248">
        <v>149341</v>
      </c>
      <c r="G1248">
        <v>328</v>
      </c>
    </row>
    <row r="1249" spans="1:8" x14ac:dyDescent="0.2">
      <c r="A1249" s="1">
        <v>353555</v>
      </c>
      <c r="B1249">
        <v>14531</v>
      </c>
      <c r="C1249" t="s">
        <v>1190</v>
      </c>
      <c r="D1249" t="s">
        <v>3</v>
      </c>
      <c r="E1249">
        <v>9426139</v>
      </c>
      <c r="F1249">
        <v>8311537</v>
      </c>
      <c r="G1249">
        <v>280630</v>
      </c>
      <c r="H1249">
        <v>3949566</v>
      </c>
    </row>
    <row r="1250" spans="1:8" x14ac:dyDescent="0.2">
      <c r="A1250" s="1">
        <v>353957</v>
      </c>
      <c r="B1250">
        <v>4222</v>
      </c>
      <c r="C1250" t="s">
        <v>1191</v>
      </c>
      <c r="D1250" t="s">
        <v>18</v>
      </c>
      <c r="E1250">
        <v>52603</v>
      </c>
      <c r="F1250">
        <v>44646</v>
      </c>
      <c r="G1250">
        <v>0</v>
      </c>
    </row>
    <row r="1251" spans="1:8" x14ac:dyDescent="0.2">
      <c r="A1251" s="1">
        <v>354057</v>
      </c>
      <c r="B1251">
        <v>18282</v>
      </c>
      <c r="C1251" t="s">
        <v>1192</v>
      </c>
      <c r="D1251" t="s">
        <v>3</v>
      </c>
      <c r="E1251">
        <v>150890</v>
      </c>
      <c r="F1251">
        <v>141105</v>
      </c>
      <c r="G1251">
        <v>0</v>
      </c>
    </row>
    <row r="1252" spans="1:8" x14ac:dyDescent="0.2">
      <c r="A1252" s="1">
        <v>354253</v>
      </c>
      <c r="B1252">
        <v>15847</v>
      </c>
      <c r="C1252" t="s">
        <v>1193</v>
      </c>
      <c r="D1252" t="s">
        <v>246</v>
      </c>
      <c r="E1252">
        <v>63591</v>
      </c>
      <c r="F1252">
        <v>57097</v>
      </c>
      <c r="G1252">
        <v>0</v>
      </c>
    </row>
    <row r="1253" spans="1:8" x14ac:dyDescent="0.2">
      <c r="A1253" s="1">
        <v>354310</v>
      </c>
      <c r="B1253">
        <v>7759</v>
      </c>
      <c r="C1253" t="s">
        <v>1194</v>
      </c>
      <c r="D1253" t="s">
        <v>34</v>
      </c>
      <c r="E1253">
        <v>8188065</v>
      </c>
      <c r="F1253">
        <v>6962125</v>
      </c>
      <c r="G1253">
        <v>484269</v>
      </c>
      <c r="H1253">
        <v>3308245</v>
      </c>
    </row>
    <row r="1254" spans="1:8" x14ac:dyDescent="0.2">
      <c r="A1254" s="1">
        <v>354552</v>
      </c>
      <c r="B1254">
        <v>25665</v>
      </c>
      <c r="C1254" t="s">
        <v>921</v>
      </c>
      <c r="D1254" t="s">
        <v>5</v>
      </c>
      <c r="E1254">
        <v>862929</v>
      </c>
      <c r="F1254">
        <v>769650</v>
      </c>
      <c r="G1254">
        <v>28062</v>
      </c>
    </row>
    <row r="1255" spans="1:8" x14ac:dyDescent="0.2">
      <c r="A1255" s="1">
        <v>354851</v>
      </c>
      <c r="B1255">
        <v>13551</v>
      </c>
      <c r="C1255" t="s">
        <v>1195</v>
      </c>
      <c r="D1255" t="s">
        <v>18</v>
      </c>
      <c r="E1255">
        <v>121059</v>
      </c>
      <c r="F1255">
        <v>100577</v>
      </c>
      <c r="G1255">
        <v>1041</v>
      </c>
    </row>
    <row r="1256" spans="1:8" x14ac:dyDescent="0.2">
      <c r="A1256" s="1">
        <v>355120</v>
      </c>
      <c r="B1256">
        <v>16723</v>
      </c>
      <c r="C1256" t="s">
        <v>1196</v>
      </c>
      <c r="D1256" t="s">
        <v>25</v>
      </c>
      <c r="E1256">
        <v>742481</v>
      </c>
      <c r="F1256">
        <v>635585</v>
      </c>
      <c r="G1256">
        <v>0</v>
      </c>
    </row>
    <row r="1257" spans="1:8" x14ac:dyDescent="0.2">
      <c r="A1257" s="1">
        <v>355559</v>
      </c>
      <c r="B1257">
        <v>5072</v>
      </c>
      <c r="C1257" t="s">
        <v>1197</v>
      </c>
      <c r="D1257" t="s">
        <v>57</v>
      </c>
      <c r="E1257">
        <v>615135</v>
      </c>
      <c r="F1257">
        <v>534849</v>
      </c>
      <c r="G1257">
        <v>44579</v>
      </c>
    </row>
    <row r="1258" spans="1:8" x14ac:dyDescent="0.2">
      <c r="A1258" s="1">
        <v>355858</v>
      </c>
      <c r="B1258">
        <v>14712</v>
      </c>
      <c r="C1258" t="s">
        <v>175</v>
      </c>
      <c r="D1258" t="s">
        <v>246</v>
      </c>
      <c r="E1258">
        <v>1655472</v>
      </c>
      <c r="F1258">
        <v>1207280</v>
      </c>
      <c r="G1258">
        <v>56263</v>
      </c>
      <c r="H1258">
        <v>514148</v>
      </c>
    </row>
    <row r="1259" spans="1:8" x14ac:dyDescent="0.2">
      <c r="A1259" s="1">
        <v>356239</v>
      </c>
      <c r="B1259">
        <v>10474</v>
      </c>
      <c r="C1259" t="s">
        <v>216</v>
      </c>
      <c r="D1259" t="s">
        <v>1</v>
      </c>
      <c r="E1259">
        <v>434362</v>
      </c>
      <c r="F1259">
        <v>391562</v>
      </c>
      <c r="G1259">
        <v>3707</v>
      </c>
    </row>
    <row r="1260" spans="1:8" x14ac:dyDescent="0.2">
      <c r="A1260" s="1">
        <v>356659</v>
      </c>
      <c r="B1260">
        <v>4773</v>
      </c>
      <c r="C1260" t="s">
        <v>1198</v>
      </c>
      <c r="D1260" t="s">
        <v>5</v>
      </c>
      <c r="E1260">
        <v>172260</v>
      </c>
      <c r="F1260">
        <v>136547</v>
      </c>
      <c r="G1260">
        <v>0</v>
      </c>
    </row>
    <row r="1261" spans="1:8" x14ac:dyDescent="0.2">
      <c r="A1261" s="1">
        <v>356752</v>
      </c>
      <c r="B1261">
        <v>8183</v>
      </c>
      <c r="C1261" t="s">
        <v>216</v>
      </c>
      <c r="D1261" t="s">
        <v>57</v>
      </c>
      <c r="E1261">
        <v>313963</v>
      </c>
      <c r="F1261">
        <v>283191</v>
      </c>
      <c r="G1261">
        <v>22460</v>
      </c>
    </row>
    <row r="1262" spans="1:8" x14ac:dyDescent="0.2">
      <c r="A1262" s="1">
        <v>357526</v>
      </c>
      <c r="B1262">
        <v>2453</v>
      </c>
      <c r="C1262" t="s">
        <v>1199</v>
      </c>
      <c r="D1262" t="s">
        <v>48</v>
      </c>
      <c r="E1262">
        <v>236995</v>
      </c>
      <c r="F1262">
        <v>178662</v>
      </c>
      <c r="G1262">
        <v>3957</v>
      </c>
    </row>
    <row r="1263" spans="1:8" x14ac:dyDescent="0.2">
      <c r="A1263" s="1">
        <v>357553</v>
      </c>
      <c r="B1263">
        <v>3063</v>
      </c>
      <c r="C1263" t="s">
        <v>1200</v>
      </c>
      <c r="D1263" t="s">
        <v>253</v>
      </c>
      <c r="E1263">
        <v>240104</v>
      </c>
      <c r="F1263">
        <v>189429</v>
      </c>
      <c r="G1263">
        <v>0</v>
      </c>
    </row>
    <row r="1264" spans="1:8" x14ac:dyDescent="0.2">
      <c r="A1264" s="1">
        <v>357777</v>
      </c>
      <c r="B1264">
        <v>30637</v>
      </c>
      <c r="C1264" t="s">
        <v>1201</v>
      </c>
      <c r="D1264" t="s">
        <v>34</v>
      </c>
      <c r="E1264">
        <v>330138</v>
      </c>
      <c r="F1264">
        <v>248411</v>
      </c>
      <c r="G1264">
        <v>0</v>
      </c>
    </row>
    <row r="1265" spans="1:8" x14ac:dyDescent="0.2">
      <c r="A1265" s="1">
        <v>357937</v>
      </c>
      <c r="B1265">
        <v>1376</v>
      </c>
      <c r="C1265" t="s">
        <v>1202</v>
      </c>
      <c r="D1265" t="s">
        <v>220</v>
      </c>
      <c r="E1265">
        <v>452526</v>
      </c>
      <c r="F1265">
        <v>398326</v>
      </c>
      <c r="G1265">
        <v>0</v>
      </c>
    </row>
    <row r="1266" spans="1:8" x14ac:dyDescent="0.2">
      <c r="A1266" s="1">
        <v>358112</v>
      </c>
      <c r="B1266">
        <v>9310</v>
      </c>
      <c r="C1266" t="s">
        <v>176</v>
      </c>
      <c r="D1266" t="s">
        <v>141</v>
      </c>
      <c r="E1266">
        <v>211861</v>
      </c>
      <c r="F1266">
        <v>174122</v>
      </c>
      <c r="G1266">
        <v>11072</v>
      </c>
    </row>
    <row r="1267" spans="1:8" x14ac:dyDescent="0.2">
      <c r="A1267" s="1">
        <v>358448</v>
      </c>
      <c r="B1267">
        <v>12899</v>
      </c>
      <c r="C1267" t="s">
        <v>1203</v>
      </c>
      <c r="D1267" t="s">
        <v>57</v>
      </c>
      <c r="E1267">
        <v>96665</v>
      </c>
      <c r="F1267">
        <v>88133</v>
      </c>
      <c r="G1267">
        <v>0</v>
      </c>
    </row>
    <row r="1268" spans="1:8" x14ac:dyDescent="0.2">
      <c r="A1268" s="1">
        <v>358756</v>
      </c>
      <c r="B1268">
        <v>13584</v>
      </c>
      <c r="C1268" t="s">
        <v>1204</v>
      </c>
      <c r="D1268" t="s">
        <v>5</v>
      </c>
      <c r="E1268">
        <v>65464</v>
      </c>
      <c r="F1268">
        <v>52344</v>
      </c>
      <c r="G1268">
        <v>0</v>
      </c>
    </row>
    <row r="1269" spans="1:8" x14ac:dyDescent="0.2">
      <c r="A1269" s="1">
        <v>359472</v>
      </c>
      <c r="B1269">
        <v>31267</v>
      </c>
      <c r="C1269" t="s">
        <v>1205</v>
      </c>
      <c r="D1269" t="s">
        <v>162</v>
      </c>
      <c r="E1269">
        <v>66640</v>
      </c>
      <c r="F1269">
        <v>49829</v>
      </c>
      <c r="G1269">
        <v>0</v>
      </c>
    </row>
    <row r="1270" spans="1:8" x14ac:dyDescent="0.2">
      <c r="A1270" s="1">
        <v>359744</v>
      </c>
      <c r="B1270">
        <v>8519</v>
      </c>
      <c r="C1270" t="s">
        <v>1206</v>
      </c>
      <c r="D1270" t="s">
        <v>190</v>
      </c>
      <c r="E1270">
        <v>100761</v>
      </c>
      <c r="F1270">
        <v>89670</v>
      </c>
      <c r="G1270">
        <v>0</v>
      </c>
    </row>
    <row r="1271" spans="1:8" x14ac:dyDescent="0.2">
      <c r="A1271" s="1">
        <v>360777</v>
      </c>
      <c r="B1271">
        <v>31266</v>
      </c>
      <c r="C1271" t="s">
        <v>1207</v>
      </c>
      <c r="D1271" t="s">
        <v>173</v>
      </c>
      <c r="E1271">
        <v>29235</v>
      </c>
      <c r="F1271">
        <v>21967</v>
      </c>
      <c r="G1271">
        <v>0</v>
      </c>
    </row>
    <row r="1272" spans="1:8" x14ac:dyDescent="0.2">
      <c r="A1272" s="1">
        <v>361055</v>
      </c>
      <c r="B1272">
        <v>18100</v>
      </c>
      <c r="C1272" t="s">
        <v>1208</v>
      </c>
      <c r="D1272" t="s">
        <v>5</v>
      </c>
      <c r="E1272">
        <v>1288798</v>
      </c>
      <c r="F1272">
        <v>1022298</v>
      </c>
      <c r="G1272">
        <v>68077</v>
      </c>
      <c r="H1272">
        <v>253196</v>
      </c>
    </row>
    <row r="1273" spans="1:8" x14ac:dyDescent="0.2">
      <c r="A1273" s="1">
        <v>361167</v>
      </c>
      <c r="B1273">
        <v>18297</v>
      </c>
      <c r="C1273" t="s">
        <v>1209</v>
      </c>
      <c r="D1273" t="s">
        <v>3</v>
      </c>
      <c r="E1273">
        <v>8356978</v>
      </c>
      <c r="F1273">
        <v>6446017</v>
      </c>
      <c r="G1273">
        <v>270422</v>
      </c>
      <c r="H1273">
        <v>2319089</v>
      </c>
    </row>
    <row r="1274" spans="1:8" x14ac:dyDescent="0.2">
      <c r="A1274" s="1">
        <v>361279</v>
      </c>
      <c r="B1274">
        <v>31272</v>
      </c>
      <c r="C1274" t="s">
        <v>1210</v>
      </c>
      <c r="D1274" t="s">
        <v>85</v>
      </c>
      <c r="E1274">
        <v>308965</v>
      </c>
      <c r="F1274">
        <v>268942</v>
      </c>
      <c r="G1274">
        <v>0</v>
      </c>
    </row>
    <row r="1275" spans="1:8" x14ac:dyDescent="0.2">
      <c r="A1275" s="1">
        <v>361354</v>
      </c>
      <c r="B1275">
        <v>15778</v>
      </c>
      <c r="C1275" t="s">
        <v>706</v>
      </c>
      <c r="D1275" t="s">
        <v>18</v>
      </c>
      <c r="E1275">
        <v>55879</v>
      </c>
      <c r="F1275">
        <v>46789</v>
      </c>
      <c r="G1275">
        <v>0</v>
      </c>
    </row>
    <row r="1276" spans="1:8" x14ac:dyDescent="0.2">
      <c r="A1276" s="1">
        <v>361439</v>
      </c>
      <c r="B1276">
        <v>22015</v>
      </c>
      <c r="C1276" t="s">
        <v>1211</v>
      </c>
      <c r="D1276" t="s">
        <v>85</v>
      </c>
      <c r="E1276">
        <v>584312</v>
      </c>
      <c r="F1276">
        <v>530399</v>
      </c>
      <c r="G1276">
        <v>7353</v>
      </c>
    </row>
    <row r="1277" spans="1:8" x14ac:dyDescent="0.2">
      <c r="A1277" s="1">
        <v>362043</v>
      </c>
      <c r="B1277">
        <v>16094</v>
      </c>
      <c r="C1277" t="s">
        <v>1212</v>
      </c>
      <c r="D1277" t="s">
        <v>190</v>
      </c>
      <c r="E1277">
        <v>56439</v>
      </c>
      <c r="F1277">
        <v>46255</v>
      </c>
      <c r="G1277">
        <v>0</v>
      </c>
    </row>
    <row r="1278" spans="1:8" x14ac:dyDescent="0.2">
      <c r="A1278" s="1">
        <v>362155</v>
      </c>
      <c r="B1278">
        <v>3075</v>
      </c>
      <c r="C1278" t="s">
        <v>1213</v>
      </c>
      <c r="D1278" t="s">
        <v>3</v>
      </c>
      <c r="E1278">
        <v>214613</v>
      </c>
      <c r="F1278">
        <v>190131</v>
      </c>
      <c r="G1278">
        <v>0</v>
      </c>
    </row>
    <row r="1279" spans="1:8" x14ac:dyDescent="0.2">
      <c r="A1279" s="1">
        <v>362717</v>
      </c>
      <c r="B1279">
        <v>13341</v>
      </c>
      <c r="C1279" t="s">
        <v>1214</v>
      </c>
      <c r="D1279" t="s">
        <v>64</v>
      </c>
      <c r="E1279">
        <v>1147853</v>
      </c>
      <c r="F1279">
        <v>934948</v>
      </c>
      <c r="G1279">
        <v>0</v>
      </c>
      <c r="H1279">
        <v>241508</v>
      </c>
    </row>
    <row r="1280" spans="1:8" x14ac:dyDescent="0.2">
      <c r="A1280" s="1">
        <v>362856</v>
      </c>
      <c r="B1280">
        <v>3320</v>
      </c>
      <c r="C1280" t="s">
        <v>1215</v>
      </c>
      <c r="D1280" t="s">
        <v>3</v>
      </c>
      <c r="E1280">
        <v>156084</v>
      </c>
      <c r="F1280">
        <v>136028</v>
      </c>
      <c r="G1280">
        <v>0</v>
      </c>
    </row>
    <row r="1281" spans="1:8" x14ac:dyDescent="0.2">
      <c r="A1281" s="1">
        <v>362940</v>
      </c>
      <c r="B1281">
        <v>5730</v>
      </c>
      <c r="C1281" t="s">
        <v>1216</v>
      </c>
      <c r="D1281" t="s">
        <v>1</v>
      </c>
      <c r="E1281">
        <v>84423</v>
      </c>
      <c r="F1281">
        <v>72275</v>
      </c>
      <c r="G1281">
        <v>0</v>
      </c>
    </row>
    <row r="1282" spans="1:8" x14ac:dyDescent="0.2">
      <c r="A1282" s="1">
        <v>363442</v>
      </c>
      <c r="B1282">
        <v>12086</v>
      </c>
      <c r="C1282" t="s">
        <v>1217</v>
      </c>
      <c r="D1282" t="s">
        <v>1</v>
      </c>
      <c r="E1282">
        <v>14562</v>
      </c>
      <c r="F1282">
        <v>11197</v>
      </c>
      <c r="G1282">
        <v>0</v>
      </c>
    </row>
    <row r="1283" spans="1:8" x14ac:dyDescent="0.2">
      <c r="A1283" s="1">
        <v>363648</v>
      </c>
      <c r="B1283">
        <v>968</v>
      </c>
      <c r="C1283" t="s">
        <v>1218</v>
      </c>
      <c r="D1283" t="s">
        <v>190</v>
      </c>
      <c r="E1283">
        <v>283561</v>
      </c>
      <c r="F1283">
        <v>259114</v>
      </c>
      <c r="G1283">
        <v>0</v>
      </c>
    </row>
    <row r="1284" spans="1:8" x14ac:dyDescent="0.2">
      <c r="A1284" s="1">
        <v>363657</v>
      </c>
      <c r="B1284">
        <v>5093</v>
      </c>
      <c r="C1284" t="s">
        <v>1219</v>
      </c>
      <c r="D1284" t="s">
        <v>7</v>
      </c>
      <c r="E1284">
        <v>948774</v>
      </c>
      <c r="F1284">
        <v>789911</v>
      </c>
      <c r="G1284">
        <v>0</v>
      </c>
    </row>
    <row r="1285" spans="1:8" x14ac:dyDescent="0.2">
      <c r="A1285" s="1">
        <v>363778</v>
      </c>
      <c r="B1285">
        <v>30688</v>
      </c>
      <c r="C1285" t="s">
        <v>1220</v>
      </c>
      <c r="D1285" t="s">
        <v>64</v>
      </c>
      <c r="E1285">
        <v>102569</v>
      </c>
      <c r="F1285">
        <v>82050</v>
      </c>
      <c r="G1285">
        <v>0</v>
      </c>
    </row>
    <row r="1286" spans="1:8" x14ac:dyDescent="0.2">
      <c r="A1286" s="1">
        <v>364131</v>
      </c>
      <c r="B1286">
        <v>16780</v>
      </c>
      <c r="C1286" t="s">
        <v>1221</v>
      </c>
      <c r="D1286" t="s">
        <v>29</v>
      </c>
      <c r="E1286">
        <v>381630</v>
      </c>
      <c r="F1286">
        <v>347057</v>
      </c>
      <c r="G1286">
        <v>42658</v>
      </c>
    </row>
    <row r="1287" spans="1:8" x14ac:dyDescent="0.2">
      <c r="A1287" s="1">
        <v>364270</v>
      </c>
      <c r="B1287">
        <v>30692</v>
      </c>
      <c r="C1287" t="s">
        <v>1222</v>
      </c>
      <c r="D1287" t="s">
        <v>1223</v>
      </c>
      <c r="F1287">
        <v>131896</v>
      </c>
      <c r="G1287">
        <v>0</v>
      </c>
    </row>
    <row r="1288" spans="1:8" x14ac:dyDescent="0.2">
      <c r="A1288" s="1">
        <v>364430</v>
      </c>
      <c r="B1288">
        <v>22739</v>
      </c>
      <c r="C1288" t="s">
        <v>1224</v>
      </c>
      <c r="D1288" t="s">
        <v>220</v>
      </c>
      <c r="E1288">
        <v>362111</v>
      </c>
      <c r="F1288">
        <v>312130</v>
      </c>
      <c r="G1288">
        <v>0</v>
      </c>
    </row>
    <row r="1289" spans="1:8" x14ac:dyDescent="0.2">
      <c r="A1289" s="1">
        <v>364850</v>
      </c>
      <c r="B1289">
        <v>10991</v>
      </c>
      <c r="C1289" t="s">
        <v>1225</v>
      </c>
      <c r="D1289" t="s">
        <v>7</v>
      </c>
      <c r="E1289">
        <v>105892</v>
      </c>
      <c r="F1289">
        <v>90166</v>
      </c>
      <c r="G1289">
        <v>0</v>
      </c>
    </row>
    <row r="1290" spans="1:8" x14ac:dyDescent="0.2">
      <c r="A1290" s="1">
        <v>365325</v>
      </c>
      <c r="B1290">
        <v>22858</v>
      </c>
      <c r="C1290" t="s">
        <v>156</v>
      </c>
      <c r="D1290" t="s">
        <v>133</v>
      </c>
      <c r="E1290">
        <v>29769221</v>
      </c>
      <c r="F1290">
        <v>24070496</v>
      </c>
      <c r="G1290">
        <v>4726905</v>
      </c>
      <c r="H1290">
        <v>8967056</v>
      </c>
    </row>
    <row r="1291" spans="1:8" x14ac:dyDescent="0.2">
      <c r="A1291" s="1">
        <v>365745</v>
      </c>
      <c r="B1291">
        <v>252</v>
      </c>
      <c r="C1291" t="s">
        <v>990</v>
      </c>
      <c r="D1291" t="s">
        <v>190</v>
      </c>
      <c r="E1291">
        <v>300709</v>
      </c>
      <c r="F1291">
        <v>254469</v>
      </c>
      <c r="G1291">
        <v>18924</v>
      </c>
    </row>
    <row r="1292" spans="1:8" x14ac:dyDescent="0.2">
      <c r="A1292" s="1">
        <v>365848</v>
      </c>
      <c r="B1292">
        <v>12388</v>
      </c>
      <c r="C1292" t="s">
        <v>1226</v>
      </c>
      <c r="D1292" t="s">
        <v>1</v>
      </c>
      <c r="E1292">
        <v>98561</v>
      </c>
      <c r="F1292">
        <v>87765</v>
      </c>
      <c r="G1292">
        <v>0</v>
      </c>
    </row>
    <row r="1293" spans="1:8" x14ac:dyDescent="0.2">
      <c r="A1293" s="1">
        <v>365950</v>
      </c>
      <c r="B1293">
        <v>11003</v>
      </c>
      <c r="C1293" t="s">
        <v>1227</v>
      </c>
      <c r="D1293" t="s">
        <v>13</v>
      </c>
      <c r="E1293">
        <v>117693</v>
      </c>
      <c r="F1293">
        <v>93240</v>
      </c>
      <c r="G1293">
        <v>1236</v>
      </c>
    </row>
    <row r="1294" spans="1:8" x14ac:dyDescent="0.2">
      <c r="A1294" s="1">
        <v>366078</v>
      </c>
      <c r="B1294">
        <v>28593</v>
      </c>
      <c r="C1294" t="s">
        <v>1228</v>
      </c>
      <c r="D1294" t="s">
        <v>57</v>
      </c>
      <c r="E1294">
        <v>947423</v>
      </c>
      <c r="F1294">
        <v>809224</v>
      </c>
      <c r="G1294">
        <v>11475</v>
      </c>
    </row>
    <row r="1295" spans="1:8" x14ac:dyDescent="0.2">
      <c r="A1295" s="1">
        <v>366238</v>
      </c>
      <c r="B1295">
        <v>14065</v>
      </c>
      <c r="C1295" t="s">
        <v>990</v>
      </c>
      <c r="D1295" t="s">
        <v>29</v>
      </c>
      <c r="E1295">
        <v>2130759</v>
      </c>
      <c r="F1295">
        <v>1888466</v>
      </c>
      <c r="G1295">
        <v>52624</v>
      </c>
      <c r="H1295">
        <v>592919</v>
      </c>
    </row>
    <row r="1296" spans="1:8" x14ac:dyDescent="0.2">
      <c r="A1296" s="1">
        <v>366247</v>
      </c>
      <c r="B1296">
        <v>969</v>
      </c>
      <c r="C1296" t="s">
        <v>1229</v>
      </c>
      <c r="D1296" t="s">
        <v>190</v>
      </c>
      <c r="E1296">
        <v>157198</v>
      </c>
      <c r="F1296">
        <v>132312</v>
      </c>
      <c r="G1296">
        <v>0</v>
      </c>
    </row>
    <row r="1297" spans="1:8" x14ac:dyDescent="0.2">
      <c r="A1297" s="1">
        <v>366359</v>
      </c>
      <c r="B1297">
        <v>3078</v>
      </c>
      <c r="C1297" t="s">
        <v>1230</v>
      </c>
      <c r="D1297" t="s">
        <v>3</v>
      </c>
      <c r="E1297">
        <v>70671</v>
      </c>
      <c r="F1297">
        <v>63628</v>
      </c>
      <c r="G1297">
        <v>0</v>
      </c>
    </row>
    <row r="1298" spans="1:8" x14ac:dyDescent="0.2">
      <c r="A1298" s="1">
        <v>366658</v>
      </c>
      <c r="B1298">
        <v>18380</v>
      </c>
      <c r="C1298" t="s">
        <v>1231</v>
      </c>
      <c r="D1298" t="s">
        <v>13</v>
      </c>
      <c r="E1298">
        <v>132503</v>
      </c>
      <c r="F1298">
        <v>118830</v>
      </c>
      <c r="G1298">
        <v>0</v>
      </c>
    </row>
    <row r="1299" spans="1:8" x14ac:dyDescent="0.2">
      <c r="A1299" s="1">
        <v>366854</v>
      </c>
      <c r="B1299">
        <v>16471</v>
      </c>
      <c r="C1299" t="s">
        <v>1232</v>
      </c>
      <c r="D1299" t="s">
        <v>5</v>
      </c>
      <c r="E1299">
        <v>151808</v>
      </c>
      <c r="F1299">
        <v>130257</v>
      </c>
      <c r="G1299">
        <v>27613</v>
      </c>
    </row>
    <row r="1300" spans="1:8" x14ac:dyDescent="0.2">
      <c r="A1300" s="1">
        <v>367150</v>
      </c>
      <c r="B1300">
        <v>22567</v>
      </c>
      <c r="C1300" t="s">
        <v>352</v>
      </c>
      <c r="D1300" t="s">
        <v>13</v>
      </c>
      <c r="E1300">
        <v>106650</v>
      </c>
      <c r="F1300">
        <v>85351</v>
      </c>
      <c r="G1300">
        <v>0</v>
      </c>
    </row>
    <row r="1301" spans="1:8" x14ac:dyDescent="0.2">
      <c r="A1301" s="1">
        <v>367178</v>
      </c>
      <c r="B1301">
        <v>32293</v>
      </c>
      <c r="C1301" t="s">
        <v>1233</v>
      </c>
      <c r="D1301" t="s">
        <v>64</v>
      </c>
      <c r="E1301">
        <v>135224</v>
      </c>
      <c r="F1301">
        <v>106020</v>
      </c>
      <c r="G1301">
        <v>0</v>
      </c>
    </row>
    <row r="1302" spans="1:8" x14ac:dyDescent="0.2">
      <c r="A1302" s="1">
        <v>367431</v>
      </c>
      <c r="B1302">
        <v>19420</v>
      </c>
      <c r="C1302" t="s">
        <v>1234</v>
      </c>
      <c r="D1302" t="s">
        <v>29</v>
      </c>
      <c r="E1302">
        <v>322305</v>
      </c>
      <c r="F1302">
        <v>279808</v>
      </c>
      <c r="G1302">
        <v>0</v>
      </c>
    </row>
    <row r="1303" spans="1:8" x14ac:dyDescent="0.2">
      <c r="A1303" s="1">
        <v>367543</v>
      </c>
      <c r="B1303">
        <v>13843</v>
      </c>
      <c r="C1303" t="s">
        <v>1235</v>
      </c>
      <c r="D1303" t="s">
        <v>42</v>
      </c>
      <c r="E1303">
        <v>396783</v>
      </c>
      <c r="F1303">
        <v>302308</v>
      </c>
      <c r="G1303">
        <v>0</v>
      </c>
    </row>
    <row r="1304" spans="1:8" x14ac:dyDescent="0.2">
      <c r="A1304" s="1">
        <v>368054</v>
      </c>
      <c r="B1304">
        <v>3327</v>
      </c>
      <c r="C1304" t="s">
        <v>1236</v>
      </c>
      <c r="D1304" t="s">
        <v>3</v>
      </c>
      <c r="E1304">
        <v>141515</v>
      </c>
      <c r="F1304">
        <v>116857</v>
      </c>
      <c r="G1304">
        <v>0</v>
      </c>
    </row>
    <row r="1305" spans="1:8" x14ac:dyDescent="0.2">
      <c r="A1305" s="1">
        <v>368344</v>
      </c>
      <c r="B1305">
        <v>10122</v>
      </c>
      <c r="C1305" t="s">
        <v>1237</v>
      </c>
      <c r="D1305" t="s">
        <v>190</v>
      </c>
      <c r="E1305">
        <v>212703</v>
      </c>
      <c r="F1305">
        <v>197343</v>
      </c>
      <c r="G1305">
        <v>0</v>
      </c>
    </row>
    <row r="1306" spans="1:8" x14ac:dyDescent="0.2">
      <c r="A1306" s="1">
        <v>368522</v>
      </c>
      <c r="B1306">
        <v>6051</v>
      </c>
      <c r="C1306" t="s">
        <v>1238</v>
      </c>
      <c r="D1306" t="s">
        <v>34</v>
      </c>
      <c r="E1306">
        <v>201810</v>
      </c>
      <c r="F1306">
        <v>149844</v>
      </c>
      <c r="G1306">
        <v>0</v>
      </c>
    </row>
    <row r="1307" spans="1:8" x14ac:dyDescent="0.2">
      <c r="A1307" s="1">
        <v>368933</v>
      </c>
      <c r="B1307">
        <v>3607</v>
      </c>
      <c r="C1307" t="s">
        <v>1239</v>
      </c>
      <c r="D1307" t="s">
        <v>1</v>
      </c>
      <c r="E1307">
        <v>165136</v>
      </c>
      <c r="F1307">
        <v>141637</v>
      </c>
      <c r="G1307">
        <v>2809</v>
      </c>
    </row>
    <row r="1308" spans="1:8" x14ac:dyDescent="0.2">
      <c r="A1308" s="1">
        <v>368951</v>
      </c>
      <c r="B1308">
        <v>17832</v>
      </c>
      <c r="C1308" t="s">
        <v>1240</v>
      </c>
      <c r="D1308" t="s">
        <v>5</v>
      </c>
      <c r="E1308">
        <v>256483</v>
      </c>
      <c r="F1308">
        <v>213437</v>
      </c>
      <c r="G1308">
        <v>0</v>
      </c>
    </row>
    <row r="1309" spans="1:8" x14ac:dyDescent="0.2">
      <c r="A1309" s="1">
        <v>369453</v>
      </c>
      <c r="B1309">
        <v>17399</v>
      </c>
      <c r="C1309" t="s">
        <v>1241</v>
      </c>
      <c r="D1309" t="s">
        <v>5</v>
      </c>
      <c r="E1309">
        <v>161907</v>
      </c>
      <c r="F1309">
        <v>135557</v>
      </c>
      <c r="G1309">
        <v>0</v>
      </c>
    </row>
    <row r="1310" spans="1:8" x14ac:dyDescent="0.2">
      <c r="A1310" s="1">
        <v>369659</v>
      </c>
      <c r="B1310">
        <v>3325</v>
      </c>
      <c r="C1310" t="s">
        <v>1242</v>
      </c>
      <c r="D1310" t="s">
        <v>3</v>
      </c>
      <c r="E1310">
        <v>1576834</v>
      </c>
      <c r="F1310">
        <v>1376957</v>
      </c>
      <c r="G1310">
        <v>26869</v>
      </c>
      <c r="H1310">
        <v>315681</v>
      </c>
    </row>
    <row r="1311" spans="1:8" x14ac:dyDescent="0.2">
      <c r="A1311" s="1">
        <v>370020</v>
      </c>
      <c r="B1311">
        <v>6176</v>
      </c>
      <c r="C1311" t="s">
        <v>1243</v>
      </c>
      <c r="D1311" t="s">
        <v>48</v>
      </c>
      <c r="E1311">
        <v>779809</v>
      </c>
      <c r="F1311">
        <v>667123</v>
      </c>
      <c r="G1311">
        <v>55686</v>
      </c>
    </row>
    <row r="1312" spans="1:8" x14ac:dyDescent="0.2">
      <c r="A1312" s="1">
        <v>370347</v>
      </c>
      <c r="B1312">
        <v>3807</v>
      </c>
      <c r="C1312" t="s">
        <v>1244</v>
      </c>
      <c r="D1312" t="s">
        <v>1</v>
      </c>
      <c r="E1312">
        <v>126217</v>
      </c>
      <c r="F1312">
        <v>105622</v>
      </c>
      <c r="G1312">
        <v>0</v>
      </c>
    </row>
    <row r="1313" spans="1:8" x14ac:dyDescent="0.2">
      <c r="A1313" s="1">
        <v>370721</v>
      </c>
      <c r="B1313">
        <v>14991</v>
      </c>
      <c r="C1313" t="s">
        <v>1245</v>
      </c>
      <c r="D1313" t="s">
        <v>64</v>
      </c>
      <c r="E1313">
        <v>236021</v>
      </c>
      <c r="F1313">
        <v>203540</v>
      </c>
      <c r="G1313">
        <v>0</v>
      </c>
    </row>
    <row r="1314" spans="1:8" x14ac:dyDescent="0.2">
      <c r="A1314" s="1">
        <v>370833</v>
      </c>
      <c r="B1314">
        <v>16584</v>
      </c>
      <c r="C1314" t="s">
        <v>1246</v>
      </c>
      <c r="D1314" t="s">
        <v>29</v>
      </c>
      <c r="E1314">
        <v>91499</v>
      </c>
      <c r="F1314">
        <v>73585</v>
      </c>
      <c r="G1314">
        <v>19006</v>
      </c>
    </row>
    <row r="1315" spans="1:8" x14ac:dyDescent="0.2">
      <c r="A1315" s="1">
        <v>370954</v>
      </c>
      <c r="B1315">
        <v>12298</v>
      </c>
      <c r="C1315" t="s">
        <v>1247</v>
      </c>
      <c r="D1315" t="s">
        <v>3</v>
      </c>
      <c r="E1315">
        <v>107328</v>
      </c>
      <c r="F1315">
        <v>87122</v>
      </c>
      <c r="G1315">
        <v>0</v>
      </c>
    </row>
    <row r="1316" spans="1:8" x14ac:dyDescent="0.2">
      <c r="A1316" s="1">
        <v>371223</v>
      </c>
      <c r="B1316">
        <v>6662</v>
      </c>
      <c r="C1316" t="s">
        <v>1248</v>
      </c>
      <c r="D1316" t="s">
        <v>64</v>
      </c>
      <c r="E1316">
        <v>318170</v>
      </c>
      <c r="F1316">
        <v>263325</v>
      </c>
      <c r="G1316">
        <v>587</v>
      </c>
    </row>
    <row r="1317" spans="1:8" x14ac:dyDescent="0.2">
      <c r="A1317" s="1">
        <v>371232</v>
      </c>
      <c r="B1317">
        <v>15913</v>
      </c>
      <c r="C1317" t="s">
        <v>1249</v>
      </c>
      <c r="D1317" t="s">
        <v>1</v>
      </c>
      <c r="E1317">
        <v>207662</v>
      </c>
      <c r="F1317">
        <v>175323</v>
      </c>
      <c r="G1317">
        <v>5239</v>
      </c>
    </row>
    <row r="1318" spans="1:8" x14ac:dyDescent="0.2">
      <c r="A1318" s="1">
        <v>371362</v>
      </c>
      <c r="B1318">
        <v>1219</v>
      </c>
      <c r="C1318" t="s">
        <v>1250</v>
      </c>
      <c r="D1318" t="s">
        <v>3</v>
      </c>
      <c r="E1318">
        <v>588681</v>
      </c>
      <c r="F1318">
        <v>530548</v>
      </c>
      <c r="G1318">
        <v>0</v>
      </c>
    </row>
    <row r="1319" spans="1:8" x14ac:dyDescent="0.2">
      <c r="A1319" s="1">
        <v>371559</v>
      </c>
      <c r="B1319">
        <v>25161</v>
      </c>
      <c r="C1319" t="s">
        <v>1251</v>
      </c>
      <c r="D1319" t="s">
        <v>18</v>
      </c>
      <c r="E1319">
        <v>131549</v>
      </c>
      <c r="F1319">
        <v>111645</v>
      </c>
      <c r="G1319">
        <v>0</v>
      </c>
    </row>
    <row r="1320" spans="1:8" x14ac:dyDescent="0.2">
      <c r="A1320" s="1">
        <v>371755</v>
      </c>
      <c r="B1320">
        <v>5113</v>
      </c>
      <c r="C1320" t="s">
        <v>1252</v>
      </c>
      <c r="D1320" t="s">
        <v>7</v>
      </c>
      <c r="E1320">
        <v>79918</v>
      </c>
      <c r="F1320">
        <v>72550</v>
      </c>
      <c r="G1320">
        <v>0</v>
      </c>
    </row>
    <row r="1321" spans="1:8" x14ac:dyDescent="0.2">
      <c r="A1321" s="1">
        <v>371849</v>
      </c>
      <c r="B1321">
        <v>11715</v>
      </c>
      <c r="C1321" t="s">
        <v>1253</v>
      </c>
      <c r="D1321" t="s">
        <v>1</v>
      </c>
      <c r="E1321">
        <v>84894</v>
      </c>
      <c r="F1321">
        <v>77143</v>
      </c>
      <c r="G1321">
        <v>0</v>
      </c>
    </row>
    <row r="1322" spans="1:8" x14ac:dyDescent="0.2">
      <c r="A1322" s="1">
        <v>371924</v>
      </c>
      <c r="B1322">
        <v>7848</v>
      </c>
      <c r="C1322" t="s">
        <v>855</v>
      </c>
      <c r="D1322" t="s">
        <v>34</v>
      </c>
      <c r="E1322">
        <v>1558850</v>
      </c>
      <c r="F1322">
        <v>1368214</v>
      </c>
      <c r="G1322">
        <v>135209</v>
      </c>
      <c r="H1322">
        <v>447460</v>
      </c>
    </row>
    <row r="1323" spans="1:8" x14ac:dyDescent="0.2">
      <c r="A1323" s="1">
        <v>371942</v>
      </c>
      <c r="B1323">
        <v>11719</v>
      </c>
      <c r="C1323" t="s">
        <v>1254</v>
      </c>
      <c r="D1323" t="s">
        <v>1</v>
      </c>
      <c r="E1323">
        <v>131467</v>
      </c>
      <c r="F1323">
        <v>115217</v>
      </c>
      <c r="G1323">
        <v>0</v>
      </c>
    </row>
    <row r="1324" spans="1:8" x14ac:dyDescent="0.2">
      <c r="A1324" s="1">
        <v>372444</v>
      </c>
      <c r="B1324">
        <v>3808</v>
      </c>
      <c r="C1324" t="s">
        <v>1255</v>
      </c>
      <c r="D1324" t="s">
        <v>1</v>
      </c>
      <c r="E1324">
        <v>128288</v>
      </c>
      <c r="F1324">
        <v>112405</v>
      </c>
      <c r="G1324">
        <v>0</v>
      </c>
    </row>
    <row r="1325" spans="1:8" x14ac:dyDescent="0.2">
      <c r="A1325" s="1">
        <v>372538</v>
      </c>
      <c r="B1325">
        <v>12611</v>
      </c>
      <c r="C1325" t="s">
        <v>1256</v>
      </c>
      <c r="D1325" t="s">
        <v>220</v>
      </c>
      <c r="E1325">
        <v>1030421</v>
      </c>
      <c r="F1325">
        <v>811428</v>
      </c>
      <c r="G1325">
        <v>0</v>
      </c>
    </row>
    <row r="1326" spans="1:8" x14ac:dyDescent="0.2">
      <c r="A1326" s="1">
        <v>372640</v>
      </c>
      <c r="B1326">
        <v>13801</v>
      </c>
      <c r="C1326" t="s">
        <v>28</v>
      </c>
      <c r="D1326" t="s">
        <v>42</v>
      </c>
      <c r="E1326">
        <v>253798</v>
      </c>
      <c r="F1326">
        <v>233052</v>
      </c>
      <c r="G1326">
        <v>0</v>
      </c>
    </row>
    <row r="1327" spans="1:8" x14ac:dyDescent="0.2">
      <c r="A1327" s="1">
        <v>372855</v>
      </c>
      <c r="B1327">
        <v>21955</v>
      </c>
      <c r="C1327" t="s">
        <v>1257</v>
      </c>
      <c r="D1327" t="s">
        <v>5</v>
      </c>
      <c r="E1327">
        <v>239549</v>
      </c>
      <c r="F1327">
        <v>214596</v>
      </c>
      <c r="G1327">
        <v>0</v>
      </c>
    </row>
    <row r="1328" spans="1:8" x14ac:dyDescent="0.2">
      <c r="A1328" s="1">
        <v>373272</v>
      </c>
      <c r="B1328">
        <v>29430</v>
      </c>
      <c r="C1328" t="s">
        <v>1258</v>
      </c>
      <c r="D1328" t="s">
        <v>34</v>
      </c>
      <c r="E1328">
        <v>59352</v>
      </c>
      <c r="F1328">
        <v>52844</v>
      </c>
      <c r="G1328">
        <v>0</v>
      </c>
    </row>
    <row r="1329" spans="1:8" x14ac:dyDescent="0.2">
      <c r="A1329" s="1">
        <v>373553</v>
      </c>
      <c r="B1329">
        <v>3335</v>
      </c>
      <c r="C1329" t="s">
        <v>1259</v>
      </c>
      <c r="D1329" t="s">
        <v>3</v>
      </c>
      <c r="E1329">
        <v>65252</v>
      </c>
      <c r="F1329">
        <v>54985</v>
      </c>
      <c r="G1329">
        <v>0</v>
      </c>
    </row>
    <row r="1330" spans="1:8" x14ac:dyDescent="0.2">
      <c r="A1330" s="1">
        <v>373601</v>
      </c>
      <c r="B1330">
        <v>12013</v>
      </c>
      <c r="C1330" t="s">
        <v>1260</v>
      </c>
      <c r="D1330" t="s">
        <v>40</v>
      </c>
      <c r="E1330">
        <v>1671452</v>
      </c>
      <c r="F1330">
        <v>1519920</v>
      </c>
      <c r="G1330">
        <v>13890</v>
      </c>
      <c r="H1330">
        <v>227200</v>
      </c>
    </row>
    <row r="1331" spans="1:8" x14ac:dyDescent="0.2">
      <c r="A1331" s="1">
        <v>374130</v>
      </c>
      <c r="B1331">
        <v>16369</v>
      </c>
      <c r="C1331" t="s">
        <v>1261</v>
      </c>
      <c r="D1331" t="s">
        <v>170</v>
      </c>
      <c r="E1331">
        <v>231380</v>
      </c>
      <c r="F1331">
        <v>211981</v>
      </c>
      <c r="G1331">
        <v>0</v>
      </c>
    </row>
    <row r="1332" spans="1:8" x14ac:dyDescent="0.2">
      <c r="A1332" s="1">
        <v>374653</v>
      </c>
      <c r="B1332">
        <v>6085</v>
      </c>
      <c r="C1332" t="s">
        <v>1262</v>
      </c>
      <c r="D1332" t="s">
        <v>246</v>
      </c>
      <c r="E1332">
        <v>3067497</v>
      </c>
      <c r="F1332">
        <v>2569251</v>
      </c>
      <c r="G1332">
        <v>21872</v>
      </c>
      <c r="H1332">
        <v>1518838</v>
      </c>
    </row>
    <row r="1333" spans="1:8" x14ac:dyDescent="0.2">
      <c r="A1333" s="1">
        <v>374774</v>
      </c>
      <c r="B1333">
        <v>33026</v>
      </c>
      <c r="C1333" t="s">
        <v>1263</v>
      </c>
      <c r="D1333" t="s">
        <v>146</v>
      </c>
      <c r="E1333">
        <v>205765</v>
      </c>
      <c r="F1333">
        <v>184418</v>
      </c>
      <c r="G1333">
        <v>0</v>
      </c>
    </row>
    <row r="1334" spans="1:8" x14ac:dyDescent="0.2">
      <c r="A1334" s="1">
        <v>375043</v>
      </c>
      <c r="B1334">
        <v>3809</v>
      </c>
      <c r="C1334" t="s">
        <v>1264</v>
      </c>
      <c r="D1334" t="s">
        <v>1</v>
      </c>
      <c r="E1334">
        <v>1802854</v>
      </c>
      <c r="F1334">
        <v>1628215</v>
      </c>
      <c r="G1334">
        <v>300230</v>
      </c>
      <c r="H1334">
        <v>462297</v>
      </c>
    </row>
    <row r="1335" spans="1:8" x14ac:dyDescent="0.2">
      <c r="A1335" s="1">
        <v>375379</v>
      </c>
      <c r="B1335">
        <v>29449</v>
      </c>
      <c r="C1335" t="s">
        <v>1265</v>
      </c>
      <c r="D1335" t="s">
        <v>1</v>
      </c>
      <c r="E1335">
        <v>41702</v>
      </c>
      <c r="F1335">
        <v>33827</v>
      </c>
      <c r="G1335">
        <v>0</v>
      </c>
    </row>
    <row r="1336" spans="1:8" x14ac:dyDescent="0.2">
      <c r="A1336" s="1">
        <v>375502</v>
      </c>
      <c r="B1336">
        <v>90141</v>
      </c>
      <c r="C1336" t="s">
        <v>1266</v>
      </c>
      <c r="D1336" t="s">
        <v>69</v>
      </c>
      <c r="E1336">
        <v>1648352</v>
      </c>
      <c r="F1336">
        <v>1306475</v>
      </c>
      <c r="G1336">
        <v>0</v>
      </c>
      <c r="H1336">
        <v>583622</v>
      </c>
    </row>
    <row r="1337" spans="1:8" x14ac:dyDescent="0.2">
      <c r="A1337" s="1">
        <v>375566</v>
      </c>
      <c r="B1337">
        <v>26543</v>
      </c>
      <c r="C1337" t="s">
        <v>175</v>
      </c>
      <c r="D1337" t="s">
        <v>3</v>
      </c>
      <c r="E1337">
        <v>1579402</v>
      </c>
      <c r="F1337">
        <v>1195317</v>
      </c>
      <c r="G1337">
        <v>269924</v>
      </c>
      <c r="H1337">
        <v>344187</v>
      </c>
    </row>
    <row r="1338" spans="1:8" x14ac:dyDescent="0.2">
      <c r="A1338" s="1">
        <v>375650</v>
      </c>
      <c r="B1338">
        <v>3336</v>
      </c>
      <c r="C1338" t="s">
        <v>1267</v>
      </c>
      <c r="D1338" t="s">
        <v>3</v>
      </c>
      <c r="E1338">
        <v>85186</v>
      </c>
      <c r="F1338">
        <v>79919</v>
      </c>
      <c r="G1338">
        <v>0</v>
      </c>
    </row>
    <row r="1339" spans="1:8" x14ac:dyDescent="0.2">
      <c r="A1339" s="1">
        <v>376237</v>
      </c>
      <c r="B1339">
        <v>855</v>
      </c>
      <c r="C1339" t="s">
        <v>1268</v>
      </c>
      <c r="D1339" t="s">
        <v>170</v>
      </c>
      <c r="E1339">
        <v>121002</v>
      </c>
      <c r="F1339">
        <v>108015</v>
      </c>
      <c r="G1339">
        <v>1707</v>
      </c>
    </row>
    <row r="1340" spans="1:8" x14ac:dyDescent="0.2">
      <c r="A1340" s="1">
        <v>376273</v>
      </c>
      <c r="B1340">
        <v>28679</v>
      </c>
      <c r="C1340" t="s">
        <v>1269</v>
      </c>
      <c r="D1340" t="s">
        <v>66</v>
      </c>
      <c r="E1340">
        <v>2619030</v>
      </c>
      <c r="F1340">
        <v>2083804</v>
      </c>
      <c r="G1340">
        <v>0</v>
      </c>
      <c r="H1340">
        <v>222449</v>
      </c>
    </row>
    <row r="1341" spans="1:8" x14ac:dyDescent="0.2">
      <c r="A1341" s="1">
        <v>376442</v>
      </c>
      <c r="B1341">
        <v>4519</v>
      </c>
      <c r="C1341" t="s">
        <v>203</v>
      </c>
      <c r="D1341" t="s">
        <v>190</v>
      </c>
      <c r="E1341">
        <v>731806</v>
      </c>
      <c r="F1341">
        <v>606739</v>
      </c>
      <c r="G1341">
        <v>5852</v>
      </c>
    </row>
    <row r="1342" spans="1:8" x14ac:dyDescent="0.2">
      <c r="A1342" s="1">
        <v>376947</v>
      </c>
      <c r="B1342">
        <v>17830</v>
      </c>
      <c r="C1342" t="s">
        <v>1270</v>
      </c>
      <c r="D1342" t="s">
        <v>13</v>
      </c>
      <c r="E1342">
        <v>177428</v>
      </c>
      <c r="F1342">
        <v>142461</v>
      </c>
      <c r="G1342">
        <v>0</v>
      </c>
    </row>
    <row r="1343" spans="1:8" x14ac:dyDescent="0.2">
      <c r="A1343" s="1">
        <v>377663</v>
      </c>
      <c r="B1343">
        <v>5589</v>
      </c>
      <c r="C1343" t="s">
        <v>1271</v>
      </c>
      <c r="D1343" t="s">
        <v>3</v>
      </c>
      <c r="E1343">
        <v>142504</v>
      </c>
      <c r="F1343">
        <v>133364</v>
      </c>
      <c r="G1343">
        <v>0</v>
      </c>
    </row>
    <row r="1344" spans="1:8" x14ac:dyDescent="0.2">
      <c r="A1344" s="1">
        <v>377850</v>
      </c>
      <c r="B1344">
        <v>17001</v>
      </c>
      <c r="C1344" t="s">
        <v>1272</v>
      </c>
      <c r="D1344" t="s">
        <v>18</v>
      </c>
      <c r="E1344">
        <v>149205</v>
      </c>
      <c r="F1344">
        <v>92958</v>
      </c>
      <c r="G1344">
        <v>3575</v>
      </c>
    </row>
    <row r="1345" spans="1:8" x14ac:dyDescent="0.2">
      <c r="A1345" s="1">
        <v>378044</v>
      </c>
      <c r="B1345">
        <v>5619</v>
      </c>
      <c r="C1345" t="s">
        <v>352</v>
      </c>
      <c r="D1345" t="s">
        <v>55</v>
      </c>
      <c r="E1345">
        <v>55603</v>
      </c>
      <c r="F1345">
        <v>46857</v>
      </c>
      <c r="G1345">
        <v>0</v>
      </c>
    </row>
    <row r="1346" spans="1:8" x14ac:dyDescent="0.2">
      <c r="A1346" s="1">
        <v>378110</v>
      </c>
      <c r="B1346">
        <v>389</v>
      </c>
      <c r="C1346" t="s">
        <v>41</v>
      </c>
      <c r="D1346" t="s">
        <v>64</v>
      </c>
      <c r="E1346">
        <v>57769</v>
      </c>
      <c r="F1346">
        <v>49009</v>
      </c>
      <c r="G1346">
        <v>0</v>
      </c>
    </row>
    <row r="1347" spans="1:8" x14ac:dyDescent="0.2">
      <c r="A1347" s="1">
        <v>379050</v>
      </c>
      <c r="B1347">
        <v>16561</v>
      </c>
      <c r="C1347" t="s">
        <v>1273</v>
      </c>
      <c r="D1347" t="s">
        <v>7</v>
      </c>
      <c r="E1347">
        <v>28264</v>
      </c>
      <c r="F1347">
        <v>22060</v>
      </c>
      <c r="G1347">
        <v>0</v>
      </c>
    </row>
    <row r="1348" spans="1:8" x14ac:dyDescent="0.2">
      <c r="A1348" s="1">
        <v>379153</v>
      </c>
      <c r="B1348">
        <v>3190</v>
      </c>
      <c r="C1348" t="s">
        <v>1274</v>
      </c>
      <c r="D1348" t="s">
        <v>3</v>
      </c>
      <c r="E1348">
        <v>181720</v>
      </c>
      <c r="F1348">
        <v>161383</v>
      </c>
      <c r="G1348">
        <v>0</v>
      </c>
    </row>
    <row r="1349" spans="1:8" x14ac:dyDescent="0.2">
      <c r="A1349" s="1">
        <v>379470</v>
      </c>
      <c r="B1349">
        <v>26450</v>
      </c>
      <c r="C1349" t="s">
        <v>1275</v>
      </c>
      <c r="D1349" t="s">
        <v>69</v>
      </c>
      <c r="E1349">
        <v>157452</v>
      </c>
      <c r="F1349">
        <v>131200</v>
      </c>
      <c r="G1349">
        <v>0</v>
      </c>
    </row>
    <row r="1350" spans="1:8" x14ac:dyDescent="0.2">
      <c r="A1350" s="1">
        <v>379649</v>
      </c>
      <c r="B1350">
        <v>11252</v>
      </c>
      <c r="C1350" t="s">
        <v>1276</v>
      </c>
      <c r="D1350" t="s">
        <v>55</v>
      </c>
      <c r="E1350">
        <v>218921</v>
      </c>
      <c r="F1350">
        <v>151420</v>
      </c>
      <c r="G1350">
        <v>0</v>
      </c>
    </row>
    <row r="1351" spans="1:8" x14ac:dyDescent="0.2">
      <c r="A1351" s="1">
        <v>379920</v>
      </c>
      <c r="B1351">
        <v>7888</v>
      </c>
      <c r="C1351" t="s">
        <v>1277</v>
      </c>
      <c r="D1351" t="s">
        <v>34</v>
      </c>
      <c r="E1351">
        <v>47767124</v>
      </c>
      <c r="F1351">
        <v>37129326</v>
      </c>
      <c r="G1351">
        <v>1431291</v>
      </c>
      <c r="H1351">
        <v>15127293</v>
      </c>
    </row>
    <row r="1352" spans="1:8" x14ac:dyDescent="0.2">
      <c r="A1352" s="1">
        <v>380346</v>
      </c>
      <c r="B1352">
        <v>10500</v>
      </c>
      <c r="C1352" t="s">
        <v>697</v>
      </c>
      <c r="D1352" t="s">
        <v>190</v>
      </c>
      <c r="E1352">
        <v>130009</v>
      </c>
      <c r="F1352">
        <v>100205</v>
      </c>
      <c r="G1352">
        <v>0</v>
      </c>
    </row>
    <row r="1353" spans="1:8" x14ac:dyDescent="0.2">
      <c r="A1353" s="1">
        <v>380458</v>
      </c>
      <c r="B1353">
        <v>26906</v>
      </c>
      <c r="C1353" t="s">
        <v>1278</v>
      </c>
      <c r="D1353" t="s">
        <v>3</v>
      </c>
      <c r="E1353">
        <v>2716145</v>
      </c>
      <c r="F1353">
        <v>2438379</v>
      </c>
      <c r="G1353">
        <v>8520</v>
      </c>
      <c r="H1353">
        <v>1047341</v>
      </c>
    </row>
    <row r="1354" spans="1:8" x14ac:dyDescent="0.2">
      <c r="A1354" s="1">
        <v>380533</v>
      </c>
      <c r="B1354">
        <v>1786</v>
      </c>
      <c r="C1354" t="s">
        <v>1279</v>
      </c>
      <c r="D1354" t="s">
        <v>1</v>
      </c>
      <c r="E1354">
        <v>622423</v>
      </c>
      <c r="F1354">
        <v>545916</v>
      </c>
      <c r="G1354">
        <v>20000</v>
      </c>
    </row>
    <row r="1355" spans="1:8" x14ac:dyDescent="0.2">
      <c r="A1355" s="1">
        <v>380878</v>
      </c>
      <c r="B1355">
        <v>29495</v>
      </c>
      <c r="C1355" t="s">
        <v>1280</v>
      </c>
      <c r="D1355" t="s">
        <v>64</v>
      </c>
      <c r="E1355">
        <v>318529</v>
      </c>
      <c r="F1355">
        <v>250933</v>
      </c>
      <c r="G1355">
        <v>0</v>
      </c>
    </row>
    <row r="1356" spans="1:8" x14ac:dyDescent="0.2">
      <c r="A1356" s="1">
        <v>380944</v>
      </c>
      <c r="B1356">
        <v>15228</v>
      </c>
      <c r="C1356" t="s">
        <v>1281</v>
      </c>
      <c r="D1356" t="s">
        <v>66</v>
      </c>
      <c r="E1356">
        <v>155681</v>
      </c>
      <c r="F1356">
        <v>141355</v>
      </c>
      <c r="G1356">
        <v>6312</v>
      </c>
    </row>
    <row r="1357" spans="1:8" x14ac:dyDescent="0.2">
      <c r="A1357" s="1">
        <v>381026</v>
      </c>
      <c r="B1357">
        <v>13802</v>
      </c>
      <c r="C1357" t="s">
        <v>1282</v>
      </c>
      <c r="D1357" t="s">
        <v>64</v>
      </c>
      <c r="E1357">
        <v>134233</v>
      </c>
      <c r="F1357">
        <v>125184</v>
      </c>
      <c r="G1357">
        <v>0</v>
      </c>
    </row>
    <row r="1358" spans="1:8" x14ac:dyDescent="0.2">
      <c r="A1358" s="1">
        <v>381932</v>
      </c>
      <c r="B1358">
        <v>16246</v>
      </c>
      <c r="C1358" t="s">
        <v>1283</v>
      </c>
      <c r="D1358" t="s">
        <v>29</v>
      </c>
      <c r="E1358">
        <v>367680</v>
      </c>
      <c r="F1358">
        <v>329344</v>
      </c>
      <c r="G1358">
        <v>0</v>
      </c>
    </row>
    <row r="1359" spans="1:8" x14ac:dyDescent="0.2">
      <c r="A1359" s="1">
        <v>381950</v>
      </c>
      <c r="B1359">
        <v>5074</v>
      </c>
      <c r="C1359" t="s">
        <v>1284</v>
      </c>
      <c r="D1359" t="s">
        <v>57</v>
      </c>
      <c r="E1359">
        <v>357206</v>
      </c>
      <c r="F1359">
        <v>343896</v>
      </c>
      <c r="G1359">
        <v>0</v>
      </c>
    </row>
    <row r="1360" spans="1:8" x14ac:dyDescent="0.2">
      <c r="A1360" s="1">
        <v>382050</v>
      </c>
      <c r="B1360">
        <v>1095</v>
      </c>
      <c r="C1360" t="s">
        <v>1285</v>
      </c>
      <c r="D1360" t="s">
        <v>57</v>
      </c>
      <c r="E1360">
        <v>471372</v>
      </c>
      <c r="F1360">
        <v>434971</v>
      </c>
      <c r="G1360">
        <v>0</v>
      </c>
    </row>
    <row r="1361" spans="1:8" x14ac:dyDescent="0.2">
      <c r="A1361" s="1">
        <v>382069</v>
      </c>
      <c r="B1361">
        <v>24961</v>
      </c>
      <c r="C1361" t="s">
        <v>782</v>
      </c>
      <c r="D1361" t="s">
        <v>3</v>
      </c>
      <c r="E1361">
        <v>479310</v>
      </c>
      <c r="F1361">
        <v>414374</v>
      </c>
      <c r="G1361">
        <v>0</v>
      </c>
    </row>
    <row r="1362" spans="1:8" x14ac:dyDescent="0.2">
      <c r="A1362" s="1">
        <v>382256</v>
      </c>
      <c r="B1362">
        <v>5478</v>
      </c>
      <c r="C1362" t="s">
        <v>1286</v>
      </c>
      <c r="D1362" t="s">
        <v>11</v>
      </c>
      <c r="E1362">
        <v>58491</v>
      </c>
      <c r="F1362">
        <v>53091</v>
      </c>
      <c r="G1362">
        <v>0</v>
      </c>
    </row>
    <row r="1363" spans="1:8" x14ac:dyDescent="0.2">
      <c r="A1363" s="1">
        <v>382274</v>
      </c>
      <c r="B1363">
        <v>28722</v>
      </c>
      <c r="C1363" t="s">
        <v>1287</v>
      </c>
      <c r="D1363" t="s">
        <v>42</v>
      </c>
      <c r="E1363">
        <v>3295</v>
      </c>
      <c r="F1363">
        <v>2946</v>
      </c>
      <c r="G1363">
        <v>0</v>
      </c>
    </row>
    <row r="1364" spans="1:8" x14ac:dyDescent="0.2">
      <c r="A1364" s="1">
        <v>382443</v>
      </c>
      <c r="B1364">
        <v>14392</v>
      </c>
      <c r="C1364" t="s">
        <v>1288</v>
      </c>
      <c r="D1364" t="s">
        <v>190</v>
      </c>
      <c r="E1364">
        <v>177880</v>
      </c>
      <c r="F1364">
        <v>136418</v>
      </c>
      <c r="G1364">
        <v>0</v>
      </c>
    </row>
    <row r="1365" spans="1:8" x14ac:dyDescent="0.2">
      <c r="A1365" s="1">
        <v>382537</v>
      </c>
      <c r="B1365">
        <v>51</v>
      </c>
      <c r="C1365" t="s">
        <v>1289</v>
      </c>
      <c r="D1365" t="s">
        <v>170</v>
      </c>
      <c r="E1365">
        <v>360439</v>
      </c>
      <c r="F1365">
        <v>298472</v>
      </c>
      <c r="G1365">
        <v>6078</v>
      </c>
    </row>
    <row r="1366" spans="1:8" x14ac:dyDescent="0.2">
      <c r="A1366" s="1">
        <v>382649</v>
      </c>
      <c r="B1366">
        <v>15565</v>
      </c>
      <c r="C1366" t="s">
        <v>265</v>
      </c>
      <c r="D1366" t="s">
        <v>1</v>
      </c>
      <c r="E1366">
        <v>1069907</v>
      </c>
      <c r="F1366">
        <v>936331</v>
      </c>
      <c r="G1366">
        <v>0</v>
      </c>
      <c r="H1366">
        <v>211811</v>
      </c>
    </row>
    <row r="1367" spans="1:8" x14ac:dyDescent="0.2">
      <c r="A1367" s="1">
        <v>382658</v>
      </c>
      <c r="B1367">
        <v>22895</v>
      </c>
      <c r="C1367" t="s">
        <v>1290</v>
      </c>
      <c r="D1367" t="s">
        <v>13</v>
      </c>
      <c r="E1367">
        <v>269290</v>
      </c>
      <c r="F1367">
        <v>226682</v>
      </c>
      <c r="G1367">
        <v>0</v>
      </c>
    </row>
    <row r="1368" spans="1:8" x14ac:dyDescent="0.2">
      <c r="A1368" s="1">
        <v>382742</v>
      </c>
      <c r="B1368">
        <v>1008</v>
      </c>
      <c r="C1368" t="s">
        <v>1291</v>
      </c>
      <c r="D1368" t="s">
        <v>57</v>
      </c>
      <c r="E1368">
        <v>130617</v>
      </c>
      <c r="F1368">
        <v>111121</v>
      </c>
      <c r="G1368">
        <v>0</v>
      </c>
    </row>
    <row r="1369" spans="1:8" x14ac:dyDescent="0.2">
      <c r="A1369" s="1">
        <v>382854</v>
      </c>
      <c r="B1369">
        <v>15347</v>
      </c>
      <c r="C1369" t="s">
        <v>1292</v>
      </c>
      <c r="D1369" t="s">
        <v>13</v>
      </c>
      <c r="E1369">
        <v>149244</v>
      </c>
      <c r="F1369">
        <v>129658</v>
      </c>
      <c r="G1369">
        <v>0</v>
      </c>
    </row>
    <row r="1370" spans="1:8" x14ac:dyDescent="0.2">
      <c r="A1370" s="1">
        <v>384018</v>
      </c>
      <c r="B1370">
        <v>24920</v>
      </c>
      <c r="C1370" t="s">
        <v>1293</v>
      </c>
      <c r="D1370" t="s">
        <v>9</v>
      </c>
      <c r="E1370">
        <v>3968023</v>
      </c>
      <c r="F1370">
        <v>3428660</v>
      </c>
      <c r="G1370">
        <v>0</v>
      </c>
      <c r="H1370">
        <v>2039376</v>
      </c>
    </row>
    <row r="1371" spans="1:8" x14ac:dyDescent="0.2">
      <c r="A1371" s="1">
        <v>384278</v>
      </c>
      <c r="B1371">
        <v>31313</v>
      </c>
      <c r="C1371" t="s">
        <v>753</v>
      </c>
      <c r="D1371" t="s">
        <v>146</v>
      </c>
      <c r="E1371">
        <v>3946707</v>
      </c>
      <c r="F1371">
        <v>3237626</v>
      </c>
      <c r="G1371">
        <v>184672</v>
      </c>
      <c r="H1371">
        <v>1219423</v>
      </c>
    </row>
    <row r="1372" spans="1:8" x14ac:dyDescent="0.2">
      <c r="A1372" s="1">
        <v>384353</v>
      </c>
      <c r="B1372">
        <v>10635</v>
      </c>
      <c r="C1372" t="s">
        <v>1294</v>
      </c>
      <c r="D1372" t="s">
        <v>11</v>
      </c>
      <c r="E1372">
        <v>18494</v>
      </c>
      <c r="F1372">
        <v>16675</v>
      </c>
      <c r="G1372">
        <v>0</v>
      </c>
    </row>
    <row r="1373" spans="1:8" x14ac:dyDescent="0.2">
      <c r="A1373" s="1">
        <v>384652</v>
      </c>
      <c r="B1373">
        <v>20727</v>
      </c>
      <c r="C1373" t="s">
        <v>1295</v>
      </c>
      <c r="D1373" t="s">
        <v>3</v>
      </c>
      <c r="E1373">
        <v>1190789</v>
      </c>
      <c r="F1373">
        <v>984419</v>
      </c>
      <c r="G1373">
        <v>174607</v>
      </c>
      <c r="H1373">
        <v>485382</v>
      </c>
    </row>
    <row r="1374" spans="1:8" x14ac:dyDescent="0.2">
      <c r="A1374" s="1">
        <v>384830</v>
      </c>
      <c r="B1374">
        <v>16417</v>
      </c>
      <c r="C1374" t="s">
        <v>661</v>
      </c>
      <c r="D1374" t="s">
        <v>220</v>
      </c>
      <c r="E1374">
        <v>187240</v>
      </c>
      <c r="F1374">
        <v>156350</v>
      </c>
      <c r="G1374">
        <v>0</v>
      </c>
    </row>
    <row r="1375" spans="1:8" x14ac:dyDescent="0.2">
      <c r="A1375" s="1">
        <v>385350</v>
      </c>
      <c r="B1375">
        <v>12349</v>
      </c>
      <c r="C1375" t="s">
        <v>1296</v>
      </c>
      <c r="D1375" t="s">
        <v>66</v>
      </c>
      <c r="E1375">
        <v>201959</v>
      </c>
      <c r="F1375">
        <v>178033</v>
      </c>
      <c r="G1375">
        <v>0</v>
      </c>
    </row>
    <row r="1376" spans="1:8" x14ac:dyDescent="0.2">
      <c r="A1376" s="1">
        <v>385471</v>
      </c>
      <c r="B1376">
        <v>31999</v>
      </c>
      <c r="C1376" t="s">
        <v>1297</v>
      </c>
      <c r="D1376" t="s">
        <v>11</v>
      </c>
      <c r="E1376">
        <v>598558</v>
      </c>
      <c r="F1376">
        <v>457829</v>
      </c>
      <c r="G1376">
        <v>0</v>
      </c>
    </row>
    <row r="1377" spans="1:7" x14ac:dyDescent="0.2">
      <c r="A1377" s="1">
        <v>385547</v>
      </c>
      <c r="B1377">
        <v>11463</v>
      </c>
      <c r="C1377" t="s">
        <v>1298</v>
      </c>
      <c r="D1377" t="s">
        <v>13</v>
      </c>
      <c r="E1377">
        <v>185618</v>
      </c>
      <c r="F1377">
        <v>157519</v>
      </c>
      <c r="G1377">
        <v>0</v>
      </c>
    </row>
    <row r="1378" spans="1:7" x14ac:dyDescent="0.2">
      <c r="A1378" s="1">
        <v>385686</v>
      </c>
      <c r="B1378">
        <v>34058</v>
      </c>
      <c r="C1378" t="s">
        <v>1299</v>
      </c>
      <c r="D1378" t="s">
        <v>40</v>
      </c>
      <c r="E1378">
        <v>385293</v>
      </c>
      <c r="F1378">
        <v>319178</v>
      </c>
      <c r="G1378">
        <v>0</v>
      </c>
    </row>
    <row r="1379" spans="1:7" x14ac:dyDescent="0.2">
      <c r="A1379" s="1">
        <v>386432</v>
      </c>
      <c r="B1379">
        <v>20429</v>
      </c>
      <c r="C1379" t="s">
        <v>1254</v>
      </c>
      <c r="D1379" t="s">
        <v>170</v>
      </c>
      <c r="E1379">
        <v>205770</v>
      </c>
      <c r="F1379">
        <v>181503</v>
      </c>
      <c r="G1379">
        <v>0</v>
      </c>
    </row>
    <row r="1380" spans="1:7" x14ac:dyDescent="0.2">
      <c r="A1380" s="1">
        <v>386450</v>
      </c>
      <c r="B1380">
        <v>14312</v>
      </c>
      <c r="C1380" t="s">
        <v>1300</v>
      </c>
      <c r="D1380" t="s">
        <v>11</v>
      </c>
      <c r="E1380">
        <v>525448</v>
      </c>
      <c r="F1380">
        <v>447338</v>
      </c>
      <c r="G1380">
        <v>0</v>
      </c>
    </row>
    <row r="1381" spans="1:7" x14ac:dyDescent="0.2">
      <c r="A1381" s="1">
        <v>386731</v>
      </c>
      <c r="B1381">
        <v>861</v>
      </c>
      <c r="C1381" t="s">
        <v>1301</v>
      </c>
      <c r="D1381" t="s">
        <v>170</v>
      </c>
      <c r="E1381">
        <v>379028</v>
      </c>
      <c r="F1381">
        <v>320555</v>
      </c>
      <c r="G1381">
        <v>5050</v>
      </c>
    </row>
    <row r="1382" spans="1:7" x14ac:dyDescent="0.2">
      <c r="A1382" s="1">
        <v>386825</v>
      </c>
      <c r="B1382">
        <v>6732</v>
      </c>
      <c r="C1382" t="s">
        <v>1302</v>
      </c>
      <c r="D1382" t="s">
        <v>64</v>
      </c>
      <c r="E1382">
        <v>143140</v>
      </c>
      <c r="F1382">
        <v>133647</v>
      </c>
      <c r="G1382">
        <v>0</v>
      </c>
    </row>
    <row r="1383" spans="1:7" x14ac:dyDescent="0.2">
      <c r="A1383" s="1">
        <v>387055</v>
      </c>
      <c r="B1383">
        <v>1778</v>
      </c>
      <c r="C1383" t="s">
        <v>1303</v>
      </c>
      <c r="D1383" t="s">
        <v>253</v>
      </c>
      <c r="E1383">
        <v>129255</v>
      </c>
      <c r="F1383">
        <v>106768</v>
      </c>
      <c r="G1383">
        <v>0</v>
      </c>
    </row>
    <row r="1384" spans="1:7" x14ac:dyDescent="0.2">
      <c r="A1384" s="1">
        <v>387671</v>
      </c>
      <c r="B1384">
        <v>29537</v>
      </c>
      <c r="C1384" t="s">
        <v>1304</v>
      </c>
      <c r="D1384" t="s">
        <v>15</v>
      </c>
      <c r="E1384">
        <v>620654</v>
      </c>
      <c r="F1384">
        <v>555951</v>
      </c>
      <c r="G1384">
        <v>91846</v>
      </c>
    </row>
    <row r="1385" spans="1:7" x14ac:dyDescent="0.2">
      <c r="A1385" s="1">
        <v>388155</v>
      </c>
      <c r="B1385">
        <v>13905</v>
      </c>
      <c r="C1385" t="s">
        <v>1305</v>
      </c>
      <c r="D1385" t="s">
        <v>18</v>
      </c>
      <c r="E1385">
        <v>226475</v>
      </c>
      <c r="F1385">
        <v>203551</v>
      </c>
      <c r="G1385">
        <v>0</v>
      </c>
    </row>
    <row r="1386" spans="1:7" x14ac:dyDescent="0.2">
      <c r="A1386" s="1">
        <v>388258</v>
      </c>
      <c r="B1386">
        <v>18094</v>
      </c>
      <c r="C1386" t="s">
        <v>1306</v>
      </c>
      <c r="D1386" t="s">
        <v>5</v>
      </c>
      <c r="E1386">
        <v>31649</v>
      </c>
      <c r="F1386">
        <v>26585</v>
      </c>
      <c r="G1386">
        <v>0</v>
      </c>
    </row>
    <row r="1387" spans="1:7" x14ac:dyDescent="0.2">
      <c r="A1387" s="1">
        <v>388557</v>
      </c>
      <c r="B1387">
        <v>10641</v>
      </c>
      <c r="C1387" t="s">
        <v>1307</v>
      </c>
      <c r="D1387" t="s">
        <v>11</v>
      </c>
      <c r="E1387">
        <v>508054</v>
      </c>
      <c r="F1387">
        <v>455175</v>
      </c>
      <c r="G1387">
        <v>4958</v>
      </c>
    </row>
    <row r="1388" spans="1:7" x14ac:dyDescent="0.2">
      <c r="A1388" s="1">
        <v>388744</v>
      </c>
      <c r="B1388">
        <v>17622</v>
      </c>
      <c r="C1388" t="s">
        <v>1308</v>
      </c>
      <c r="D1388" t="s">
        <v>57</v>
      </c>
      <c r="E1388">
        <v>321701</v>
      </c>
      <c r="F1388">
        <v>284531</v>
      </c>
      <c r="G1388">
        <v>0</v>
      </c>
    </row>
    <row r="1389" spans="1:7" x14ac:dyDescent="0.2">
      <c r="A1389" s="1">
        <v>388753</v>
      </c>
      <c r="B1389">
        <v>10571</v>
      </c>
      <c r="C1389" t="s">
        <v>1309</v>
      </c>
      <c r="D1389" t="s">
        <v>7</v>
      </c>
      <c r="E1389">
        <v>45159</v>
      </c>
      <c r="F1389">
        <v>39943</v>
      </c>
      <c r="G1389">
        <v>0</v>
      </c>
    </row>
    <row r="1390" spans="1:7" x14ac:dyDescent="0.2">
      <c r="A1390" s="1">
        <v>388874</v>
      </c>
      <c r="B1390">
        <v>30388</v>
      </c>
      <c r="C1390" t="s">
        <v>1310</v>
      </c>
      <c r="D1390" t="s">
        <v>253</v>
      </c>
      <c r="E1390">
        <v>105396</v>
      </c>
      <c r="F1390">
        <v>83867</v>
      </c>
      <c r="G1390">
        <v>0</v>
      </c>
    </row>
    <row r="1391" spans="1:7" x14ac:dyDescent="0.2">
      <c r="A1391" s="1">
        <v>389358</v>
      </c>
      <c r="B1391">
        <v>11907</v>
      </c>
      <c r="C1391" t="s">
        <v>177</v>
      </c>
      <c r="D1391" t="s">
        <v>3</v>
      </c>
      <c r="E1391">
        <v>293609</v>
      </c>
      <c r="F1391">
        <v>252601</v>
      </c>
      <c r="G1391">
        <v>0</v>
      </c>
    </row>
    <row r="1392" spans="1:7" x14ac:dyDescent="0.2">
      <c r="A1392" s="1">
        <v>389376</v>
      </c>
      <c r="B1392">
        <v>30395</v>
      </c>
      <c r="C1392" t="s">
        <v>1311</v>
      </c>
      <c r="D1392" t="s">
        <v>11</v>
      </c>
      <c r="E1392">
        <v>51777</v>
      </c>
      <c r="F1392">
        <v>35200</v>
      </c>
      <c r="G1392">
        <v>3500</v>
      </c>
    </row>
    <row r="1393" spans="1:8" x14ac:dyDescent="0.2">
      <c r="A1393" s="1">
        <v>389826</v>
      </c>
      <c r="B1393">
        <v>9440</v>
      </c>
      <c r="C1393" t="s">
        <v>1312</v>
      </c>
      <c r="D1393" t="s">
        <v>64</v>
      </c>
      <c r="E1393">
        <v>39298</v>
      </c>
      <c r="F1393">
        <v>36505</v>
      </c>
      <c r="G1393">
        <v>0</v>
      </c>
    </row>
    <row r="1394" spans="1:8" x14ac:dyDescent="0.2">
      <c r="A1394" s="1">
        <v>390372</v>
      </c>
      <c r="B1394">
        <v>28780</v>
      </c>
      <c r="C1394" t="s">
        <v>1313</v>
      </c>
      <c r="D1394" t="s">
        <v>162</v>
      </c>
      <c r="E1394">
        <v>451844</v>
      </c>
      <c r="F1394">
        <v>340936</v>
      </c>
      <c r="G1394">
        <v>0</v>
      </c>
    </row>
    <row r="1395" spans="1:8" x14ac:dyDescent="0.2">
      <c r="A1395" s="1">
        <v>390840</v>
      </c>
      <c r="B1395">
        <v>14722</v>
      </c>
      <c r="C1395" t="s">
        <v>330</v>
      </c>
      <c r="D1395" t="s">
        <v>57</v>
      </c>
      <c r="E1395">
        <v>363935</v>
      </c>
      <c r="F1395">
        <v>297206</v>
      </c>
      <c r="G1395">
        <v>486</v>
      </c>
    </row>
    <row r="1396" spans="1:8" x14ac:dyDescent="0.2">
      <c r="A1396" s="1">
        <v>391418</v>
      </c>
      <c r="B1396">
        <v>8122</v>
      </c>
      <c r="C1396" t="s">
        <v>1314</v>
      </c>
      <c r="D1396" t="s">
        <v>141</v>
      </c>
      <c r="E1396">
        <v>210810</v>
      </c>
      <c r="F1396">
        <v>190901</v>
      </c>
      <c r="G1396">
        <v>0</v>
      </c>
    </row>
    <row r="1397" spans="1:8" x14ac:dyDescent="0.2">
      <c r="A1397" s="1">
        <v>391557</v>
      </c>
      <c r="B1397">
        <v>21255</v>
      </c>
      <c r="C1397" t="s">
        <v>1315</v>
      </c>
      <c r="D1397" t="s">
        <v>18</v>
      </c>
      <c r="E1397">
        <v>50080</v>
      </c>
      <c r="F1397">
        <v>43229</v>
      </c>
      <c r="G1397">
        <v>0</v>
      </c>
    </row>
    <row r="1398" spans="1:8" x14ac:dyDescent="0.2">
      <c r="A1398" s="1">
        <v>391575</v>
      </c>
      <c r="B1398">
        <v>29566</v>
      </c>
      <c r="C1398" t="s">
        <v>1316</v>
      </c>
      <c r="D1398" t="s">
        <v>42</v>
      </c>
      <c r="F1398">
        <v>5212601</v>
      </c>
      <c r="G1398">
        <v>1013140</v>
      </c>
      <c r="H1398">
        <v>568453</v>
      </c>
    </row>
    <row r="1399" spans="1:8" x14ac:dyDescent="0.2">
      <c r="A1399" s="1">
        <v>391959</v>
      </c>
      <c r="B1399">
        <v>14281</v>
      </c>
      <c r="C1399" t="s">
        <v>1317</v>
      </c>
      <c r="D1399" t="s">
        <v>11</v>
      </c>
      <c r="E1399">
        <v>76140</v>
      </c>
      <c r="F1399">
        <v>61119</v>
      </c>
      <c r="G1399">
        <v>0</v>
      </c>
    </row>
    <row r="1400" spans="1:8" x14ac:dyDescent="0.2">
      <c r="A1400" s="1">
        <v>391977</v>
      </c>
      <c r="B1400">
        <v>28788</v>
      </c>
      <c r="C1400" t="s">
        <v>1318</v>
      </c>
      <c r="D1400" t="s">
        <v>40</v>
      </c>
      <c r="E1400">
        <v>1172047</v>
      </c>
      <c r="F1400">
        <v>1040898</v>
      </c>
      <c r="G1400">
        <v>0</v>
      </c>
      <c r="H1400">
        <v>403496</v>
      </c>
    </row>
    <row r="1401" spans="1:8" x14ac:dyDescent="0.2">
      <c r="A1401" s="1">
        <v>392152</v>
      </c>
      <c r="B1401">
        <v>8108</v>
      </c>
      <c r="C1401" t="s">
        <v>1319</v>
      </c>
      <c r="D1401" t="s">
        <v>5</v>
      </c>
      <c r="E1401">
        <v>62735</v>
      </c>
      <c r="F1401">
        <v>49782</v>
      </c>
      <c r="G1401">
        <v>415</v>
      </c>
    </row>
    <row r="1402" spans="1:8" x14ac:dyDescent="0.2">
      <c r="A1402" s="1">
        <v>392255</v>
      </c>
      <c r="B1402">
        <v>5087</v>
      </c>
      <c r="C1402" t="s">
        <v>175</v>
      </c>
      <c r="D1402" t="s">
        <v>7</v>
      </c>
      <c r="E1402">
        <v>115647</v>
      </c>
      <c r="F1402">
        <v>107358</v>
      </c>
      <c r="G1402">
        <v>0</v>
      </c>
    </row>
    <row r="1403" spans="1:8" x14ac:dyDescent="0.2">
      <c r="A1403" s="1">
        <v>392778</v>
      </c>
      <c r="B1403">
        <v>30428</v>
      </c>
      <c r="C1403" t="s">
        <v>1320</v>
      </c>
      <c r="D1403" t="s">
        <v>40</v>
      </c>
      <c r="E1403">
        <v>636923</v>
      </c>
      <c r="F1403">
        <v>507511</v>
      </c>
      <c r="G1403">
        <v>2933</v>
      </c>
    </row>
    <row r="1404" spans="1:8" x14ac:dyDescent="0.2">
      <c r="A1404" s="1">
        <v>393252</v>
      </c>
      <c r="B1404">
        <v>3197</v>
      </c>
      <c r="C1404" t="s">
        <v>1321</v>
      </c>
      <c r="D1404" t="s">
        <v>3</v>
      </c>
      <c r="E1404">
        <v>170659</v>
      </c>
      <c r="F1404">
        <v>148773</v>
      </c>
      <c r="G1404">
        <v>0</v>
      </c>
    </row>
    <row r="1405" spans="1:8" x14ac:dyDescent="0.2">
      <c r="A1405" s="1">
        <v>393355</v>
      </c>
      <c r="B1405">
        <v>1418</v>
      </c>
      <c r="C1405" t="s">
        <v>1322</v>
      </c>
      <c r="D1405" t="s">
        <v>13</v>
      </c>
      <c r="E1405">
        <v>212756</v>
      </c>
      <c r="F1405">
        <v>189375</v>
      </c>
      <c r="G1405">
        <v>0</v>
      </c>
    </row>
    <row r="1406" spans="1:8" x14ac:dyDescent="0.2">
      <c r="A1406" s="1">
        <v>393953</v>
      </c>
      <c r="B1406">
        <v>19603</v>
      </c>
      <c r="C1406" t="s">
        <v>1323</v>
      </c>
      <c r="D1406" t="s">
        <v>3</v>
      </c>
      <c r="E1406">
        <v>952570</v>
      </c>
      <c r="F1406">
        <v>865442</v>
      </c>
      <c r="G1406">
        <v>31505</v>
      </c>
    </row>
    <row r="1407" spans="1:8" x14ac:dyDescent="0.2">
      <c r="A1407" s="1">
        <v>394156</v>
      </c>
      <c r="B1407">
        <v>4196</v>
      </c>
      <c r="C1407" t="s">
        <v>1324</v>
      </c>
      <c r="D1407" t="s">
        <v>18</v>
      </c>
      <c r="E1407">
        <v>140316</v>
      </c>
      <c r="F1407">
        <v>120362</v>
      </c>
      <c r="G1407">
        <v>26724</v>
      </c>
    </row>
    <row r="1408" spans="1:8" x14ac:dyDescent="0.2">
      <c r="A1408" s="1">
        <v>394259</v>
      </c>
      <c r="B1408">
        <v>5835</v>
      </c>
      <c r="C1408" t="s">
        <v>515</v>
      </c>
      <c r="D1408" t="s">
        <v>5</v>
      </c>
      <c r="E1408">
        <v>497577</v>
      </c>
      <c r="F1408">
        <v>425081</v>
      </c>
      <c r="G1408">
        <v>13797</v>
      </c>
    </row>
    <row r="1409" spans="1:8" x14ac:dyDescent="0.2">
      <c r="A1409" s="1">
        <v>395238</v>
      </c>
      <c r="B1409">
        <v>873</v>
      </c>
      <c r="C1409" t="s">
        <v>1325</v>
      </c>
      <c r="D1409" t="s">
        <v>29</v>
      </c>
      <c r="E1409">
        <v>59462777</v>
      </c>
      <c r="F1409">
        <v>50697977</v>
      </c>
      <c r="G1409">
        <v>1304364</v>
      </c>
      <c r="H1409">
        <v>24706809</v>
      </c>
    </row>
    <row r="1410" spans="1:8" x14ac:dyDescent="0.2">
      <c r="A1410" s="1">
        <v>396057</v>
      </c>
      <c r="B1410">
        <v>10741</v>
      </c>
      <c r="C1410" t="s">
        <v>1326</v>
      </c>
      <c r="D1410" t="s">
        <v>66</v>
      </c>
      <c r="E1410">
        <v>82926</v>
      </c>
      <c r="F1410">
        <v>68216</v>
      </c>
      <c r="G1410">
        <v>0</v>
      </c>
    </row>
    <row r="1411" spans="1:8" x14ac:dyDescent="0.2">
      <c r="A1411" s="1">
        <v>396244</v>
      </c>
      <c r="B1411">
        <v>26703</v>
      </c>
      <c r="C1411" t="s">
        <v>1327</v>
      </c>
      <c r="D1411" t="s">
        <v>141</v>
      </c>
      <c r="E1411">
        <v>480033</v>
      </c>
      <c r="F1411">
        <v>410858</v>
      </c>
      <c r="G1411">
        <v>23016</v>
      </c>
    </row>
    <row r="1412" spans="1:8" x14ac:dyDescent="0.2">
      <c r="A1412" s="1">
        <v>396253</v>
      </c>
      <c r="B1412">
        <v>25738</v>
      </c>
      <c r="C1412" t="s">
        <v>1328</v>
      </c>
      <c r="D1412" t="s">
        <v>18</v>
      </c>
      <c r="E1412">
        <v>1102868</v>
      </c>
      <c r="F1412">
        <v>886166</v>
      </c>
      <c r="G1412">
        <v>174050</v>
      </c>
    </row>
    <row r="1413" spans="1:8" x14ac:dyDescent="0.2">
      <c r="A1413" s="1">
        <v>396954</v>
      </c>
      <c r="B1413">
        <v>13006</v>
      </c>
      <c r="C1413" t="s">
        <v>1329</v>
      </c>
      <c r="D1413" t="s">
        <v>3</v>
      </c>
      <c r="E1413">
        <v>321505</v>
      </c>
      <c r="F1413">
        <v>295402</v>
      </c>
      <c r="G1413">
        <v>0</v>
      </c>
    </row>
    <row r="1414" spans="1:8" x14ac:dyDescent="0.2">
      <c r="A1414" s="1">
        <v>397456</v>
      </c>
      <c r="B1414">
        <v>17913</v>
      </c>
      <c r="C1414" t="s">
        <v>1330</v>
      </c>
      <c r="D1414" t="s">
        <v>3</v>
      </c>
      <c r="E1414">
        <v>138023</v>
      </c>
      <c r="F1414">
        <v>118103</v>
      </c>
      <c r="G1414">
        <v>0</v>
      </c>
    </row>
    <row r="1415" spans="1:8" x14ac:dyDescent="0.2">
      <c r="A1415" s="1">
        <v>397531</v>
      </c>
      <c r="B1415">
        <v>903</v>
      </c>
      <c r="C1415" t="s">
        <v>1331</v>
      </c>
      <c r="D1415" t="s">
        <v>1</v>
      </c>
      <c r="E1415">
        <v>1167140</v>
      </c>
      <c r="F1415">
        <v>984809</v>
      </c>
      <c r="G1415">
        <v>18771</v>
      </c>
    </row>
    <row r="1416" spans="1:8" x14ac:dyDescent="0.2">
      <c r="A1416" s="1">
        <v>397540</v>
      </c>
      <c r="B1416">
        <v>3864</v>
      </c>
      <c r="C1416" t="s">
        <v>1332</v>
      </c>
      <c r="D1416" t="s">
        <v>55</v>
      </c>
      <c r="E1416">
        <v>2153652</v>
      </c>
      <c r="F1416">
        <v>1849640</v>
      </c>
      <c r="G1416">
        <v>6270</v>
      </c>
      <c r="H1416">
        <v>603512</v>
      </c>
    </row>
    <row r="1417" spans="1:8" x14ac:dyDescent="0.2">
      <c r="A1417" s="1">
        <v>397559</v>
      </c>
      <c r="B1417">
        <v>10643</v>
      </c>
      <c r="C1417" t="s">
        <v>1333</v>
      </c>
      <c r="D1417" t="s">
        <v>11</v>
      </c>
      <c r="E1417">
        <v>682394</v>
      </c>
      <c r="F1417">
        <v>586388</v>
      </c>
      <c r="G1417">
        <v>77693</v>
      </c>
    </row>
    <row r="1418" spans="1:8" x14ac:dyDescent="0.2">
      <c r="A1418" s="1">
        <v>397755</v>
      </c>
      <c r="B1418">
        <v>22319</v>
      </c>
      <c r="C1418" t="s">
        <v>1334</v>
      </c>
      <c r="D1418" t="s">
        <v>13</v>
      </c>
      <c r="E1418">
        <v>1755273</v>
      </c>
      <c r="F1418">
        <v>1502192</v>
      </c>
      <c r="G1418">
        <v>317896</v>
      </c>
      <c r="H1418">
        <v>306136</v>
      </c>
    </row>
    <row r="1419" spans="1:8" x14ac:dyDescent="0.2">
      <c r="A1419" s="1">
        <v>397858</v>
      </c>
      <c r="B1419">
        <v>16908</v>
      </c>
      <c r="C1419" t="s">
        <v>1335</v>
      </c>
      <c r="D1419" t="s">
        <v>18</v>
      </c>
      <c r="E1419">
        <v>72738</v>
      </c>
      <c r="F1419">
        <v>57856</v>
      </c>
      <c r="G1419">
        <v>0</v>
      </c>
    </row>
    <row r="1420" spans="1:8" x14ac:dyDescent="0.2">
      <c r="A1420" s="1">
        <v>398051</v>
      </c>
      <c r="B1420">
        <v>5377</v>
      </c>
      <c r="C1420" t="s">
        <v>1336</v>
      </c>
      <c r="D1420" t="s">
        <v>11</v>
      </c>
      <c r="E1420">
        <v>133844</v>
      </c>
      <c r="F1420">
        <v>113684</v>
      </c>
      <c r="G1420">
        <v>0</v>
      </c>
    </row>
    <row r="1421" spans="1:8" x14ac:dyDescent="0.2">
      <c r="A1421" s="1">
        <v>398248</v>
      </c>
      <c r="B1421">
        <v>16757</v>
      </c>
      <c r="C1421" t="s">
        <v>1337</v>
      </c>
      <c r="D1421" t="s">
        <v>42</v>
      </c>
      <c r="E1421">
        <v>337975</v>
      </c>
      <c r="F1421">
        <v>246595</v>
      </c>
      <c r="G1421">
        <v>0</v>
      </c>
    </row>
    <row r="1422" spans="1:8" x14ac:dyDescent="0.2">
      <c r="A1422" s="1">
        <v>398668</v>
      </c>
      <c r="B1422">
        <v>23472</v>
      </c>
      <c r="C1422" t="s">
        <v>1338</v>
      </c>
      <c r="D1422" t="s">
        <v>31</v>
      </c>
      <c r="F1422">
        <v>1118</v>
      </c>
      <c r="G1422">
        <v>0</v>
      </c>
      <c r="H1422">
        <v>250</v>
      </c>
    </row>
    <row r="1423" spans="1:8" x14ac:dyDescent="0.2">
      <c r="A1423" s="1">
        <v>398837</v>
      </c>
      <c r="B1423">
        <v>8231</v>
      </c>
      <c r="C1423" t="s">
        <v>1339</v>
      </c>
      <c r="D1423" t="s">
        <v>59</v>
      </c>
      <c r="E1423">
        <v>312027</v>
      </c>
      <c r="F1423">
        <v>274907</v>
      </c>
      <c r="G1423">
        <v>0</v>
      </c>
    </row>
    <row r="1424" spans="1:8" x14ac:dyDescent="0.2">
      <c r="A1424" s="1">
        <v>399357</v>
      </c>
      <c r="B1424">
        <v>11261</v>
      </c>
      <c r="C1424" t="s">
        <v>1340</v>
      </c>
      <c r="D1424" t="s">
        <v>253</v>
      </c>
      <c r="E1424">
        <v>76510</v>
      </c>
      <c r="F1424">
        <v>62428</v>
      </c>
      <c r="G1424">
        <v>0</v>
      </c>
    </row>
    <row r="1425" spans="1:8" x14ac:dyDescent="0.2">
      <c r="A1425" s="1">
        <v>399517</v>
      </c>
      <c r="B1425">
        <v>13876</v>
      </c>
      <c r="C1425" t="s">
        <v>749</v>
      </c>
      <c r="D1425" t="s">
        <v>34</v>
      </c>
      <c r="E1425">
        <v>5993515</v>
      </c>
      <c r="F1425">
        <v>5320639</v>
      </c>
      <c r="G1425">
        <v>829954</v>
      </c>
      <c r="H1425">
        <v>1516360</v>
      </c>
    </row>
    <row r="1426" spans="1:8" x14ac:dyDescent="0.2">
      <c r="A1426" s="1">
        <v>399731</v>
      </c>
      <c r="B1426">
        <v>8532</v>
      </c>
      <c r="C1426" t="s">
        <v>1341</v>
      </c>
      <c r="D1426" t="s">
        <v>220</v>
      </c>
      <c r="E1426">
        <v>109270</v>
      </c>
      <c r="F1426">
        <v>94836</v>
      </c>
      <c r="G1426">
        <v>0</v>
      </c>
    </row>
    <row r="1427" spans="1:8" x14ac:dyDescent="0.2">
      <c r="A1427" s="1">
        <v>399973</v>
      </c>
      <c r="B1427">
        <v>29645</v>
      </c>
      <c r="C1427" t="s">
        <v>1342</v>
      </c>
      <c r="D1427" t="s">
        <v>1</v>
      </c>
      <c r="E1427">
        <v>204206</v>
      </c>
      <c r="F1427">
        <v>173303</v>
      </c>
      <c r="G1427">
        <v>0</v>
      </c>
    </row>
    <row r="1428" spans="1:8" x14ac:dyDescent="0.2">
      <c r="A1428" s="1">
        <v>400057</v>
      </c>
      <c r="B1428">
        <v>16162</v>
      </c>
      <c r="C1428" t="s">
        <v>1343</v>
      </c>
      <c r="D1428" t="s">
        <v>13</v>
      </c>
      <c r="E1428">
        <v>238649</v>
      </c>
      <c r="F1428">
        <v>213594</v>
      </c>
      <c r="G1428">
        <v>0</v>
      </c>
    </row>
    <row r="1429" spans="1:8" x14ac:dyDescent="0.2">
      <c r="A1429" s="1">
        <v>400141</v>
      </c>
      <c r="B1429">
        <v>2759</v>
      </c>
      <c r="C1429" t="s">
        <v>1344</v>
      </c>
      <c r="D1429" t="s">
        <v>141</v>
      </c>
      <c r="E1429">
        <v>676945</v>
      </c>
      <c r="F1429">
        <v>602812</v>
      </c>
      <c r="G1429">
        <v>0</v>
      </c>
    </row>
    <row r="1430" spans="1:8" x14ac:dyDescent="0.2">
      <c r="A1430" s="1">
        <v>400365</v>
      </c>
      <c r="B1430">
        <v>24603</v>
      </c>
      <c r="C1430" t="s">
        <v>1345</v>
      </c>
      <c r="D1430" t="s">
        <v>3</v>
      </c>
      <c r="E1430">
        <v>513252</v>
      </c>
      <c r="F1430">
        <v>447633</v>
      </c>
      <c r="G1430">
        <v>0</v>
      </c>
    </row>
    <row r="1431" spans="1:8" x14ac:dyDescent="0.2">
      <c r="A1431" s="1">
        <v>400767</v>
      </c>
      <c r="B1431">
        <v>22669</v>
      </c>
      <c r="C1431" t="s">
        <v>1346</v>
      </c>
      <c r="D1431" t="s">
        <v>1347</v>
      </c>
      <c r="E1431">
        <v>201783</v>
      </c>
      <c r="F1431">
        <v>173940</v>
      </c>
      <c r="G1431">
        <v>0</v>
      </c>
    </row>
    <row r="1432" spans="1:8" x14ac:dyDescent="0.2">
      <c r="A1432" s="1">
        <v>401072</v>
      </c>
      <c r="B1432">
        <v>28860</v>
      </c>
      <c r="C1432" t="s">
        <v>1348</v>
      </c>
      <c r="D1432" t="s">
        <v>253</v>
      </c>
      <c r="E1432">
        <v>75330</v>
      </c>
      <c r="F1432">
        <v>61898</v>
      </c>
      <c r="G1432">
        <v>0</v>
      </c>
    </row>
    <row r="1433" spans="1:8" x14ac:dyDescent="0.2">
      <c r="A1433" s="1">
        <v>401559</v>
      </c>
      <c r="B1433">
        <v>3977</v>
      </c>
      <c r="C1433" t="s">
        <v>1349</v>
      </c>
      <c r="D1433" t="s">
        <v>246</v>
      </c>
      <c r="E1433">
        <v>108332</v>
      </c>
      <c r="F1433">
        <v>100050</v>
      </c>
      <c r="G1433">
        <v>27020</v>
      </c>
    </row>
    <row r="1434" spans="1:8" x14ac:dyDescent="0.2">
      <c r="A1434" s="1">
        <v>401755</v>
      </c>
      <c r="B1434">
        <v>25703</v>
      </c>
      <c r="C1434" t="s">
        <v>1350</v>
      </c>
      <c r="D1434" t="s">
        <v>18</v>
      </c>
      <c r="E1434">
        <v>169297</v>
      </c>
      <c r="F1434">
        <v>146355</v>
      </c>
      <c r="G1434">
        <v>16265</v>
      </c>
    </row>
    <row r="1435" spans="1:8" x14ac:dyDescent="0.2">
      <c r="A1435" s="1">
        <v>401906</v>
      </c>
      <c r="B1435">
        <v>19532</v>
      </c>
      <c r="C1435" t="s">
        <v>1351</v>
      </c>
      <c r="D1435" t="s">
        <v>365</v>
      </c>
      <c r="E1435">
        <v>870742</v>
      </c>
      <c r="F1435">
        <v>721893</v>
      </c>
      <c r="G1435">
        <v>2730</v>
      </c>
    </row>
    <row r="1436" spans="1:8" x14ac:dyDescent="0.2">
      <c r="A1436" s="1">
        <v>401951</v>
      </c>
      <c r="B1436">
        <v>8197</v>
      </c>
      <c r="C1436" t="s">
        <v>1352</v>
      </c>
      <c r="D1436" t="s">
        <v>235</v>
      </c>
      <c r="E1436">
        <v>75409</v>
      </c>
      <c r="F1436">
        <v>60996</v>
      </c>
      <c r="G1436">
        <v>0</v>
      </c>
    </row>
    <row r="1437" spans="1:8" x14ac:dyDescent="0.2">
      <c r="A1437" s="1">
        <v>402846</v>
      </c>
      <c r="B1437">
        <v>234</v>
      </c>
      <c r="C1437" t="s">
        <v>1353</v>
      </c>
      <c r="D1437" t="s">
        <v>190</v>
      </c>
      <c r="E1437">
        <v>122918</v>
      </c>
      <c r="F1437">
        <v>90730</v>
      </c>
      <c r="G1437">
        <v>0</v>
      </c>
    </row>
    <row r="1438" spans="1:8" x14ac:dyDescent="0.2">
      <c r="A1438" s="1">
        <v>402873</v>
      </c>
      <c r="B1438">
        <v>28703</v>
      </c>
      <c r="C1438" t="s">
        <v>1354</v>
      </c>
      <c r="D1438" t="s">
        <v>64</v>
      </c>
      <c r="E1438">
        <v>59275</v>
      </c>
      <c r="F1438">
        <v>43374</v>
      </c>
      <c r="G1438">
        <v>0</v>
      </c>
    </row>
    <row r="1439" spans="1:8" x14ac:dyDescent="0.2">
      <c r="A1439" s="1">
        <v>403067</v>
      </c>
      <c r="B1439">
        <v>25644</v>
      </c>
      <c r="C1439" t="s">
        <v>1355</v>
      </c>
      <c r="D1439" t="s">
        <v>31</v>
      </c>
      <c r="E1439">
        <v>180193</v>
      </c>
      <c r="F1439">
        <v>132716</v>
      </c>
      <c r="G1439">
        <v>38152</v>
      </c>
    </row>
    <row r="1440" spans="1:8" x14ac:dyDescent="0.2">
      <c r="A1440" s="1">
        <v>403151</v>
      </c>
      <c r="B1440">
        <v>5496</v>
      </c>
      <c r="C1440" t="s">
        <v>1356</v>
      </c>
      <c r="D1440" t="s">
        <v>11</v>
      </c>
      <c r="E1440">
        <v>2794484</v>
      </c>
      <c r="F1440">
        <v>2404305</v>
      </c>
      <c r="G1440">
        <v>98206</v>
      </c>
      <c r="H1440">
        <v>644584</v>
      </c>
    </row>
    <row r="1441" spans="1:8" x14ac:dyDescent="0.2">
      <c r="A1441" s="1">
        <v>403179</v>
      </c>
      <c r="B1441">
        <v>28405</v>
      </c>
      <c r="C1441" t="s">
        <v>1357</v>
      </c>
      <c r="D1441" t="s">
        <v>235</v>
      </c>
      <c r="E1441">
        <v>2241020</v>
      </c>
      <c r="F1441">
        <v>1718938</v>
      </c>
      <c r="G1441">
        <v>70058</v>
      </c>
      <c r="H1441">
        <v>400957</v>
      </c>
    </row>
    <row r="1442" spans="1:8" x14ac:dyDescent="0.2">
      <c r="A1442" s="1">
        <v>403254</v>
      </c>
      <c r="B1442">
        <v>13986</v>
      </c>
      <c r="C1442" t="s">
        <v>1358</v>
      </c>
      <c r="D1442" t="s">
        <v>253</v>
      </c>
      <c r="E1442">
        <v>6540</v>
      </c>
      <c r="F1442">
        <v>4805</v>
      </c>
      <c r="G1442">
        <v>0</v>
      </c>
    </row>
    <row r="1443" spans="1:8" x14ac:dyDescent="0.2">
      <c r="A1443" s="1">
        <v>403656</v>
      </c>
      <c r="B1443">
        <v>18145</v>
      </c>
      <c r="C1443" t="s">
        <v>1359</v>
      </c>
      <c r="D1443" t="s">
        <v>246</v>
      </c>
      <c r="E1443">
        <v>76073</v>
      </c>
      <c r="F1443">
        <v>67863</v>
      </c>
      <c r="G1443">
        <v>0</v>
      </c>
    </row>
    <row r="1444" spans="1:8" x14ac:dyDescent="0.2">
      <c r="A1444" s="1">
        <v>403870</v>
      </c>
      <c r="B1444">
        <v>29675</v>
      </c>
      <c r="C1444" t="s">
        <v>1360</v>
      </c>
      <c r="D1444" t="s">
        <v>1</v>
      </c>
      <c r="E1444">
        <v>893425</v>
      </c>
      <c r="F1444">
        <v>683894</v>
      </c>
      <c r="G1444">
        <v>0</v>
      </c>
    </row>
    <row r="1445" spans="1:8" x14ac:dyDescent="0.2">
      <c r="A1445" s="1">
        <v>403946</v>
      </c>
      <c r="B1445">
        <v>19608</v>
      </c>
      <c r="C1445" t="s">
        <v>1361</v>
      </c>
      <c r="D1445" t="s">
        <v>66</v>
      </c>
      <c r="E1445">
        <v>1478574</v>
      </c>
      <c r="F1445">
        <v>1144047</v>
      </c>
      <c r="G1445">
        <v>106828</v>
      </c>
      <c r="H1445">
        <v>422350</v>
      </c>
    </row>
    <row r="1446" spans="1:8" x14ac:dyDescent="0.2">
      <c r="A1446" s="1">
        <v>404653</v>
      </c>
      <c r="B1446">
        <v>11934</v>
      </c>
      <c r="C1446" t="s">
        <v>1362</v>
      </c>
      <c r="D1446" t="s">
        <v>3</v>
      </c>
      <c r="E1446">
        <v>549846</v>
      </c>
      <c r="F1446">
        <v>482328</v>
      </c>
      <c r="G1446">
        <v>5153</v>
      </c>
    </row>
    <row r="1447" spans="1:8" x14ac:dyDescent="0.2">
      <c r="A1447" s="1">
        <v>404943</v>
      </c>
      <c r="B1447">
        <v>12417</v>
      </c>
      <c r="C1447" t="s">
        <v>1363</v>
      </c>
      <c r="D1447" t="s">
        <v>190</v>
      </c>
      <c r="E1447">
        <v>80825</v>
      </c>
      <c r="F1447">
        <v>74617</v>
      </c>
      <c r="G1447">
        <v>2953</v>
      </c>
    </row>
    <row r="1448" spans="1:8" x14ac:dyDescent="0.2">
      <c r="A1448" s="1">
        <v>406022</v>
      </c>
      <c r="B1448">
        <v>5873</v>
      </c>
      <c r="C1448" t="s">
        <v>1364</v>
      </c>
      <c r="D1448" t="s">
        <v>162</v>
      </c>
      <c r="E1448">
        <v>459523</v>
      </c>
      <c r="F1448">
        <v>429932</v>
      </c>
      <c r="G1448">
        <v>20042</v>
      </c>
    </row>
    <row r="1449" spans="1:8" x14ac:dyDescent="0.2">
      <c r="A1449" s="1">
        <v>406059</v>
      </c>
      <c r="B1449">
        <v>21329</v>
      </c>
      <c r="C1449" t="s">
        <v>1365</v>
      </c>
      <c r="D1449" t="s">
        <v>3</v>
      </c>
      <c r="E1449">
        <v>507775</v>
      </c>
      <c r="F1449">
        <v>419822</v>
      </c>
      <c r="G1449">
        <v>0</v>
      </c>
    </row>
    <row r="1450" spans="1:8" x14ac:dyDescent="0.2">
      <c r="A1450" s="1">
        <v>406666</v>
      </c>
      <c r="B1450">
        <v>16866</v>
      </c>
      <c r="C1450" t="s">
        <v>1366</v>
      </c>
      <c r="D1450" t="s">
        <v>3</v>
      </c>
      <c r="E1450">
        <v>305868</v>
      </c>
      <c r="F1450">
        <v>268793</v>
      </c>
      <c r="G1450">
        <v>0</v>
      </c>
    </row>
    <row r="1451" spans="1:8" x14ac:dyDescent="0.2">
      <c r="A1451" s="1">
        <v>406974</v>
      </c>
      <c r="B1451">
        <v>22578</v>
      </c>
      <c r="C1451" t="s">
        <v>769</v>
      </c>
      <c r="D1451" t="s">
        <v>513</v>
      </c>
      <c r="E1451">
        <v>308887</v>
      </c>
      <c r="F1451">
        <v>266613</v>
      </c>
      <c r="G1451">
        <v>2082</v>
      </c>
    </row>
    <row r="1452" spans="1:8" x14ac:dyDescent="0.2">
      <c r="A1452" s="1">
        <v>407168</v>
      </c>
      <c r="B1452">
        <v>1218</v>
      </c>
      <c r="C1452" t="s">
        <v>54</v>
      </c>
      <c r="D1452" t="s">
        <v>3</v>
      </c>
      <c r="E1452">
        <v>177368</v>
      </c>
      <c r="F1452">
        <v>155528</v>
      </c>
      <c r="G1452">
        <v>1303</v>
      </c>
    </row>
    <row r="1453" spans="1:8" x14ac:dyDescent="0.2">
      <c r="A1453" s="1">
        <v>407506</v>
      </c>
      <c r="B1453">
        <v>18198</v>
      </c>
      <c r="C1453" t="s">
        <v>1367</v>
      </c>
      <c r="D1453" t="s">
        <v>261</v>
      </c>
      <c r="E1453">
        <v>2130473</v>
      </c>
      <c r="F1453">
        <v>1791717</v>
      </c>
      <c r="G1453">
        <v>228365</v>
      </c>
      <c r="H1453">
        <v>365175</v>
      </c>
    </row>
    <row r="1454" spans="1:8" x14ac:dyDescent="0.2">
      <c r="A1454" s="1">
        <v>407645</v>
      </c>
      <c r="B1454">
        <v>9263</v>
      </c>
      <c r="C1454" t="s">
        <v>1368</v>
      </c>
      <c r="D1454" t="s">
        <v>1</v>
      </c>
      <c r="E1454">
        <v>592498</v>
      </c>
      <c r="F1454">
        <v>520807</v>
      </c>
      <c r="G1454">
        <v>36508</v>
      </c>
    </row>
    <row r="1455" spans="1:8" x14ac:dyDescent="0.2">
      <c r="A1455" s="1">
        <v>407850</v>
      </c>
      <c r="B1455">
        <v>12293</v>
      </c>
      <c r="C1455" t="s">
        <v>285</v>
      </c>
      <c r="D1455" t="s">
        <v>246</v>
      </c>
      <c r="E1455">
        <v>20839</v>
      </c>
      <c r="F1455">
        <v>16128</v>
      </c>
      <c r="G1455">
        <v>0</v>
      </c>
    </row>
    <row r="1456" spans="1:8" x14ac:dyDescent="0.2">
      <c r="A1456" s="1">
        <v>408307</v>
      </c>
      <c r="B1456">
        <v>90146</v>
      </c>
      <c r="C1456" t="s">
        <v>1369</v>
      </c>
      <c r="D1456" t="s">
        <v>69</v>
      </c>
      <c r="E1456">
        <v>648229</v>
      </c>
      <c r="F1456">
        <v>525132</v>
      </c>
      <c r="G1456">
        <v>0</v>
      </c>
    </row>
    <row r="1457" spans="1:8" x14ac:dyDescent="0.2">
      <c r="A1457" s="1">
        <v>408642</v>
      </c>
      <c r="B1457">
        <v>23537</v>
      </c>
      <c r="C1457" t="s">
        <v>1370</v>
      </c>
      <c r="D1457" t="s">
        <v>66</v>
      </c>
      <c r="E1457">
        <v>1452776</v>
      </c>
      <c r="F1457">
        <v>961912</v>
      </c>
      <c r="G1457">
        <v>20506</v>
      </c>
      <c r="H1457">
        <v>542605</v>
      </c>
    </row>
    <row r="1458" spans="1:8" x14ac:dyDescent="0.2">
      <c r="A1458" s="1">
        <v>408875</v>
      </c>
      <c r="B1458">
        <v>31390</v>
      </c>
      <c r="C1458" t="s">
        <v>1371</v>
      </c>
      <c r="D1458" t="s">
        <v>146</v>
      </c>
      <c r="E1458">
        <v>815136</v>
      </c>
      <c r="F1458">
        <v>713217</v>
      </c>
      <c r="G1458">
        <v>58501</v>
      </c>
    </row>
    <row r="1459" spans="1:8" x14ac:dyDescent="0.2">
      <c r="A1459" s="1">
        <v>409265</v>
      </c>
      <c r="B1459">
        <v>15460</v>
      </c>
      <c r="C1459" t="s">
        <v>1372</v>
      </c>
      <c r="D1459" t="s">
        <v>3</v>
      </c>
      <c r="E1459">
        <v>99815</v>
      </c>
      <c r="F1459">
        <v>91485</v>
      </c>
      <c r="G1459">
        <v>16</v>
      </c>
    </row>
    <row r="1460" spans="1:8" x14ac:dyDescent="0.2">
      <c r="A1460" s="1">
        <v>410159</v>
      </c>
      <c r="B1460">
        <v>18483</v>
      </c>
      <c r="C1460" t="s">
        <v>1373</v>
      </c>
      <c r="D1460" t="s">
        <v>246</v>
      </c>
      <c r="E1460">
        <v>24894</v>
      </c>
      <c r="F1460">
        <v>21498</v>
      </c>
      <c r="G1460">
        <v>0</v>
      </c>
    </row>
    <row r="1461" spans="1:8" x14ac:dyDescent="0.2">
      <c r="A1461" s="1">
        <v>410560</v>
      </c>
      <c r="B1461">
        <v>16695</v>
      </c>
      <c r="C1461" t="s">
        <v>54</v>
      </c>
      <c r="D1461" t="s">
        <v>3</v>
      </c>
      <c r="E1461">
        <v>338052</v>
      </c>
      <c r="F1461">
        <v>286727</v>
      </c>
      <c r="G1461">
        <v>0</v>
      </c>
    </row>
    <row r="1462" spans="1:8" x14ac:dyDescent="0.2">
      <c r="A1462" s="1">
        <v>410748</v>
      </c>
      <c r="B1462">
        <v>18171</v>
      </c>
      <c r="C1462" t="s">
        <v>1374</v>
      </c>
      <c r="D1462" t="s">
        <v>1</v>
      </c>
      <c r="E1462">
        <v>344309</v>
      </c>
      <c r="F1462">
        <v>297087</v>
      </c>
      <c r="G1462">
        <v>0</v>
      </c>
    </row>
    <row r="1463" spans="1:8" x14ac:dyDescent="0.2">
      <c r="A1463" s="1">
        <v>410917</v>
      </c>
      <c r="B1463">
        <v>2725</v>
      </c>
      <c r="C1463" t="s">
        <v>1375</v>
      </c>
      <c r="D1463" t="s">
        <v>141</v>
      </c>
      <c r="E1463">
        <v>639950</v>
      </c>
      <c r="F1463">
        <v>528959</v>
      </c>
      <c r="G1463">
        <v>0</v>
      </c>
    </row>
    <row r="1464" spans="1:8" x14ac:dyDescent="0.2">
      <c r="A1464" s="1">
        <v>411062</v>
      </c>
      <c r="B1464">
        <v>5538</v>
      </c>
      <c r="C1464" t="s">
        <v>1376</v>
      </c>
      <c r="D1464" t="s">
        <v>3</v>
      </c>
      <c r="E1464">
        <v>226115</v>
      </c>
      <c r="F1464">
        <v>210990</v>
      </c>
      <c r="G1464">
        <v>0</v>
      </c>
    </row>
    <row r="1465" spans="1:8" x14ac:dyDescent="0.2">
      <c r="A1465" s="1">
        <v>411174</v>
      </c>
      <c r="B1465">
        <v>31409</v>
      </c>
      <c r="C1465" t="s">
        <v>1377</v>
      </c>
      <c r="D1465" t="s">
        <v>141</v>
      </c>
      <c r="E1465">
        <v>39409</v>
      </c>
      <c r="F1465">
        <v>27399</v>
      </c>
      <c r="G1465">
        <v>0</v>
      </c>
    </row>
    <row r="1466" spans="1:8" x14ac:dyDescent="0.2">
      <c r="A1466" s="1">
        <v>411231</v>
      </c>
      <c r="B1466">
        <v>16386</v>
      </c>
      <c r="C1466" t="s">
        <v>1378</v>
      </c>
      <c r="D1466" t="s">
        <v>170</v>
      </c>
      <c r="E1466">
        <v>111085</v>
      </c>
      <c r="F1466">
        <v>100690</v>
      </c>
      <c r="G1466">
        <v>0</v>
      </c>
    </row>
    <row r="1467" spans="1:8" x14ac:dyDescent="0.2">
      <c r="A1467" s="1">
        <v>411240</v>
      </c>
      <c r="B1467">
        <v>3827</v>
      </c>
      <c r="C1467" t="s">
        <v>1379</v>
      </c>
      <c r="D1467" t="s">
        <v>1</v>
      </c>
      <c r="E1467">
        <v>85286</v>
      </c>
      <c r="F1467">
        <v>74183</v>
      </c>
      <c r="G1467">
        <v>0</v>
      </c>
    </row>
    <row r="1468" spans="1:8" x14ac:dyDescent="0.2">
      <c r="A1468" s="1">
        <v>411549</v>
      </c>
      <c r="B1468">
        <v>16394</v>
      </c>
      <c r="C1468" t="s">
        <v>1380</v>
      </c>
      <c r="D1468" t="s">
        <v>1</v>
      </c>
      <c r="E1468">
        <v>45060</v>
      </c>
      <c r="F1468">
        <v>39275</v>
      </c>
      <c r="G1468">
        <v>0</v>
      </c>
    </row>
    <row r="1469" spans="1:8" x14ac:dyDescent="0.2">
      <c r="A1469" s="1">
        <v>411576</v>
      </c>
      <c r="B1469">
        <v>30585</v>
      </c>
      <c r="C1469" t="s">
        <v>1381</v>
      </c>
      <c r="D1469" t="s">
        <v>66</v>
      </c>
      <c r="E1469">
        <v>70144</v>
      </c>
      <c r="F1469">
        <v>60469</v>
      </c>
      <c r="G1469">
        <v>0</v>
      </c>
    </row>
    <row r="1470" spans="1:8" x14ac:dyDescent="0.2">
      <c r="A1470" s="1">
        <v>411624</v>
      </c>
      <c r="B1470">
        <v>6700</v>
      </c>
      <c r="C1470" t="s">
        <v>1382</v>
      </c>
      <c r="D1470" t="s">
        <v>64</v>
      </c>
      <c r="E1470">
        <v>263484</v>
      </c>
      <c r="F1470">
        <v>224973</v>
      </c>
      <c r="G1470">
        <v>0</v>
      </c>
    </row>
    <row r="1471" spans="1:8" x14ac:dyDescent="0.2">
      <c r="A1471" s="1">
        <v>411651</v>
      </c>
      <c r="B1471">
        <v>13662</v>
      </c>
      <c r="C1471" t="s">
        <v>1383</v>
      </c>
      <c r="D1471" t="s">
        <v>11</v>
      </c>
      <c r="E1471">
        <v>183398</v>
      </c>
      <c r="F1471">
        <v>162956</v>
      </c>
      <c r="G1471">
        <v>1616</v>
      </c>
    </row>
    <row r="1472" spans="1:8" x14ac:dyDescent="0.2">
      <c r="A1472" s="1">
        <v>412153</v>
      </c>
      <c r="B1472">
        <v>8322</v>
      </c>
      <c r="C1472" t="s">
        <v>1384</v>
      </c>
      <c r="D1472" t="s">
        <v>11</v>
      </c>
      <c r="E1472">
        <v>279745</v>
      </c>
      <c r="F1472">
        <v>226939</v>
      </c>
      <c r="G1472">
        <v>42885</v>
      </c>
    </row>
    <row r="1473" spans="1:8" x14ac:dyDescent="0.2">
      <c r="A1473" s="1">
        <v>412452</v>
      </c>
      <c r="B1473">
        <v>4217</v>
      </c>
      <c r="C1473" t="s">
        <v>1385</v>
      </c>
      <c r="D1473" t="s">
        <v>18</v>
      </c>
      <c r="E1473">
        <v>71261</v>
      </c>
      <c r="F1473">
        <v>63568</v>
      </c>
      <c r="G1473">
        <v>0</v>
      </c>
    </row>
    <row r="1474" spans="1:8" x14ac:dyDescent="0.2">
      <c r="A1474" s="1">
        <v>412555</v>
      </c>
      <c r="B1474">
        <v>4766</v>
      </c>
      <c r="C1474" t="s">
        <v>1386</v>
      </c>
      <c r="D1474" t="s">
        <v>5</v>
      </c>
      <c r="E1474">
        <v>271964</v>
      </c>
      <c r="F1474">
        <v>189068</v>
      </c>
      <c r="G1474">
        <v>0</v>
      </c>
    </row>
    <row r="1475" spans="1:8" x14ac:dyDescent="0.2">
      <c r="A1475" s="1">
        <v>412667</v>
      </c>
      <c r="B1475">
        <v>18780</v>
      </c>
      <c r="C1475" t="s">
        <v>1387</v>
      </c>
      <c r="D1475" t="s">
        <v>3</v>
      </c>
      <c r="E1475">
        <v>264145</v>
      </c>
      <c r="F1475">
        <v>234195</v>
      </c>
      <c r="G1475">
        <v>31847</v>
      </c>
    </row>
    <row r="1476" spans="1:8" x14ac:dyDescent="0.2">
      <c r="A1476" s="1">
        <v>412751</v>
      </c>
      <c r="B1476">
        <v>23220</v>
      </c>
      <c r="C1476" t="s">
        <v>1388</v>
      </c>
      <c r="D1476" t="s">
        <v>3</v>
      </c>
      <c r="E1476">
        <v>9202104</v>
      </c>
      <c r="F1476">
        <v>7918751</v>
      </c>
      <c r="G1476">
        <v>565500</v>
      </c>
      <c r="H1476">
        <v>2107803</v>
      </c>
    </row>
    <row r="1477" spans="1:8" x14ac:dyDescent="0.2">
      <c r="A1477" s="1">
        <v>412845</v>
      </c>
      <c r="B1477">
        <v>14567</v>
      </c>
      <c r="C1477" t="s">
        <v>1389</v>
      </c>
      <c r="D1477" t="s">
        <v>1</v>
      </c>
      <c r="E1477">
        <v>456064</v>
      </c>
      <c r="F1477">
        <v>403236</v>
      </c>
      <c r="G1477">
        <v>0</v>
      </c>
    </row>
    <row r="1478" spans="1:8" x14ac:dyDescent="0.2">
      <c r="A1478" s="1">
        <v>412872</v>
      </c>
      <c r="B1478">
        <v>28478</v>
      </c>
      <c r="C1478" t="s">
        <v>1390</v>
      </c>
      <c r="D1478" t="s">
        <v>42</v>
      </c>
      <c r="E1478">
        <v>125463</v>
      </c>
      <c r="F1478">
        <v>110325</v>
      </c>
      <c r="G1478">
        <v>0</v>
      </c>
    </row>
    <row r="1479" spans="1:8" x14ac:dyDescent="0.2">
      <c r="A1479" s="1">
        <v>413141</v>
      </c>
      <c r="B1479">
        <v>17438</v>
      </c>
      <c r="C1479" t="s">
        <v>1391</v>
      </c>
      <c r="D1479" t="s">
        <v>57</v>
      </c>
      <c r="E1479">
        <v>6141303</v>
      </c>
      <c r="F1479">
        <v>3627371</v>
      </c>
      <c r="G1479">
        <v>0</v>
      </c>
      <c r="H1479">
        <v>585640</v>
      </c>
    </row>
    <row r="1480" spans="1:8" x14ac:dyDescent="0.2">
      <c r="A1480" s="1">
        <v>413208</v>
      </c>
      <c r="B1480">
        <v>57890</v>
      </c>
      <c r="C1480" t="s">
        <v>1392</v>
      </c>
      <c r="D1480" t="s">
        <v>133</v>
      </c>
      <c r="F1480">
        <v>130683694</v>
      </c>
      <c r="G1480">
        <v>0</v>
      </c>
      <c r="H1480">
        <v>87947620</v>
      </c>
    </row>
    <row r="1481" spans="1:8" x14ac:dyDescent="0.2">
      <c r="A1481" s="1">
        <v>413347</v>
      </c>
      <c r="B1481">
        <v>10437</v>
      </c>
      <c r="C1481" t="s">
        <v>1393</v>
      </c>
      <c r="D1481" t="s">
        <v>1</v>
      </c>
      <c r="E1481">
        <v>74034</v>
      </c>
      <c r="F1481">
        <v>65750</v>
      </c>
      <c r="G1481">
        <v>0</v>
      </c>
    </row>
    <row r="1482" spans="1:8" x14ac:dyDescent="0.2">
      <c r="A1482" s="1">
        <v>413543</v>
      </c>
      <c r="B1482">
        <v>18356</v>
      </c>
      <c r="C1482" t="s">
        <v>216</v>
      </c>
      <c r="D1482" t="s">
        <v>190</v>
      </c>
      <c r="E1482">
        <v>184477</v>
      </c>
      <c r="F1482">
        <v>152948</v>
      </c>
      <c r="G1482">
        <v>0</v>
      </c>
    </row>
    <row r="1483" spans="1:8" x14ac:dyDescent="0.2">
      <c r="A1483" s="1">
        <v>413646</v>
      </c>
      <c r="B1483">
        <v>3747</v>
      </c>
      <c r="C1483" t="s">
        <v>1394</v>
      </c>
      <c r="D1483" t="s">
        <v>1</v>
      </c>
      <c r="E1483">
        <v>634571</v>
      </c>
      <c r="F1483">
        <v>514601</v>
      </c>
      <c r="G1483">
        <v>1693</v>
      </c>
    </row>
    <row r="1484" spans="1:8" x14ac:dyDescent="0.2">
      <c r="A1484" s="1">
        <v>413673</v>
      </c>
      <c r="B1484">
        <v>30595</v>
      </c>
      <c r="C1484" t="s">
        <v>1395</v>
      </c>
      <c r="D1484" t="s">
        <v>13</v>
      </c>
      <c r="E1484">
        <v>179113</v>
      </c>
      <c r="F1484">
        <v>164346</v>
      </c>
      <c r="G1484">
        <v>14185</v>
      </c>
    </row>
    <row r="1485" spans="1:8" x14ac:dyDescent="0.2">
      <c r="A1485" s="1">
        <v>413758</v>
      </c>
      <c r="B1485">
        <v>13692</v>
      </c>
      <c r="C1485" t="s">
        <v>1396</v>
      </c>
      <c r="D1485" t="s">
        <v>11</v>
      </c>
      <c r="E1485">
        <v>167979</v>
      </c>
      <c r="F1485">
        <v>142094</v>
      </c>
      <c r="G1485">
        <v>17078</v>
      </c>
    </row>
    <row r="1486" spans="1:8" x14ac:dyDescent="0.2">
      <c r="A1486" s="1">
        <v>414102</v>
      </c>
      <c r="B1486">
        <v>9831</v>
      </c>
      <c r="C1486" t="s">
        <v>1308</v>
      </c>
      <c r="D1486" t="s">
        <v>9</v>
      </c>
      <c r="E1486">
        <v>422870</v>
      </c>
      <c r="F1486">
        <v>357648</v>
      </c>
      <c r="G1486">
        <v>0</v>
      </c>
    </row>
    <row r="1487" spans="1:8" x14ac:dyDescent="0.2">
      <c r="A1487" s="1">
        <v>414652</v>
      </c>
      <c r="B1487">
        <v>4769</v>
      </c>
      <c r="C1487" t="s">
        <v>1397</v>
      </c>
      <c r="D1487" t="s">
        <v>5</v>
      </c>
      <c r="E1487">
        <v>157646</v>
      </c>
      <c r="F1487">
        <v>129676</v>
      </c>
      <c r="G1487">
        <v>0</v>
      </c>
    </row>
    <row r="1488" spans="1:8" x14ac:dyDescent="0.2">
      <c r="A1488" s="1">
        <v>414764</v>
      </c>
      <c r="B1488">
        <v>21074</v>
      </c>
      <c r="C1488" t="s">
        <v>1398</v>
      </c>
      <c r="D1488" t="s">
        <v>3</v>
      </c>
      <c r="E1488">
        <v>865179</v>
      </c>
      <c r="F1488">
        <v>748277</v>
      </c>
      <c r="G1488">
        <v>22973</v>
      </c>
    </row>
    <row r="1489" spans="1:8" x14ac:dyDescent="0.2">
      <c r="A1489" s="1">
        <v>414858</v>
      </c>
      <c r="B1489">
        <v>3342</v>
      </c>
      <c r="C1489" t="s">
        <v>1399</v>
      </c>
      <c r="D1489" t="s">
        <v>3</v>
      </c>
      <c r="E1489">
        <v>263144</v>
      </c>
      <c r="F1489">
        <v>215519</v>
      </c>
      <c r="G1489">
        <v>4443</v>
      </c>
    </row>
    <row r="1490" spans="1:8" x14ac:dyDescent="0.2">
      <c r="A1490" s="1">
        <v>416245</v>
      </c>
      <c r="B1490">
        <v>16450</v>
      </c>
      <c r="C1490" t="s">
        <v>1400</v>
      </c>
      <c r="D1490" t="s">
        <v>1</v>
      </c>
      <c r="E1490">
        <v>11949791</v>
      </c>
      <c r="F1490">
        <v>10015555</v>
      </c>
      <c r="G1490">
        <v>209325</v>
      </c>
      <c r="H1490">
        <v>3841238</v>
      </c>
    </row>
    <row r="1491" spans="1:8" x14ac:dyDescent="0.2">
      <c r="A1491" s="1">
        <v>416272</v>
      </c>
      <c r="B1491">
        <v>30619</v>
      </c>
      <c r="C1491" t="s">
        <v>1401</v>
      </c>
      <c r="D1491" t="s">
        <v>25</v>
      </c>
      <c r="E1491">
        <v>128335</v>
      </c>
      <c r="F1491">
        <v>106323</v>
      </c>
      <c r="G1491">
        <v>0</v>
      </c>
    </row>
    <row r="1492" spans="1:8" x14ac:dyDescent="0.2">
      <c r="A1492" s="1">
        <v>416339</v>
      </c>
      <c r="B1492">
        <v>3698</v>
      </c>
      <c r="C1492" t="s">
        <v>408</v>
      </c>
      <c r="D1492" t="s">
        <v>1</v>
      </c>
      <c r="E1492">
        <v>121750</v>
      </c>
      <c r="F1492">
        <v>106346</v>
      </c>
      <c r="G1492">
        <v>4531</v>
      </c>
    </row>
    <row r="1493" spans="1:8" x14ac:dyDescent="0.2">
      <c r="A1493" s="1">
        <v>416357</v>
      </c>
      <c r="B1493">
        <v>13251</v>
      </c>
      <c r="C1493" t="s">
        <v>1402</v>
      </c>
      <c r="D1493" t="s">
        <v>11</v>
      </c>
      <c r="E1493">
        <v>81000</v>
      </c>
      <c r="F1493">
        <v>59297</v>
      </c>
      <c r="G1493">
        <v>0</v>
      </c>
    </row>
    <row r="1494" spans="1:8" x14ac:dyDescent="0.2">
      <c r="A1494" s="1">
        <v>416656</v>
      </c>
      <c r="B1494">
        <v>9472</v>
      </c>
      <c r="C1494" t="s">
        <v>1403</v>
      </c>
      <c r="D1494" t="s">
        <v>18</v>
      </c>
      <c r="E1494">
        <v>416313</v>
      </c>
      <c r="F1494">
        <v>357975</v>
      </c>
      <c r="G1494">
        <v>104957</v>
      </c>
    </row>
    <row r="1495" spans="1:8" x14ac:dyDescent="0.2">
      <c r="A1495" s="1">
        <v>416674</v>
      </c>
      <c r="B1495">
        <v>29771</v>
      </c>
      <c r="C1495" t="s">
        <v>1404</v>
      </c>
      <c r="D1495" t="s">
        <v>173</v>
      </c>
      <c r="E1495">
        <v>685831</v>
      </c>
      <c r="F1495">
        <v>624307</v>
      </c>
      <c r="G1495">
        <v>69489</v>
      </c>
    </row>
    <row r="1496" spans="1:8" x14ac:dyDescent="0.2">
      <c r="A1496" s="1">
        <v>417626</v>
      </c>
      <c r="B1496">
        <v>15243</v>
      </c>
      <c r="C1496" t="s">
        <v>1405</v>
      </c>
      <c r="D1496" t="s">
        <v>48</v>
      </c>
      <c r="E1496">
        <v>657331</v>
      </c>
      <c r="F1496">
        <v>571178</v>
      </c>
      <c r="G1496">
        <v>0</v>
      </c>
    </row>
    <row r="1497" spans="1:8" x14ac:dyDescent="0.2">
      <c r="A1497" s="1">
        <v>417710</v>
      </c>
      <c r="B1497">
        <v>22355</v>
      </c>
      <c r="C1497" t="s">
        <v>1406</v>
      </c>
      <c r="D1497" t="s">
        <v>141</v>
      </c>
      <c r="E1497">
        <v>53999</v>
      </c>
      <c r="F1497">
        <v>40521</v>
      </c>
      <c r="G1497">
        <v>0</v>
      </c>
    </row>
    <row r="1498" spans="1:8" x14ac:dyDescent="0.2">
      <c r="A1498" s="1">
        <v>418100</v>
      </c>
      <c r="B1498">
        <v>90268</v>
      </c>
      <c r="C1498" t="s">
        <v>1407</v>
      </c>
      <c r="D1498" t="s">
        <v>69</v>
      </c>
      <c r="E1498">
        <v>479973</v>
      </c>
      <c r="F1498">
        <v>425604</v>
      </c>
      <c r="G1498">
        <v>0</v>
      </c>
    </row>
    <row r="1499" spans="1:8" x14ac:dyDescent="0.2">
      <c r="A1499" s="1">
        <v>418249</v>
      </c>
      <c r="B1499">
        <v>4506</v>
      </c>
      <c r="C1499" t="s">
        <v>1408</v>
      </c>
      <c r="D1499" t="s">
        <v>190</v>
      </c>
      <c r="E1499">
        <v>1622872</v>
      </c>
      <c r="F1499">
        <v>1202119</v>
      </c>
      <c r="G1499">
        <v>2638</v>
      </c>
      <c r="H1499">
        <v>458258</v>
      </c>
    </row>
    <row r="1500" spans="1:8" x14ac:dyDescent="0.2">
      <c r="A1500" s="1">
        <v>418436</v>
      </c>
      <c r="B1500">
        <v>19105</v>
      </c>
      <c r="C1500" t="s">
        <v>1409</v>
      </c>
      <c r="D1500" t="s">
        <v>1</v>
      </c>
      <c r="E1500">
        <v>27770</v>
      </c>
      <c r="F1500">
        <v>23885</v>
      </c>
      <c r="G1500">
        <v>0</v>
      </c>
    </row>
    <row r="1501" spans="1:8" x14ac:dyDescent="0.2">
      <c r="A1501" s="1">
        <v>418856</v>
      </c>
      <c r="B1501">
        <v>8110</v>
      </c>
      <c r="C1501" t="s">
        <v>1410</v>
      </c>
      <c r="D1501" t="s">
        <v>5</v>
      </c>
      <c r="E1501">
        <v>53756</v>
      </c>
      <c r="F1501">
        <v>49306</v>
      </c>
      <c r="G1501">
        <v>0</v>
      </c>
    </row>
    <row r="1502" spans="1:8" x14ac:dyDescent="0.2">
      <c r="A1502" s="1">
        <v>419406</v>
      </c>
      <c r="B1502">
        <v>18408</v>
      </c>
      <c r="C1502" t="s">
        <v>1411</v>
      </c>
      <c r="D1502" t="s">
        <v>365</v>
      </c>
      <c r="E1502">
        <v>7218777</v>
      </c>
      <c r="F1502">
        <v>5440947</v>
      </c>
      <c r="G1502">
        <v>570328</v>
      </c>
      <c r="H1502">
        <v>1059565</v>
      </c>
    </row>
    <row r="1503" spans="1:8" x14ac:dyDescent="0.2">
      <c r="A1503" s="1">
        <v>419460</v>
      </c>
      <c r="B1503">
        <v>5558</v>
      </c>
      <c r="C1503" t="s">
        <v>1412</v>
      </c>
      <c r="D1503" t="s">
        <v>3</v>
      </c>
      <c r="E1503">
        <v>344460</v>
      </c>
      <c r="F1503">
        <v>297861</v>
      </c>
      <c r="G1503">
        <v>24492</v>
      </c>
    </row>
    <row r="1504" spans="1:8" x14ac:dyDescent="0.2">
      <c r="A1504" s="1">
        <v>419675</v>
      </c>
      <c r="B1504">
        <v>28533</v>
      </c>
      <c r="C1504" t="s">
        <v>1413</v>
      </c>
      <c r="D1504" t="s">
        <v>42</v>
      </c>
      <c r="E1504">
        <v>1487411</v>
      </c>
      <c r="F1504">
        <v>1098491</v>
      </c>
      <c r="G1504">
        <v>27213</v>
      </c>
      <c r="H1504">
        <v>224600</v>
      </c>
    </row>
    <row r="1505" spans="1:8" x14ac:dyDescent="0.2">
      <c r="A1505" s="1">
        <v>419947</v>
      </c>
      <c r="B1505">
        <v>9274</v>
      </c>
      <c r="C1505" t="s">
        <v>1414</v>
      </c>
      <c r="D1505" t="s">
        <v>1</v>
      </c>
      <c r="E1505">
        <v>60160</v>
      </c>
      <c r="F1505">
        <v>51567</v>
      </c>
      <c r="G1505">
        <v>0</v>
      </c>
    </row>
    <row r="1506" spans="1:8" x14ac:dyDescent="0.2">
      <c r="A1506" s="1">
        <v>420578</v>
      </c>
      <c r="B1506">
        <v>29804</v>
      </c>
      <c r="C1506" t="s">
        <v>1415</v>
      </c>
      <c r="D1506" t="s">
        <v>220</v>
      </c>
      <c r="E1506">
        <v>276900</v>
      </c>
      <c r="F1506">
        <v>171325</v>
      </c>
      <c r="G1506">
        <v>267</v>
      </c>
    </row>
    <row r="1507" spans="1:8" x14ac:dyDescent="0.2">
      <c r="A1507" s="1">
        <v>420644</v>
      </c>
      <c r="B1507">
        <v>15046</v>
      </c>
      <c r="C1507" t="s">
        <v>1416</v>
      </c>
      <c r="D1507" t="s">
        <v>66</v>
      </c>
      <c r="E1507">
        <v>373356</v>
      </c>
      <c r="F1507">
        <v>324277</v>
      </c>
      <c r="G1507">
        <v>40342</v>
      </c>
    </row>
    <row r="1508" spans="1:8" x14ac:dyDescent="0.2">
      <c r="A1508" s="1">
        <v>420877</v>
      </c>
      <c r="B1508">
        <v>31479</v>
      </c>
      <c r="C1508" t="s">
        <v>314</v>
      </c>
      <c r="D1508" t="s">
        <v>170</v>
      </c>
      <c r="E1508">
        <v>153516</v>
      </c>
      <c r="F1508">
        <v>136221</v>
      </c>
      <c r="G1508">
        <v>637</v>
      </c>
    </row>
    <row r="1509" spans="1:8" x14ac:dyDescent="0.2">
      <c r="A1509" s="1">
        <v>421445</v>
      </c>
      <c r="B1509">
        <v>3830</v>
      </c>
      <c r="C1509" t="s">
        <v>1417</v>
      </c>
      <c r="D1509" t="s">
        <v>1</v>
      </c>
      <c r="E1509">
        <v>173506</v>
      </c>
      <c r="F1509">
        <v>157482</v>
      </c>
      <c r="G1509">
        <v>0</v>
      </c>
    </row>
    <row r="1510" spans="1:8" x14ac:dyDescent="0.2">
      <c r="A1510" s="1">
        <v>421539</v>
      </c>
      <c r="B1510">
        <v>21874</v>
      </c>
      <c r="C1510" t="s">
        <v>1418</v>
      </c>
      <c r="D1510" t="s">
        <v>85</v>
      </c>
      <c r="E1510">
        <v>211802</v>
      </c>
      <c r="F1510">
        <v>182135</v>
      </c>
      <c r="G1510">
        <v>15470</v>
      </c>
    </row>
    <row r="1511" spans="1:8" x14ac:dyDescent="0.2">
      <c r="A1511" s="1">
        <v>422116</v>
      </c>
      <c r="B1511">
        <v>21219</v>
      </c>
      <c r="C1511" t="s">
        <v>1419</v>
      </c>
      <c r="D1511" t="s">
        <v>141</v>
      </c>
      <c r="E1511">
        <v>89751</v>
      </c>
      <c r="F1511">
        <v>78806</v>
      </c>
      <c r="G1511">
        <v>0</v>
      </c>
    </row>
    <row r="1512" spans="1:8" x14ac:dyDescent="0.2">
      <c r="A1512" s="1">
        <v>422433</v>
      </c>
      <c r="B1512">
        <v>14028</v>
      </c>
      <c r="C1512" t="s">
        <v>1420</v>
      </c>
      <c r="D1512" t="s">
        <v>220</v>
      </c>
      <c r="E1512">
        <v>3921703</v>
      </c>
      <c r="F1512">
        <v>3435417</v>
      </c>
      <c r="G1512">
        <v>640548</v>
      </c>
      <c r="H1512">
        <v>840585</v>
      </c>
    </row>
    <row r="1513" spans="1:8" x14ac:dyDescent="0.2">
      <c r="A1513" s="1">
        <v>422657</v>
      </c>
      <c r="B1513">
        <v>432</v>
      </c>
      <c r="C1513" t="s">
        <v>1421</v>
      </c>
      <c r="D1513" t="s">
        <v>18</v>
      </c>
      <c r="E1513">
        <v>130912</v>
      </c>
      <c r="F1513">
        <v>114585</v>
      </c>
      <c r="G1513">
        <v>0</v>
      </c>
    </row>
    <row r="1514" spans="1:8" x14ac:dyDescent="0.2">
      <c r="A1514" s="1">
        <v>423159</v>
      </c>
      <c r="B1514">
        <v>23798</v>
      </c>
      <c r="C1514" t="s">
        <v>1422</v>
      </c>
      <c r="D1514" t="s">
        <v>18</v>
      </c>
      <c r="E1514">
        <v>349360</v>
      </c>
      <c r="F1514">
        <v>296616</v>
      </c>
      <c r="G1514">
        <v>0</v>
      </c>
    </row>
    <row r="1515" spans="1:8" x14ac:dyDescent="0.2">
      <c r="A1515" s="1">
        <v>423449</v>
      </c>
      <c r="B1515">
        <v>12828</v>
      </c>
      <c r="C1515" t="s">
        <v>1423</v>
      </c>
      <c r="D1515" t="s">
        <v>42</v>
      </c>
      <c r="E1515">
        <v>993349</v>
      </c>
      <c r="F1515">
        <v>779018</v>
      </c>
      <c r="G1515">
        <v>0</v>
      </c>
    </row>
    <row r="1516" spans="1:8" x14ac:dyDescent="0.2">
      <c r="A1516" s="1">
        <v>423636</v>
      </c>
      <c r="B1516">
        <v>1693</v>
      </c>
      <c r="C1516" t="s">
        <v>1424</v>
      </c>
      <c r="D1516" t="s">
        <v>85</v>
      </c>
      <c r="E1516">
        <v>165863</v>
      </c>
      <c r="F1516">
        <v>142834</v>
      </c>
      <c r="G1516">
        <v>7611</v>
      </c>
    </row>
    <row r="1517" spans="1:8" x14ac:dyDescent="0.2">
      <c r="A1517" s="1">
        <v>423739</v>
      </c>
      <c r="B1517">
        <v>17910</v>
      </c>
      <c r="C1517" t="s">
        <v>1425</v>
      </c>
      <c r="D1517" t="s">
        <v>29</v>
      </c>
      <c r="E1517">
        <v>1434777</v>
      </c>
      <c r="F1517">
        <v>1216288</v>
      </c>
      <c r="G1517">
        <v>19304</v>
      </c>
      <c r="H1517">
        <v>536588</v>
      </c>
    </row>
    <row r="1518" spans="1:8" x14ac:dyDescent="0.2">
      <c r="A1518" s="1">
        <v>424156</v>
      </c>
      <c r="B1518">
        <v>17650</v>
      </c>
      <c r="C1518" t="s">
        <v>1426</v>
      </c>
      <c r="D1518" t="s">
        <v>5</v>
      </c>
      <c r="E1518">
        <v>169722</v>
      </c>
      <c r="F1518">
        <v>127727</v>
      </c>
      <c r="G1518">
        <v>0</v>
      </c>
    </row>
    <row r="1519" spans="1:8" x14ac:dyDescent="0.2">
      <c r="A1519" s="1">
        <v>424240</v>
      </c>
      <c r="B1519">
        <v>4511</v>
      </c>
      <c r="C1519" t="s">
        <v>1427</v>
      </c>
      <c r="D1519" t="s">
        <v>190</v>
      </c>
      <c r="E1519">
        <v>238789</v>
      </c>
      <c r="F1519">
        <v>200629</v>
      </c>
      <c r="G1519">
        <v>0</v>
      </c>
    </row>
    <row r="1520" spans="1:8" x14ac:dyDescent="0.2">
      <c r="A1520" s="1">
        <v>424352</v>
      </c>
      <c r="B1520">
        <v>22381</v>
      </c>
      <c r="C1520" t="s">
        <v>1428</v>
      </c>
      <c r="D1520" t="s">
        <v>3</v>
      </c>
      <c r="E1520">
        <v>234205</v>
      </c>
      <c r="F1520">
        <v>219423</v>
      </c>
      <c r="G1520">
        <v>0</v>
      </c>
    </row>
    <row r="1521" spans="1:8" x14ac:dyDescent="0.2">
      <c r="A1521" s="1">
        <v>424437</v>
      </c>
      <c r="B1521">
        <v>10840</v>
      </c>
      <c r="C1521" t="s">
        <v>1429</v>
      </c>
      <c r="D1521" t="s">
        <v>1</v>
      </c>
      <c r="E1521">
        <v>26147</v>
      </c>
      <c r="F1521">
        <v>23186</v>
      </c>
      <c r="G1521">
        <v>0</v>
      </c>
    </row>
    <row r="1522" spans="1:8" x14ac:dyDescent="0.2">
      <c r="A1522" s="1">
        <v>425050</v>
      </c>
      <c r="B1522">
        <v>13999</v>
      </c>
      <c r="C1522" t="s">
        <v>1430</v>
      </c>
      <c r="D1522" t="s">
        <v>246</v>
      </c>
      <c r="E1522">
        <v>33354</v>
      </c>
      <c r="F1522">
        <v>30194</v>
      </c>
      <c r="G1522">
        <v>0</v>
      </c>
    </row>
    <row r="1523" spans="1:8" x14ac:dyDescent="0.2">
      <c r="A1523" s="1">
        <v>425108</v>
      </c>
      <c r="B1523">
        <v>15969</v>
      </c>
      <c r="C1523" t="s">
        <v>1431</v>
      </c>
      <c r="D1523" t="s">
        <v>9</v>
      </c>
      <c r="E1523">
        <v>545835</v>
      </c>
      <c r="F1523">
        <v>439989</v>
      </c>
      <c r="G1523">
        <v>0</v>
      </c>
    </row>
    <row r="1524" spans="1:8" x14ac:dyDescent="0.2">
      <c r="A1524" s="1">
        <v>425818</v>
      </c>
      <c r="B1524">
        <v>303</v>
      </c>
      <c r="C1524" t="s">
        <v>1432</v>
      </c>
      <c r="D1524" t="s">
        <v>141</v>
      </c>
      <c r="E1524">
        <v>415704</v>
      </c>
      <c r="F1524">
        <v>362579</v>
      </c>
      <c r="G1524">
        <v>0</v>
      </c>
    </row>
    <row r="1525" spans="1:8" x14ac:dyDescent="0.2">
      <c r="A1525" s="1">
        <v>425845</v>
      </c>
      <c r="B1525">
        <v>235</v>
      </c>
      <c r="C1525" t="s">
        <v>177</v>
      </c>
      <c r="D1525" t="s">
        <v>190</v>
      </c>
      <c r="E1525">
        <v>416431</v>
      </c>
      <c r="F1525">
        <v>282314</v>
      </c>
      <c r="G1525">
        <v>0</v>
      </c>
    </row>
    <row r="1526" spans="1:8" x14ac:dyDescent="0.2">
      <c r="A1526" s="1">
        <v>425911</v>
      </c>
      <c r="B1526">
        <v>7493</v>
      </c>
      <c r="C1526" t="s">
        <v>1433</v>
      </c>
      <c r="D1526" t="s">
        <v>34</v>
      </c>
      <c r="E1526">
        <v>2090548</v>
      </c>
      <c r="F1526">
        <v>1816556</v>
      </c>
      <c r="G1526">
        <v>204789</v>
      </c>
      <c r="H1526">
        <v>204998</v>
      </c>
    </row>
    <row r="1527" spans="1:8" x14ac:dyDescent="0.2">
      <c r="A1527" s="1">
        <v>426057</v>
      </c>
      <c r="B1527">
        <v>26708</v>
      </c>
      <c r="C1527" t="s">
        <v>1434</v>
      </c>
      <c r="D1527" t="s">
        <v>3</v>
      </c>
      <c r="E1527">
        <v>99929</v>
      </c>
      <c r="F1527">
        <v>95581</v>
      </c>
      <c r="G1527">
        <v>0</v>
      </c>
    </row>
    <row r="1528" spans="1:8" x14ac:dyDescent="0.2">
      <c r="A1528" s="1">
        <v>426141</v>
      </c>
      <c r="B1528">
        <v>11302</v>
      </c>
      <c r="C1528" t="s">
        <v>1435</v>
      </c>
      <c r="D1528" t="s">
        <v>1</v>
      </c>
      <c r="E1528">
        <v>29512</v>
      </c>
      <c r="F1528">
        <v>24294</v>
      </c>
      <c r="G1528">
        <v>0</v>
      </c>
    </row>
    <row r="1529" spans="1:8" x14ac:dyDescent="0.2">
      <c r="A1529" s="1">
        <v>426534</v>
      </c>
      <c r="B1529">
        <v>20369</v>
      </c>
      <c r="C1529" t="s">
        <v>1436</v>
      </c>
      <c r="D1529" t="s">
        <v>1</v>
      </c>
      <c r="E1529">
        <v>4989286</v>
      </c>
      <c r="F1529">
        <v>4298619</v>
      </c>
      <c r="G1529">
        <v>214219</v>
      </c>
      <c r="H1529">
        <v>967531</v>
      </c>
    </row>
    <row r="1530" spans="1:8" x14ac:dyDescent="0.2">
      <c r="A1530" s="1">
        <v>426758</v>
      </c>
      <c r="B1530">
        <v>14349</v>
      </c>
      <c r="C1530" t="s">
        <v>1437</v>
      </c>
      <c r="D1530" t="s">
        <v>13</v>
      </c>
      <c r="E1530">
        <v>148448</v>
      </c>
      <c r="F1530">
        <v>129712</v>
      </c>
      <c r="G1530">
        <v>0</v>
      </c>
    </row>
    <row r="1531" spans="1:8" x14ac:dyDescent="0.2">
      <c r="A1531" s="1">
        <v>426945</v>
      </c>
      <c r="B1531">
        <v>11232</v>
      </c>
      <c r="C1531" t="s">
        <v>1438</v>
      </c>
      <c r="D1531" t="s">
        <v>66</v>
      </c>
      <c r="E1531">
        <v>194502</v>
      </c>
      <c r="F1531">
        <v>173513</v>
      </c>
      <c r="G1531">
        <v>0</v>
      </c>
    </row>
    <row r="1532" spans="1:8" x14ac:dyDescent="0.2">
      <c r="A1532" s="1">
        <v>427241</v>
      </c>
      <c r="B1532">
        <v>13130</v>
      </c>
      <c r="C1532" t="s">
        <v>1439</v>
      </c>
      <c r="D1532" t="s">
        <v>42</v>
      </c>
      <c r="E1532">
        <v>538867</v>
      </c>
      <c r="F1532">
        <v>472230</v>
      </c>
      <c r="G1532">
        <v>0</v>
      </c>
    </row>
    <row r="1533" spans="1:8" x14ac:dyDescent="0.2">
      <c r="A1533" s="1">
        <v>427353</v>
      </c>
      <c r="B1533">
        <v>19288</v>
      </c>
      <c r="C1533" t="s">
        <v>1440</v>
      </c>
      <c r="D1533" t="s">
        <v>18</v>
      </c>
      <c r="E1533">
        <v>1064866</v>
      </c>
      <c r="F1533">
        <v>932519</v>
      </c>
      <c r="G1533">
        <v>48458</v>
      </c>
    </row>
    <row r="1534" spans="1:8" x14ac:dyDescent="0.2">
      <c r="A1534" s="1">
        <v>427858</v>
      </c>
      <c r="B1534">
        <v>23404</v>
      </c>
      <c r="C1534" t="s">
        <v>1441</v>
      </c>
      <c r="D1534" t="s">
        <v>253</v>
      </c>
      <c r="E1534">
        <v>133917</v>
      </c>
      <c r="F1534">
        <v>119187</v>
      </c>
      <c r="G1534">
        <v>0</v>
      </c>
    </row>
    <row r="1535" spans="1:8" x14ac:dyDescent="0.2">
      <c r="A1535" s="1">
        <v>427960</v>
      </c>
      <c r="B1535">
        <v>22993</v>
      </c>
      <c r="C1535" t="s">
        <v>1442</v>
      </c>
      <c r="D1535" t="s">
        <v>1029</v>
      </c>
      <c r="E1535">
        <v>149683</v>
      </c>
      <c r="F1535">
        <v>131534</v>
      </c>
      <c r="G1535">
        <v>0</v>
      </c>
    </row>
    <row r="1536" spans="1:8" x14ac:dyDescent="0.2">
      <c r="A1536" s="1">
        <v>428060</v>
      </c>
      <c r="B1536">
        <v>22396</v>
      </c>
      <c r="C1536" t="s">
        <v>793</v>
      </c>
      <c r="D1536" t="s">
        <v>3</v>
      </c>
      <c r="E1536">
        <v>1311231</v>
      </c>
      <c r="F1536">
        <v>1170151</v>
      </c>
      <c r="G1536">
        <v>158652</v>
      </c>
      <c r="H1536">
        <v>287940</v>
      </c>
    </row>
    <row r="1537" spans="1:8" x14ac:dyDescent="0.2">
      <c r="A1537" s="1">
        <v>428462</v>
      </c>
      <c r="B1537">
        <v>1237</v>
      </c>
      <c r="C1537" t="s">
        <v>1443</v>
      </c>
      <c r="D1537" t="s">
        <v>1029</v>
      </c>
      <c r="E1537">
        <v>374166</v>
      </c>
      <c r="F1537">
        <v>327857</v>
      </c>
      <c r="G1537">
        <v>0</v>
      </c>
    </row>
    <row r="1538" spans="1:8" x14ac:dyDescent="0.2">
      <c r="A1538" s="1">
        <v>428547</v>
      </c>
      <c r="B1538">
        <v>27052</v>
      </c>
      <c r="C1538" t="s">
        <v>1444</v>
      </c>
      <c r="D1538" t="s">
        <v>1</v>
      </c>
      <c r="E1538">
        <v>2925769</v>
      </c>
      <c r="F1538">
        <v>2506449</v>
      </c>
      <c r="G1538">
        <v>162654</v>
      </c>
      <c r="H1538">
        <v>853767</v>
      </c>
    </row>
    <row r="1539" spans="1:8" x14ac:dyDescent="0.2">
      <c r="A1539" s="1">
        <v>428855</v>
      </c>
      <c r="B1539">
        <v>15701</v>
      </c>
      <c r="C1539" t="s">
        <v>1445</v>
      </c>
      <c r="D1539" t="s">
        <v>13</v>
      </c>
      <c r="E1539">
        <v>224700</v>
      </c>
      <c r="F1539">
        <v>186413</v>
      </c>
      <c r="G1539">
        <v>3162</v>
      </c>
    </row>
    <row r="1540" spans="1:8" x14ac:dyDescent="0.2">
      <c r="A1540" s="1">
        <v>429021</v>
      </c>
      <c r="B1540">
        <v>8816</v>
      </c>
      <c r="C1540" t="s">
        <v>1446</v>
      </c>
      <c r="D1540" t="s">
        <v>162</v>
      </c>
      <c r="E1540">
        <v>694873</v>
      </c>
      <c r="F1540">
        <v>595391</v>
      </c>
      <c r="G1540">
        <v>25085</v>
      </c>
    </row>
    <row r="1541" spans="1:8" x14ac:dyDescent="0.2">
      <c r="A1541" s="1">
        <v>429487</v>
      </c>
      <c r="B1541">
        <v>57451</v>
      </c>
      <c r="C1541" t="s">
        <v>1447</v>
      </c>
      <c r="D1541" t="s">
        <v>235</v>
      </c>
      <c r="E1541">
        <v>1101050</v>
      </c>
      <c r="F1541">
        <v>934997</v>
      </c>
      <c r="G1541">
        <v>118958</v>
      </c>
      <c r="H1541">
        <v>148110</v>
      </c>
    </row>
    <row r="1542" spans="1:8" x14ac:dyDescent="0.2">
      <c r="A1542" s="1">
        <v>430036</v>
      </c>
      <c r="B1542">
        <v>39</v>
      </c>
      <c r="C1542" t="s">
        <v>1448</v>
      </c>
      <c r="D1542" t="s">
        <v>170</v>
      </c>
      <c r="E1542">
        <v>473015</v>
      </c>
      <c r="F1542">
        <v>414388</v>
      </c>
      <c r="G1542">
        <v>17274</v>
      </c>
    </row>
    <row r="1543" spans="1:8" x14ac:dyDescent="0.2">
      <c r="A1543" s="1">
        <v>430054</v>
      </c>
      <c r="B1543">
        <v>22086</v>
      </c>
      <c r="C1543" t="s">
        <v>1449</v>
      </c>
      <c r="D1543" t="s">
        <v>320</v>
      </c>
      <c r="E1543">
        <v>262081</v>
      </c>
      <c r="F1543">
        <v>207212</v>
      </c>
      <c r="G1543">
        <v>16715</v>
      </c>
    </row>
    <row r="1544" spans="1:8" x14ac:dyDescent="0.2">
      <c r="A1544" s="1">
        <v>430344</v>
      </c>
      <c r="B1544">
        <v>10791</v>
      </c>
      <c r="C1544" t="s">
        <v>855</v>
      </c>
      <c r="D1544" t="s">
        <v>1</v>
      </c>
      <c r="E1544">
        <v>285244</v>
      </c>
      <c r="F1544">
        <v>190116</v>
      </c>
      <c r="G1544">
        <v>259</v>
      </c>
    </row>
    <row r="1545" spans="1:8" x14ac:dyDescent="0.2">
      <c r="A1545" s="1">
        <v>431172</v>
      </c>
      <c r="B1545">
        <v>32172</v>
      </c>
      <c r="C1545" t="s">
        <v>1450</v>
      </c>
      <c r="D1545" t="s">
        <v>31</v>
      </c>
      <c r="E1545">
        <v>17905826</v>
      </c>
      <c r="F1545">
        <v>14559529</v>
      </c>
      <c r="G1545">
        <v>1167139</v>
      </c>
      <c r="H1545">
        <v>5763200</v>
      </c>
    </row>
    <row r="1546" spans="1:8" x14ac:dyDescent="0.2">
      <c r="A1546" s="1">
        <v>431323</v>
      </c>
      <c r="B1546">
        <v>6659</v>
      </c>
      <c r="C1546" t="s">
        <v>810</v>
      </c>
      <c r="D1546" t="s">
        <v>64</v>
      </c>
      <c r="E1546">
        <v>231683</v>
      </c>
      <c r="F1546">
        <v>217317</v>
      </c>
      <c r="G1546">
        <v>0</v>
      </c>
    </row>
    <row r="1547" spans="1:8" x14ac:dyDescent="0.2">
      <c r="A1547" s="1">
        <v>431350</v>
      </c>
      <c r="B1547">
        <v>4796</v>
      </c>
      <c r="C1547" t="s">
        <v>1451</v>
      </c>
      <c r="D1547" t="s">
        <v>5</v>
      </c>
      <c r="E1547">
        <v>107594</v>
      </c>
      <c r="F1547">
        <v>99795</v>
      </c>
      <c r="G1547">
        <v>0</v>
      </c>
    </row>
    <row r="1548" spans="1:8" x14ac:dyDescent="0.2">
      <c r="A1548" s="1">
        <v>432058</v>
      </c>
      <c r="B1548">
        <v>17881</v>
      </c>
      <c r="C1548" t="s">
        <v>1452</v>
      </c>
      <c r="D1548" t="s">
        <v>3</v>
      </c>
      <c r="E1548">
        <v>243016</v>
      </c>
      <c r="F1548">
        <v>192363</v>
      </c>
      <c r="G1548">
        <v>11856</v>
      </c>
    </row>
    <row r="1549" spans="1:8" x14ac:dyDescent="0.2">
      <c r="A1549" s="1">
        <v>432432</v>
      </c>
      <c r="B1549">
        <v>41</v>
      </c>
      <c r="C1549" t="s">
        <v>1453</v>
      </c>
      <c r="D1549" t="s">
        <v>170</v>
      </c>
      <c r="E1549">
        <v>296292</v>
      </c>
      <c r="F1549">
        <v>280279</v>
      </c>
      <c r="G1549">
        <v>14647</v>
      </c>
    </row>
    <row r="1550" spans="1:8" x14ac:dyDescent="0.2">
      <c r="A1550" s="1">
        <v>433505</v>
      </c>
      <c r="B1550">
        <v>17749</v>
      </c>
      <c r="C1550" t="s">
        <v>1454</v>
      </c>
      <c r="D1550" t="s">
        <v>365</v>
      </c>
      <c r="E1550">
        <v>1372601</v>
      </c>
      <c r="F1550">
        <v>1059435</v>
      </c>
      <c r="G1550">
        <v>6234</v>
      </c>
      <c r="H1550">
        <v>475515</v>
      </c>
    </row>
    <row r="1551" spans="1:8" x14ac:dyDescent="0.2">
      <c r="A1551" s="1">
        <v>433550</v>
      </c>
      <c r="B1551">
        <v>15673</v>
      </c>
      <c r="C1551" t="s">
        <v>1455</v>
      </c>
      <c r="D1551" t="s">
        <v>85</v>
      </c>
      <c r="E1551">
        <v>271179</v>
      </c>
      <c r="F1551">
        <v>229012</v>
      </c>
      <c r="G1551">
        <v>0</v>
      </c>
    </row>
    <row r="1552" spans="1:8" x14ac:dyDescent="0.2">
      <c r="A1552" s="1">
        <v>433608</v>
      </c>
      <c r="B1552">
        <v>609</v>
      </c>
      <c r="C1552" t="s">
        <v>1456</v>
      </c>
      <c r="D1552" t="s">
        <v>9</v>
      </c>
      <c r="E1552">
        <v>7966346</v>
      </c>
      <c r="F1552">
        <v>6616031</v>
      </c>
      <c r="G1552">
        <v>423524</v>
      </c>
      <c r="H1552">
        <v>2664683</v>
      </c>
    </row>
    <row r="1553" spans="1:8" x14ac:dyDescent="0.2">
      <c r="A1553" s="1">
        <v>433859</v>
      </c>
      <c r="B1553">
        <v>12372</v>
      </c>
      <c r="C1553" t="s">
        <v>1457</v>
      </c>
      <c r="D1553" t="s">
        <v>253</v>
      </c>
      <c r="E1553">
        <v>131273</v>
      </c>
      <c r="F1553">
        <v>104837</v>
      </c>
      <c r="G1553">
        <v>0</v>
      </c>
    </row>
    <row r="1554" spans="1:8" x14ac:dyDescent="0.2">
      <c r="A1554" s="1">
        <v>433943</v>
      </c>
      <c r="B1554">
        <v>214</v>
      </c>
      <c r="C1554" t="s">
        <v>1071</v>
      </c>
      <c r="D1554" t="s">
        <v>190</v>
      </c>
      <c r="E1554">
        <v>568738</v>
      </c>
      <c r="F1554">
        <v>492521</v>
      </c>
      <c r="G1554">
        <v>53417</v>
      </c>
    </row>
    <row r="1555" spans="1:8" x14ac:dyDescent="0.2">
      <c r="A1555" s="1">
        <v>434203</v>
      </c>
      <c r="B1555">
        <v>6354</v>
      </c>
      <c r="C1555" t="s">
        <v>1458</v>
      </c>
      <c r="D1555" t="s">
        <v>40</v>
      </c>
      <c r="E1555">
        <v>651229</v>
      </c>
      <c r="F1555">
        <v>587762</v>
      </c>
      <c r="G1555">
        <v>15115</v>
      </c>
    </row>
    <row r="1556" spans="1:8" x14ac:dyDescent="0.2">
      <c r="A1556" s="1">
        <v>434539</v>
      </c>
      <c r="B1556">
        <v>1735</v>
      </c>
      <c r="C1556" t="s">
        <v>259</v>
      </c>
      <c r="D1556" t="s">
        <v>170</v>
      </c>
      <c r="E1556">
        <v>290861</v>
      </c>
      <c r="F1556">
        <v>257191</v>
      </c>
      <c r="G1556">
        <v>0</v>
      </c>
    </row>
    <row r="1557" spans="1:8" x14ac:dyDescent="0.2">
      <c r="A1557" s="1">
        <v>435059</v>
      </c>
      <c r="B1557">
        <v>13000</v>
      </c>
      <c r="C1557" t="s">
        <v>1459</v>
      </c>
      <c r="D1557" t="s">
        <v>3</v>
      </c>
      <c r="E1557">
        <v>413270</v>
      </c>
      <c r="F1557">
        <v>318706</v>
      </c>
      <c r="G1557">
        <v>0</v>
      </c>
    </row>
    <row r="1558" spans="1:8" x14ac:dyDescent="0.2">
      <c r="A1558" s="1">
        <v>435077</v>
      </c>
      <c r="B1558">
        <v>30776</v>
      </c>
      <c r="C1558" t="s">
        <v>1460</v>
      </c>
      <c r="D1558" t="s">
        <v>246</v>
      </c>
      <c r="E1558">
        <v>7542498</v>
      </c>
      <c r="F1558">
        <v>5877005</v>
      </c>
      <c r="G1558">
        <v>0</v>
      </c>
      <c r="H1558">
        <v>643298</v>
      </c>
    </row>
    <row r="1559" spans="1:8" x14ac:dyDescent="0.2">
      <c r="A1559" s="1">
        <v>435255</v>
      </c>
      <c r="B1559">
        <v>485</v>
      </c>
      <c r="C1559" t="s">
        <v>1461</v>
      </c>
      <c r="D1559" t="s">
        <v>246</v>
      </c>
      <c r="E1559">
        <v>341539</v>
      </c>
      <c r="F1559">
        <v>263187</v>
      </c>
      <c r="G1559">
        <v>0</v>
      </c>
    </row>
    <row r="1560" spans="1:8" x14ac:dyDescent="0.2">
      <c r="A1560" s="1">
        <v>435666</v>
      </c>
      <c r="B1560">
        <v>15731</v>
      </c>
      <c r="C1560" t="s">
        <v>1462</v>
      </c>
      <c r="D1560" t="s">
        <v>3</v>
      </c>
      <c r="E1560">
        <v>137029</v>
      </c>
      <c r="F1560">
        <v>117300</v>
      </c>
      <c r="G1560">
        <v>0</v>
      </c>
    </row>
    <row r="1561" spans="1:8" x14ac:dyDescent="0.2">
      <c r="A1561" s="1">
        <v>435750</v>
      </c>
      <c r="B1561">
        <v>15511</v>
      </c>
      <c r="C1561" t="s">
        <v>54</v>
      </c>
      <c r="D1561" t="s">
        <v>3</v>
      </c>
      <c r="E1561">
        <v>1745658</v>
      </c>
      <c r="F1561">
        <v>1551108</v>
      </c>
      <c r="G1561">
        <v>8623</v>
      </c>
      <c r="H1561">
        <v>600928</v>
      </c>
    </row>
    <row r="1562" spans="1:8" x14ac:dyDescent="0.2">
      <c r="A1562" s="1">
        <v>436159</v>
      </c>
      <c r="B1562">
        <v>8663</v>
      </c>
      <c r="C1562" t="s">
        <v>991</v>
      </c>
      <c r="D1562" t="s">
        <v>85</v>
      </c>
      <c r="E1562">
        <v>12902414</v>
      </c>
      <c r="F1562">
        <v>10994165</v>
      </c>
      <c r="G1562">
        <v>1660792</v>
      </c>
      <c r="H1562">
        <v>4792505</v>
      </c>
    </row>
    <row r="1563" spans="1:8" x14ac:dyDescent="0.2">
      <c r="A1563" s="1">
        <v>436542</v>
      </c>
      <c r="B1563">
        <v>1857</v>
      </c>
      <c r="C1563" t="s">
        <v>1463</v>
      </c>
      <c r="D1563" t="s">
        <v>190</v>
      </c>
      <c r="E1563">
        <v>414775</v>
      </c>
      <c r="F1563">
        <v>350058</v>
      </c>
      <c r="G1563">
        <v>0</v>
      </c>
    </row>
    <row r="1564" spans="1:8" x14ac:dyDescent="0.2">
      <c r="A1564" s="1">
        <v>436739</v>
      </c>
      <c r="B1564">
        <v>22434</v>
      </c>
      <c r="C1564" t="s">
        <v>1464</v>
      </c>
      <c r="D1564" t="s">
        <v>1</v>
      </c>
      <c r="E1564">
        <v>229618</v>
      </c>
      <c r="F1564">
        <v>180789</v>
      </c>
      <c r="G1564">
        <v>0</v>
      </c>
    </row>
    <row r="1565" spans="1:8" x14ac:dyDescent="0.2">
      <c r="A1565" s="1">
        <v>436953</v>
      </c>
      <c r="B1565">
        <v>8892</v>
      </c>
      <c r="C1565" t="s">
        <v>1465</v>
      </c>
      <c r="D1565" t="s">
        <v>13</v>
      </c>
      <c r="E1565">
        <v>1160816</v>
      </c>
      <c r="F1565">
        <v>1025811</v>
      </c>
      <c r="G1565">
        <v>14936</v>
      </c>
      <c r="H1565">
        <v>249344</v>
      </c>
    </row>
    <row r="1566" spans="1:8" x14ac:dyDescent="0.2">
      <c r="A1566" s="1">
        <v>437044</v>
      </c>
      <c r="B1566">
        <v>18071</v>
      </c>
      <c r="C1566" t="s">
        <v>1466</v>
      </c>
      <c r="D1566" t="s">
        <v>190</v>
      </c>
      <c r="E1566">
        <v>77604</v>
      </c>
      <c r="F1566">
        <v>66819</v>
      </c>
      <c r="G1566">
        <v>0</v>
      </c>
    </row>
    <row r="1567" spans="1:8" x14ac:dyDescent="0.2">
      <c r="A1567" s="1">
        <v>437914</v>
      </c>
      <c r="B1567">
        <v>17838</v>
      </c>
      <c r="C1567" t="s">
        <v>1467</v>
      </c>
      <c r="D1567" t="s">
        <v>128</v>
      </c>
      <c r="E1567">
        <v>20807733</v>
      </c>
      <c r="F1567">
        <v>16765301</v>
      </c>
      <c r="G1567">
        <v>381726</v>
      </c>
      <c r="H1567">
        <v>6473830</v>
      </c>
    </row>
    <row r="1568" spans="1:8" x14ac:dyDescent="0.2">
      <c r="A1568" s="1">
        <v>439132</v>
      </c>
      <c r="B1568">
        <v>9244</v>
      </c>
      <c r="C1568" t="s">
        <v>1468</v>
      </c>
      <c r="D1568" t="s">
        <v>29</v>
      </c>
      <c r="E1568">
        <v>383878</v>
      </c>
      <c r="F1568">
        <v>340268</v>
      </c>
      <c r="G1568">
        <v>4276</v>
      </c>
    </row>
    <row r="1569" spans="1:8" x14ac:dyDescent="0.2">
      <c r="A1569" s="1">
        <v>439338</v>
      </c>
      <c r="B1569">
        <v>19459</v>
      </c>
      <c r="C1569" t="s">
        <v>347</v>
      </c>
      <c r="D1569" t="s">
        <v>1</v>
      </c>
      <c r="E1569">
        <v>3644871</v>
      </c>
      <c r="F1569">
        <v>3101417</v>
      </c>
      <c r="G1569">
        <v>35554</v>
      </c>
      <c r="H1569">
        <v>1156109</v>
      </c>
    </row>
    <row r="1570" spans="1:8" x14ac:dyDescent="0.2">
      <c r="A1570" s="1">
        <v>439356</v>
      </c>
      <c r="B1570">
        <v>16553</v>
      </c>
      <c r="C1570" t="s">
        <v>1469</v>
      </c>
      <c r="D1570" t="s">
        <v>11</v>
      </c>
      <c r="E1570">
        <v>1351013</v>
      </c>
      <c r="F1570">
        <v>1051287</v>
      </c>
      <c r="G1570">
        <v>45370</v>
      </c>
      <c r="H1570">
        <v>120047</v>
      </c>
    </row>
    <row r="1571" spans="1:8" x14ac:dyDescent="0.2">
      <c r="A1571" s="1">
        <v>439404</v>
      </c>
      <c r="B1571">
        <v>4256</v>
      </c>
      <c r="C1571" t="s">
        <v>175</v>
      </c>
      <c r="D1571" t="s">
        <v>365</v>
      </c>
      <c r="E1571">
        <v>3107311</v>
      </c>
      <c r="F1571">
        <v>2703552</v>
      </c>
      <c r="G1571">
        <v>214805</v>
      </c>
      <c r="H1571">
        <v>470942</v>
      </c>
    </row>
    <row r="1572" spans="1:8" x14ac:dyDescent="0.2">
      <c r="A1572" s="1">
        <v>439730</v>
      </c>
      <c r="B1572">
        <v>10855</v>
      </c>
      <c r="C1572" t="s">
        <v>1470</v>
      </c>
      <c r="D1572" t="s">
        <v>1</v>
      </c>
      <c r="E1572">
        <v>176678</v>
      </c>
      <c r="F1572">
        <v>149728</v>
      </c>
      <c r="G1572">
        <v>0</v>
      </c>
    </row>
    <row r="1573" spans="1:8" x14ac:dyDescent="0.2">
      <c r="A1573" s="1">
        <v>440857</v>
      </c>
      <c r="B1573">
        <v>8893</v>
      </c>
      <c r="C1573" t="s">
        <v>1471</v>
      </c>
      <c r="D1573" t="s">
        <v>13</v>
      </c>
      <c r="E1573">
        <v>49716</v>
      </c>
      <c r="F1573">
        <v>41590</v>
      </c>
      <c r="G1573">
        <v>0</v>
      </c>
    </row>
    <row r="1574" spans="1:8" x14ac:dyDescent="0.2">
      <c r="A1574" s="1">
        <v>440978</v>
      </c>
      <c r="B1574">
        <v>29486</v>
      </c>
      <c r="C1574" t="s">
        <v>1472</v>
      </c>
      <c r="D1574" t="s">
        <v>25</v>
      </c>
      <c r="E1574">
        <v>41345</v>
      </c>
      <c r="F1574">
        <v>35682</v>
      </c>
      <c r="G1574">
        <v>0</v>
      </c>
    </row>
    <row r="1575" spans="1:8" x14ac:dyDescent="0.2">
      <c r="A1575" s="1">
        <v>441050</v>
      </c>
      <c r="B1575">
        <v>3193</v>
      </c>
      <c r="C1575" t="s">
        <v>1473</v>
      </c>
      <c r="D1575" t="s">
        <v>3</v>
      </c>
      <c r="E1575">
        <v>573197</v>
      </c>
      <c r="F1575">
        <v>488543</v>
      </c>
      <c r="G1575">
        <v>2364</v>
      </c>
    </row>
    <row r="1576" spans="1:8" x14ac:dyDescent="0.2">
      <c r="A1576" s="1">
        <v>441078</v>
      </c>
      <c r="B1576">
        <v>30819</v>
      </c>
      <c r="C1576" t="s">
        <v>1474</v>
      </c>
      <c r="D1576" t="s">
        <v>1</v>
      </c>
      <c r="E1576">
        <v>261657</v>
      </c>
      <c r="F1576">
        <v>207236</v>
      </c>
      <c r="G1576">
        <v>0</v>
      </c>
    </row>
    <row r="1577" spans="1:8" x14ac:dyDescent="0.2">
      <c r="A1577" s="1">
        <v>441135</v>
      </c>
      <c r="B1577">
        <v>10843</v>
      </c>
      <c r="C1577" t="s">
        <v>1475</v>
      </c>
      <c r="D1577" t="s">
        <v>1</v>
      </c>
      <c r="E1577">
        <v>42475</v>
      </c>
      <c r="F1577">
        <v>35120</v>
      </c>
      <c r="G1577">
        <v>0</v>
      </c>
    </row>
    <row r="1578" spans="1:8" x14ac:dyDescent="0.2">
      <c r="A1578" s="1">
        <v>441256</v>
      </c>
      <c r="B1578">
        <v>4028</v>
      </c>
      <c r="C1578" t="s">
        <v>1476</v>
      </c>
      <c r="D1578" t="s">
        <v>246</v>
      </c>
      <c r="E1578">
        <v>2902420</v>
      </c>
      <c r="F1578">
        <v>2616270</v>
      </c>
      <c r="G1578">
        <v>241583</v>
      </c>
      <c r="H1578">
        <v>812553</v>
      </c>
    </row>
    <row r="1579" spans="1:8" x14ac:dyDescent="0.2">
      <c r="A1579" s="1">
        <v>441359</v>
      </c>
      <c r="B1579">
        <v>8576</v>
      </c>
      <c r="C1579" t="s">
        <v>1477</v>
      </c>
      <c r="D1579" t="s">
        <v>13</v>
      </c>
      <c r="E1579">
        <v>601547</v>
      </c>
      <c r="F1579">
        <v>504570</v>
      </c>
      <c r="G1579">
        <v>0</v>
      </c>
    </row>
    <row r="1580" spans="1:8" x14ac:dyDescent="0.2">
      <c r="A1580" s="1">
        <v>441470</v>
      </c>
      <c r="B1580">
        <v>29490</v>
      </c>
      <c r="C1580" t="s">
        <v>1377</v>
      </c>
      <c r="D1580" t="s">
        <v>48</v>
      </c>
      <c r="E1580">
        <v>24575</v>
      </c>
      <c r="F1580">
        <v>21657</v>
      </c>
      <c r="G1580">
        <v>0</v>
      </c>
    </row>
    <row r="1581" spans="1:8" x14ac:dyDescent="0.2">
      <c r="A1581" s="1">
        <v>441630</v>
      </c>
      <c r="B1581">
        <v>17543</v>
      </c>
      <c r="C1581" t="s">
        <v>1478</v>
      </c>
      <c r="D1581" t="s">
        <v>29</v>
      </c>
      <c r="E1581">
        <v>152529</v>
      </c>
      <c r="F1581">
        <v>142513</v>
      </c>
      <c r="G1581">
        <v>0</v>
      </c>
    </row>
    <row r="1582" spans="1:8" x14ac:dyDescent="0.2">
      <c r="A1582" s="1">
        <v>442011</v>
      </c>
      <c r="B1582">
        <v>16040</v>
      </c>
      <c r="C1582" t="s">
        <v>1120</v>
      </c>
      <c r="D1582" t="s">
        <v>9</v>
      </c>
      <c r="E1582">
        <v>392903</v>
      </c>
      <c r="F1582">
        <v>336432</v>
      </c>
      <c r="G1582">
        <v>921</v>
      </c>
    </row>
    <row r="1583" spans="1:8" x14ac:dyDescent="0.2">
      <c r="A1583" s="1">
        <v>442057</v>
      </c>
      <c r="B1583">
        <v>15254</v>
      </c>
      <c r="C1583" t="s">
        <v>1479</v>
      </c>
      <c r="D1583" t="s">
        <v>5</v>
      </c>
      <c r="E1583">
        <v>77057</v>
      </c>
      <c r="F1583">
        <v>63833</v>
      </c>
      <c r="G1583">
        <v>0</v>
      </c>
    </row>
    <row r="1584" spans="1:8" x14ac:dyDescent="0.2">
      <c r="A1584" s="1">
        <v>442244</v>
      </c>
      <c r="B1584">
        <v>18384</v>
      </c>
      <c r="C1584" t="s">
        <v>1480</v>
      </c>
      <c r="D1584" t="s">
        <v>190</v>
      </c>
      <c r="E1584">
        <v>428622</v>
      </c>
      <c r="F1584">
        <v>339469</v>
      </c>
      <c r="G1584">
        <v>0</v>
      </c>
    </row>
    <row r="1585" spans="1:8" x14ac:dyDescent="0.2">
      <c r="A1585" s="1">
        <v>442655</v>
      </c>
      <c r="B1585">
        <v>14095</v>
      </c>
      <c r="C1585" t="s">
        <v>1481</v>
      </c>
      <c r="D1585" t="s">
        <v>3</v>
      </c>
      <c r="E1585">
        <v>74962</v>
      </c>
      <c r="F1585">
        <v>66496</v>
      </c>
      <c r="G1585">
        <v>0</v>
      </c>
    </row>
    <row r="1586" spans="1:8" x14ac:dyDescent="0.2">
      <c r="A1586" s="1">
        <v>443148</v>
      </c>
      <c r="B1586">
        <v>1847</v>
      </c>
      <c r="C1586" t="s">
        <v>1482</v>
      </c>
      <c r="D1586" t="s">
        <v>42</v>
      </c>
      <c r="E1586">
        <v>365464</v>
      </c>
      <c r="F1586">
        <v>320450</v>
      </c>
      <c r="G1586">
        <v>17844</v>
      </c>
    </row>
    <row r="1587" spans="1:8" x14ac:dyDescent="0.2">
      <c r="A1587" s="1">
        <v>443205</v>
      </c>
      <c r="B1587">
        <v>18190</v>
      </c>
      <c r="C1587" t="s">
        <v>1483</v>
      </c>
      <c r="D1587" t="s">
        <v>261</v>
      </c>
      <c r="E1587">
        <v>3066239</v>
      </c>
      <c r="F1587">
        <v>2254393</v>
      </c>
      <c r="G1587">
        <v>113422</v>
      </c>
      <c r="H1587">
        <v>487923</v>
      </c>
    </row>
    <row r="1588" spans="1:8" x14ac:dyDescent="0.2">
      <c r="A1588" s="1">
        <v>443353</v>
      </c>
      <c r="B1588">
        <v>8714</v>
      </c>
      <c r="C1588" t="s">
        <v>1484</v>
      </c>
      <c r="D1588" t="s">
        <v>66</v>
      </c>
      <c r="E1588">
        <v>635578</v>
      </c>
      <c r="F1588">
        <v>541094</v>
      </c>
      <c r="G1588">
        <v>43995</v>
      </c>
    </row>
    <row r="1589" spans="1:8" x14ac:dyDescent="0.2">
      <c r="A1589" s="1">
        <v>443625</v>
      </c>
      <c r="B1589">
        <v>8403</v>
      </c>
      <c r="C1589" t="s">
        <v>1485</v>
      </c>
      <c r="D1589" t="s">
        <v>64</v>
      </c>
      <c r="E1589">
        <v>95601</v>
      </c>
      <c r="F1589">
        <v>75527</v>
      </c>
      <c r="G1589">
        <v>0</v>
      </c>
    </row>
    <row r="1590" spans="1:8" x14ac:dyDescent="0.2">
      <c r="A1590" s="1">
        <v>443634</v>
      </c>
      <c r="B1590">
        <v>8491</v>
      </c>
      <c r="C1590" t="s">
        <v>1486</v>
      </c>
      <c r="D1590" t="s">
        <v>1</v>
      </c>
      <c r="E1590">
        <v>210991</v>
      </c>
      <c r="F1590">
        <v>180956</v>
      </c>
      <c r="G1590">
        <v>0</v>
      </c>
    </row>
    <row r="1591" spans="1:8" x14ac:dyDescent="0.2">
      <c r="A1591" s="1">
        <v>444350</v>
      </c>
      <c r="B1591">
        <v>11935</v>
      </c>
      <c r="C1591" t="s">
        <v>1487</v>
      </c>
      <c r="D1591" t="s">
        <v>3</v>
      </c>
      <c r="E1591">
        <v>875296</v>
      </c>
      <c r="F1591">
        <v>779505</v>
      </c>
      <c r="G1591">
        <v>0</v>
      </c>
    </row>
    <row r="1592" spans="1:8" x14ac:dyDescent="0.2">
      <c r="A1592" s="1">
        <v>444556</v>
      </c>
      <c r="B1592">
        <v>3031</v>
      </c>
      <c r="C1592" t="s">
        <v>1488</v>
      </c>
      <c r="D1592" t="s">
        <v>253</v>
      </c>
      <c r="E1592">
        <v>811735</v>
      </c>
      <c r="F1592">
        <v>695937</v>
      </c>
      <c r="G1592">
        <v>5792</v>
      </c>
    </row>
    <row r="1593" spans="1:8" x14ac:dyDescent="0.2">
      <c r="A1593" s="1">
        <v>444677</v>
      </c>
      <c r="B1593">
        <v>27897</v>
      </c>
      <c r="C1593" t="s">
        <v>1489</v>
      </c>
      <c r="D1593" t="s">
        <v>173</v>
      </c>
      <c r="E1593">
        <v>44210</v>
      </c>
      <c r="F1593">
        <v>38523</v>
      </c>
      <c r="G1593">
        <v>0</v>
      </c>
    </row>
    <row r="1594" spans="1:8" x14ac:dyDescent="0.2">
      <c r="A1594" s="1">
        <v>445674</v>
      </c>
      <c r="B1594">
        <v>29517</v>
      </c>
      <c r="C1594" t="s">
        <v>1490</v>
      </c>
      <c r="D1594" t="s">
        <v>83</v>
      </c>
      <c r="E1594">
        <v>112780</v>
      </c>
      <c r="F1594">
        <v>85466</v>
      </c>
      <c r="G1594">
        <v>0</v>
      </c>
    </row>
    <row r="1595" spans="1:8" x14ac:dyDescent="0.2">
      <c r="A1595" s="1">
        <v>445955</v>
      </c>
      <c r="B1595">
        <v>3218</v>
      </c>
      <c r="C1595" t="s">
        <v>1491</v>
      </c>
      <c r="D1595" t="s">
        <v>3</v>
      </c>
      <c r="E1595">
        <v>556051</v>
      </c>
      <c r="F1595">
        <v>503995</v>
      </c>
      <c r="G1595">
        <v>0</v>
      </c>
    </row>
    <row r="1596" spans="1:8" x14ac:dyDescent="0.2">
      <c r="A1596" s="1">
        <v>446130</v>
      </c>
      <c r="B1596">
        <v>13887</v>
      </c>
      <c r="C1596" t="s">
        <v>28</v>
      </c>
      <c r="D1596" t="s">
        <v>170</v>
      </c>
      <c r="E1596">
        <v>276005</v>
      </c>
      <c r="F1596">
        <v>248845</v>
      </c>
      <c r="G1596">
        <v>0</v>
      </c>
    </row>
    <row r="1597" spans="1:8" x14ac:dyDescent="0.2">
      <c r="A1597" s="1">
        <v>446149</v>
      </c>
      <c r="B1597">
        <v>16603</v>
      </c>
      <c r="C1597" t="s">
        <v>41</v>
      </c>
      <c r="D1597" t="s">
        <v>141</v>
      </c>
      <c r="E1597">
        <v>133033</v>
      </c>
      <c r="F1597">
        <v>117986</v>
      </c>
      <c r="G1597">
        <v>0</v>
      </c>
    </row>
    <row r="1598" spans="1:8" x14ac:dyDescent="0.2">
      <c r="A1598" s="1">
        <v>446176</v>
      </c>
      <c r="B1598">
        <v>29521</v>
      </c>
      <c r="C1598" t="s">
        <v>1492</v>
      </c>
      <c r="D1598" t="s">
        <v>64</v>
      </c>
      <c r="E1598">
        <v>128917</v>
      </c>
      <c r="F1598">
        <v>93700</v>
      </c>
      <c r="G1598">
        <v>0</v>
      </c>
    </row>
    <row r="1599" spans="1:8" x14ac:dyDescent="0.2">
      <c r="A1599" s="1">
        <v>447070</v>
      </c>
      <c r="B1599">
        <v>28747</v>
      </c>
      <c r="C1599" t="s">
        <v>1493</v>
      </c>
      <c r="D1599" t="s">
        <v>1</v>
      </c>
      <c r="E1599">
        <v>433162</v>
      </c>
      <c r="F1599">
        <v>354861</v>
      </c>
      <c r="G1599">
        <v>0</v>
      </c>
    </row>
    <row r="1600" spans="1:8" x14ac:dyDescent="0.2">
      <c r="A1600" s="1">
        <v>447100</v>
      </c>
      <c r="B1600">
        <v>90282</v>
      </c>
      <c r="C1600" t="s">
        <v>1356</v>
      </c>
      <c r="D1600" t="s">
        <v>69</v>
      </c>
      <c r="E1600">
        <v>1644101</v>
      </c>
      <c r="F1600">
        <v>1287671</v>
      </c>
      <c r="G1600">
        <v>415</v>
      </c>
      <c r="H1600">
        <v>380740</v>
      </c>
    </row>
    <row r="1601" spans="1:8" x14ac:dyDescent="0.2">
      <c r="A1601" s="1">
        <v>447557</v>
      </c>
      <c r="B1601">
        <v>1513</v>
      </c>
      <c r="C1601" t="s">
        <v>1494</v>
      </c>
      <c r="D1601" t="s">
        <v>66</v>
      </c>
      <c r="E1601">
        <v>657415</v>
      </c>
      <c r="F1601">
        <v>514576</v>
      </c>
      <c r="G1601">
        <v>51341</v>
      </c>
    </row>
    <row r="1602" spans="1:8" x14ac:dyDescent="0.2">
      <c r="A1602" s="1">
        <v>448040</v>
      </c>
      <c r="B1602">
        <v>9719</v>
      </c>
      <c r="C1602" t="s">
        <v>1495</v>
      </c>
      <c r="D1602" t="s">
        <v>57</v>
      </c>
      <c r="E1602">
        <v>870472</v>
      </c>
      <c r="F1602">
        <v>759556</v>
      </c>
      <c r="G1602">
        <v>0</v>
      </c>
    </row>
    <row r="1603" spans="1:8" x14ac:dyDescent="0.2">
      <c r="A1603" s="1">
        <v>448554</v>
      </c>
      <c r="B1603">
        <v>25621</v>
      </c>
      <c r="C1603" t="s">
        <v>1496</v>
      </c>
      <c r="D1603" t="s">
        <v>3</v>
      </c>
      <c r="E1603">
        <v>664607</v>
      </c>
      <c r="F1603">
        <v>586979</v>
      </c>
      <c r="G1603">
        <v>0</v>
      </c>
    </row>
    <row r="1604" spans="1:8" x14ac:dyDescent="0.2">
      <c r="A1604" s="1">
        <v>449038</v>
      </c>
      <c r="B1604">
        <v>25677</v>
      </c>
      <c r="C1604" t="s">
        <v>1497</v>
      </c>
      <c r="D1604" t="s">
        <v>128</v>
      </c>
      <c r="F1604">
        <v>0</v>
      </c>
      <c r="G1604">
        <v>0</v>
      </c>
    </row>
    <row r="1605" spans="1:8" x14ac:dyDescent="0.2">
      <c r="A1605" s="1">
        <v>449430</v>
      </c>
      <c r="B1605">
        <v>16910</v>
      </c>
      <c r="C1605" t="s">
        <v>1498</v>
      </c>
      <c r="D1605" t="s">
        <v>170</v>
      </c>
      <c r="E1605">
        <v>308606</v>
      </c>
      <c r="F1605">
        <v>272630</v>
      </c>
      <c r="G1605">
        <v>7542</v>
      </c>
    </row>
    <row r="1606" spans="1:8" x14ac:dyDescent="0.2">
      <c r="A1606" s="1">
        <v>449832</v>
      </c>
      <c r="B1606">
        <v>14184</v>
      </c>
      <c r="C1606" t="s">
        <v>1499</v>
      </c>
      <c r="D1606" t="s">
        <v>170</v>
      </c>
      <c r="E1606">
        <v>345874</v>
      </c>
      <c r="F1606">
        <v>323111</v>
      </c>
      <c r="G1606">
        <v>0</v>
      </c>
    </row>
    <row r="1607" spans="1:8" x14ac:dyDescent="0.2">
      <c r="A1607" s="1">
        <v>449935</v>
      </c>
      <c r="B1607">
        <v>35602</v>
      </c>
      <c r="C1607" t="s">
        <v>1500</v>
      </c>
      <c r="D1607" t="s">
        <v>1</v>
      </c>
      <c r="E1607">
        <v>36360</v>
      </c>
      <c r="F1607">
        <v>743</v>
      </c>
      <c r="G1607">
        <v>0</v>
      </c>
    </row>
    <row r="1608" spans="1:8" x14ac:dyDescent="0.2">
      <c r="A1608" s="1">
        <v>450632</v>
      </c>
      <c r="B1608">
        <v>22092</v>
      </c>
      <c r="C1608" t="s">
        <v>106</v>
      </c>
      <c r="D1608" t="s">
        <v>29</v>
      </c>
      <c r="E1608">
        <v>626006</v>
      </c>
      <c r="F1608">
        <v>538365</v>
      </c>
      <c r="G1608">
        <v>19687</v>
      </c>
    </row>
    <row r="1609" spans="1:8" x14ac:dyDescent="0.2">
      <c r="A1609" s="1">
        <v>450669</v>
      </c>
      <c r="B1609">
        <v>2273</v>
      </c>
      <c r="C1609" t="s">
        <v>1501</v>
      </c>
      <c r="D1609" t="s">
        <v>1347</v>
      </c>
      <c r="E1609">
        <v>119390</v>
      </c>
      <c r="F1609">
        <v>112196</v>
      </c>
      <c r="G1609">
        <v>0</v>
      </c>
    </row>
    <row r="1610" spans="1:8" x14ac:dyDescent="0.2">
      <c r="A1610" s="1">
        <v>450753</v>
      </c>
      <c r="B1610">
        <v>3195</v>
      </c>
      <c r="C1610" t="s">
        <v>1502</v>
      </c>
      <c r="D1610" t="s">
        <v>3</v>
      </c>
      <c r="E1610">
        <v>694217</v>
      </c>
      <c r="F1610">
        <v>639025</v>
      </c>
      <c r="G1610">
        <v>33851</v>
      </c>
    </row>
    <row r="1611" spans="1:8" x14ac:dyDescent="0.2">
      <c r="A1611" s="1">
        <v>450856</v>
      </c>
      <c r="B1611">
        <v>13421</v>
      </c>
      <c r="C1611" t="s">
        <v>1503</v>
      </c>
      <c r="D1611" t="s">
        <v>11</v>
      </c>
      <c r="E1611">
        <v>8799880</v>
      </c>
      <c r="F1611">
        <v>6929538</v>
      </c>
      <c r="G1611">
        <v>684282</v>
      </c>
      <c r="H1611">
        <v>783780</v>
      </c>
    </row>
    <row r="1612" spans="1:8" x14ac:dyDescent="0.2">
      <c r="A1612" s="1">
        <v>450959</v>
      </c>
      <c r="B1612">
        <v>14222</v>
      </c>
      <c r="C1612" t="s">
        <v>1504</v>
      </c>
      <c r="D1612" t="s">
        <v>66</v>
      </c>
      <c r="E1612">
        <v>958502</v>
      </c>
      <c r="F1612">
        <v>764722</v>
      </c>
      <c r="G1612">
        <v>40905</v>
      </c>
    </row>
    <row r="1613" spans="1:8" x14ac:dyDescent="0.2">
      <c r="A1613" s="1">
        <v>451068</v>
      </c>
      <c r="B1613">
        <v>14885</v>
      </c>
      <c r="C1613" t="s">
        <v>203</v>
      </c>
      <c r="D1613" t="s">
        <v>428</v>
      </c>
      <c r="E1613">
        <v>885886</v>
      </c>
      <c r="F1613">
        <v>824259</v>
      </c>
      <c r="G1613">
        <v>0</v>
      </c>
    </row>
    <row r="1614" spans="1:8" x14ac:dyDescent="0.2">
      <c r="A1614" s="1">
        <v>451246</v>
      </c>
      <c r="B1614">
        <v>1849</v>
      </c>
      <c r="C1614" t="s">
        <v>1505</v>
      </c>
      <c r="D1614" t="s">
        <v>42</v>
      </c>
      <c r="E1614">
        <v>227146</v>
      </c>
      <c r="F1614">
        <v>205868</v>
      </c>
      <c r="G1614">
        <v>1017</v>
      </c>
    </row>
    <row r="1615" spans="1:8" x14ac:dyDescent="0.2">
      <c r="A1615" s="1">
        <v>451273</v>
      </c>
      <c r="B1615">
        <v>30397</v>
      </c>
      <c r="C1615" t="s">
        <v>1506</v>
      </c>
      <c r="D1615" t="s">
        <v>9</v>
      </c>
      <c r="E1615">
        <v>649243</v>
      </c>
      <c r="F1615">
        <v>464375</v>
      </c>
      <c r="G1615">
        <v>0</v>
      </c>
    </row>
    <row r="1616" spans="1:8" x14ac:dyDescent="0.2">
      <c r="A1616" s="1">
        <v>451965</v>
      </c>
      <c r="B1616">
        <v>3511</v>
      </c>
      <c r="C1616" t="s">
        <v>1507</v>
      </c>
      <c r="D1616" t="s">
        <v>246</v>
      </c>
      <c r="F1616">
        <v>1397345000</v>
      </c>
      <c r="G1616">
        <v>0</v>
      </c>
      <c r="H1616">
        <v>614323000</v>
      </c>
    </row>
    <row r="1617" spans="1:8" x14ac:dyDescent="0.2">
      <c r="A1617" s="1">
        <v>452159</v>
      </c>
      <c r="B1617">
        <v>20537</v>
      </c>
      <c r="C1617" t="s">
        <v>1508</v>
      </c>
      <c r="D1617" t="s">
        <v>18</v>
      </c>
      <c r="E1617">
        <v>321405</v>
      </c>
      <c r="F1617">
        <v>272673</v>
      </c>
      <c r="G1617">
        <v>60060</v>
      </c>
    </row>
    <row r="1618" spans="1:8" x14ac:dyDescent="0.2">
      <c r="A1618" s="1">
        <v>452739</v>
      </c>
      <c r="B1618">
        <v>15826</v>
      </c>
      <c r="C1618" t="s">
        <v>1509</v>
      </c>
      <c r="D1618" t="s">
        <v>29</v>
      </c>
      <c r="E1618">
        <v>197302</v>
      </c>
      <c r="F1618">
        <v>162067</v>
      </c>
      <c r="G1618">
        <v>0</v>
      </c>
    </row>
    <row r="1619" spans="1:8" x14ac:dyDescent="0.2">
      <c r="A1619" s="1">
        <v>452841</v>
      </c>
      <c r="B1619">
        <v>12087</v>
      </c>
      <c r="C1619" t="s">
        <v>1510</v>
      </c>
      <c r="D1619" t="s">
        <v>1</v>
      </c>
      <c r="E1619">
        <v>210476</v>
      </c>
      <c r="F1619">
        <v>173862</v>
      </c>
      <c r="G1619">
        <v>0</v>
      </c>
    </row>
    <row r="1620" spans="1:8" x14ac:dyDescent="0.2">
      <c r="A1620" s="1">
        <v>453147</v>
      </c>
      <c r="B1620">
        <v>10374</v>
      </c>
      <c r="C1620" t="s">
        <v>1511</v>
      </c>
      <c r="D1620" t="s">
        <v>66</v>
      </c>
      <c r="E1620">
        <v>118533</v>
      </c>
      <c r="F1620">
        <v>102909</v>
      </c>
      <c r="G1620">
        <v>0</v>
      </c>
    </row>
    <row r="1621" spans="1:8" x14ac:dyDescent="0.2">
      <c r="A1621" s="1">
        <v>453446</v>
      </c>
      <c r="B1621">
        <v>3873</v>
      </c>
      <c r="C1621" t="s">
        <v>1512</v>
      </c>
      <c r="D1621" t="s">
        <v>55</v>
      </c>
      <c r="E1621">
        <v>479631</v>
      </c>
      <c r="F1621">
        <v>412407</v>
      </c>
      <c r="G1621">
        <v>26</v>
      </c>
    </row>
    <row r="1622" spans="1:8" x14ac:dyDescent="0.2">
      <c r="A1622" s="1">
        <v>454546</v>
      </c>
      <c r="B1622">
        <v>14113</v>
      </c>
      <c r="C1622" t="s">
        <v>1513</v>
      </c>
      <c r="D1622" t="s">
        <v>42</v>
      </c>
      <c r="E1622">
        <v>459881</v>
      </c>
      <c r="F1622">
        <v>401475</v>
      </c>
      <c r="G1622">
        <v>748</v>
      </c>
    </row>
    <row r="1623" spans="1:8" x14ac:dyDescent="0.2">
      <c r="A1623" s="1">
        <v>454658</v>
      </c>
      <c r="B1623">
        <v>4173</v>
      </c>
      <c r="C1623" t="s">
        <v>1514</v>
      </c>
      <c r="D1623" t="s">
        <v>18</v>
      </c>
      <c r="E1623">
        <v>329655</v>
      </c>
      <c r="F1623">
        <v>302054</v>
      </c>
      <c r="G1623">
        <v>0</v>
      </c>
    </row>
    <row r="1624" spans="1:8" x14ac:dyDescent="0.2">
      <c r="A1624" s="1">
        <v>454676</v>
      </c>
      <c r="B1624">
        <v>28808</v>
      </c>
      <c r="C1624" t="s">
        <v>1515</v>
      </c>
      <c r="D1624" t="s">
        <v>1</v>
      </c>
      <c r="E1624">
        <v>1409470</v>
      </c>
      <c r="F1624">
        <v>1213567</v>
      </c>
      <c r="G1624">
        <v>64479</v>
      </c>
      <c r="H1624">
        <v>193109</v>
      </c>
    </row>
    <row r="1625" spans="1:8" x14ac:dyDescent="0.2">
      <c r="A1625" s="1">
        <v>454975</v>
      </c>
      <c r="B1625">
        <v>30429</v>
      </c>
      <c r="C1625" t="s">
        <v>1516</v>
      </c>
      <c r="D1625" t="s">
        <v>9</v>
      </c>
      <c r="E1625">
        <v>190866</v>
      </c>
      <c r="F1625">
        <v>140374</v>
      </c>
      <c r="G1625">
        <v>0</v>
      </c>
    </row>
    <row r="1626" spans="1:8" x14ac:dyDescent="0.2">
      <c r="A1626" s="1">
        <v>455150</v>
      </c>
      <c r="B1626">
        <v>12485</v>
      </c>
      <c r="C1626" t="s">
        <v>1517</v>
      </c>
      <c r="D1626" t="s">
        <v>18</v>
      </c>
      <c r="E1626">
        <v>254423</v>
      </c>
      <c r="F1626">
        <v>205797</v>
      </c>
      <c r="G1626">
        <v>0</v>
      </c>
    </row>
    <row r="1627" spans="1:8" x14ac:dyDescent="0.2">
      <c r="A1627" s="1">
        <v>455253</v>
      </c>
      <c r="B1627">
        <v>91005</v>
      </c>
      <c r="C1627" t="s">
        <v>1518</v>
      </c>
      <c r="D1627" t="s">
        <v>253</v>
      </c>
      <c r="E1627">
        <v>359225</v>
      </c>
      <c r="F1627">
        <v>299147</v>
      </c>
      <c r="G1627">
        <v>34654</v>
      </c>
    </row>
    <row r="1628" spans="1:8" x14ac:dyDescent="0.2">
      <c r="A1628" s="1">
        <v>455459</v>
      </c>
      <c r="B1628">
        <v>17446</v>
      </c>
      <c r="C1628" t="s">
        <v>1519</v>
      </c>
      <c r="D1628" t="s">
        <v>3</v>
      </c>
      <c r="E1628">
        <v>283223</v>
      </c>
      <c r="F1628">
        <v>245745</v>
      </c>
      <c r="G1628">
        <v>5149</v>
      </c>
    </row>
    <row r="1629" spans="1:8" x14ac:dyDescent="0.2">
      <c r="A1629" s="1">
        <v>455552</v>
      </c>
      <c r="B1629">
        <v>16810</v>
      </c>
      <c r="C1629" t="s">
        <v>28</v>
      </c>
      <c r="D1629" t="s">
        <v>11</v>
      </c>
      <c r="E1629">
        <v>918245</v>
      </c>
      <c r="F1629">
        <v>770487</v>
      </c>
      <c r="G1629">
        <v>0</v>
      </c>
    </row>
    <row r="1630" spans="1:8" x14ac:dyDescent="0.2">
      <c r="A1630" s="1">
        <v>455945</v>
      </c>
      <c r="B1630">
        <v>99</v>
      </c>
      <c r="C1630" t="s">
        <v>1520</v>
      </c>
      <c r="D1630" t="s">
        <v>55</v>
      </c>
      <c r="E1630">
        <v>181703</v>
      </c>
      <c r="F1630">
        <v>145605</v>
      </c>
      <c r="G1630">
        <v>1030</v>
      </c>
    </row>
    <row r="1631" spans="1:8" x14ac:dyDescent="0.2">
      <c r="A1631" s="1">
        <v>455972</v>
      </c>
      <c r="B1631">
        <v>6158</v>
      </c>
      <c r="C1631" t="s">
        <v>279</v>
      </c>
      <c r="D1631" t="s">
        <v>235</v>
      </c>
      <c r="E1631">
        <v>2422677</v>
      </c>
      <c r="F1631">
        <v>2110299</v>
      </c>
      <c r="G1631">
        <v>0</v>
      </c>
      <c r="H1631">
        <v>714972</v>
      </c>
    </row>
    <row r="1632" spans="1:8" x14ac:dyDescent="0.2">
      <c r="A1632" s="1">
        <v>456045</v>
      </c>
      <c r="B1632">
        <v>11241</v>
      </c>
      <c r="C1632" t="s">
        <v>1521</v>
      </c>
      <c r="D1632" t="s">
        <v>55</v>
      </c>
      <c r="E1632">
        <v>22747374</v>
      </c>
      <c r="F1632">
        <v>17216508</v>
      </c>
      <c r="G1632">
        <v>1758919</v>
      </c>
      <c r="H1632">
        <v>8179825</v>
      </c>
    </row>
    <row r="1633" spans="1:8" x14ac:dyDescent="0.2">
      <c r="A1633" s="1">
        <v>456054</v>
      </c>
      <c r="B1633">
        <v>5439</v>
      </c>
      <c r="C1633" t="s">
        <v>1522</v>
      </c>
      <c r="D1633" t="s">
        <v>11</v>
      </c>
      <c r="E1633">
        <v>189776</v>
      </c>
      <c r="F1633">
        <v>136247</v>
      </c>
      <c r="G1633">
        <v>0</v>
      </c>
    </row>
    <row r="1634" spans="1:8" x14ac:dyDescent="0.2">
      <c r="A1634" s="1">
        <v>456344</v>
      </c>
      <c r="B1634">
        <v>10145</v>
      </c>
      <c r="C1634" t="s">
        <v>1523</v>
      </c>
      <c r="D1634" t="s">
        <v>141</v>
      </c>
      <c r="E1634">
        <v>24723</v>
      </c>
      <c r="F1634">
        <v>16808</v>
      </c>
      <c r="G1634">
        <v>0</v>
      </c>
    </row>
    <row r="1635" spans="1:8" x14ac:dyDescent="0.2">
      <c r="A1635" s="1">
        <v>456755</v>
      </c>
      <c r="B1635">
        <v>13366</v>
      </c>
      <c r="C1635" t="s">
        <v>1524</v>
      </c>
      <c r="D1635" t="s">
        <v>18</v>
      </c>
      <c r="E1635">
        <v>401501</v>
      </c>
      <c r="F1635">
        <v>361357</v>
      </c>
      <c r="G1635">
        <v>13485</v>
      </c>
    </row>
    <row r="1636" spans="1:8" x14ac:dyDescent="0.2">
      <c r="A1636" s="1">
        <v>457060</v>
      </c>
      <c r="B1636">
        <v>22526</v>
      </c>
      <c r="C1636" t="s">
        <v>1525</v>
      </c>
      <c r="D1636" t="s">
        <v>3</v>
      </c>
      <c r="E1636">
        <v>241971</v>
      </c>
      <c r="F1636">
        <v>199856</v>
      </c>
      <c r="G1636">
        <v>2857</v>
      </c>
    </row>
    <row r="1637" spans="1:8" x14ac:dyDescent="0.2">
      <c r="A1637" s="1">
        <v>457220</v>
      </c>
      <c r="B1637">
        <v>2290</v>
      </c>
      <c r="C1637" t="s">
        <v>1526</v>
      </c>
      <c r="D1637" t="s">
        <v>64</v>
      </c>
      <c r="E1637">
        <v>290168</v>
      </c>
      <c r="F1637">
        <v>231303</v>
      </c>
      <c r="G1637">
        <v>0</v>
      </c>
    </row>
    <row r="1638" spans="1:8" x14ac:dyDescent="0.2">
      <c r="A1638" s="1">
        <v>457426</v>
      </c>
      <c r="B1638">
        <v>11539</v>
      </c>
      <c r="C1638" t="s">
        <v>1527</v>
      </c>
      <c r="D1638" t="s">
        <v>25</v>
      </c>
      <c r="E1638">
        <v>459189</v>
      </c>
      <c r="F1638">
        <v>442675</v>
      </c>
      <c r="G1638">
        <v>0</v>
      </c>
    </row>
    <row r="1639" spans="1:8" x14ac:dyDescent="0.2">
      <c r="A1639" s="1">
        <v>457752</v>
      </c>
      <c r="B1639">
        <v>18361</v>
      </c>
      <c r="C1639" t="s">
        <v>1528</v>
      </c>
      <c r="D1639" t="s">
        <v>66</v>
      </c>
      <c r="E1639">
        <v>581576</v>
      </c>
      <c r="F1639">
        <v>469487</v>
      </c>
      <c r="G1639">
        <v>91683</v>
      </c>
    </row>
    <row r="1640" spans="1:8" x14ac:dyDescent="0.2">
      <c r="A1640" s="1">
        <v>458142</v>
      </c>
      <c r="B1640">
        <v>109</v>
      </c>
      <c r="C1640" t="s">
        <v>1529</v>
      </c>
      <c r="D1640" t="s">
        <v>55</v>
      </c>
      <c r="E1640">
        <v>300545</v>
      </c>
      <c r="F1640">
        <v>268048</v>
      </c>
      <c r="G1640">
        <v>0</v>
      </c>
    </row>
    <row r="1641" spans="1:8" x14ac:dyDescent="0.2">
      <c r="A1641" s="1">
        <v>458544</v>
      </c>
      <c r="B1641">
        <v>18519</v>
      </c>
      <c r="C1641" t="s">
        <v>1530</v>
      </c>
      <c r="D1641" t="s">
        <v>55</v>
      </c>
      <c r="E1641">
        <v>765594</v>
      </c>
      <c r="F1641">
        <v>677751</v>
      </c>
      <c r="G1641">
        <v>82999</v>
      </c>
    </row>
    <row r="1642" spans="1:8" x14ac:dyDescent="0.2">
      <c r="A1642" s="1">
        <v>458665</v>
      </c>
      <c r="B1642">
        <v>5536</v>
      </c>
      <c r="C1642" t="s">
        <v>1531</v>
      </c>
      <c r="D1642" t="s">
        <v>3</v>
      </c>
      <c r="E1642">
        <v>414238</v>
      </c>
      <c r="F1642">
        <v>358224</v>
      </c>
      <c r="G1642">
        <v>63244</v>
      </c>
    </row>
    <row r="1643" spans="1:8" x14ac:dyDescent="0.2">
      <c r="A1643" s="1">
        <v>458946</v>
      </c>
      <c r="B1643">
        <v>12325</v>
      </c>
      <c r="C1643" t="s">
        <v>1532</v>
      </c>
      <c r="D1643" t="s">
        <v>66</v>
      </c>
      <c r="E1643">
        <v>134355</v>
      </c>
      <c r="F1643">
        <v>111869</v>
      </c>
      <c r="G1643">
        <v>3113</v>
      </c>
    </row>
    <row r="1644" spans="1:8" x14ac:dyDescent="0.2">
      <c r="A1644" s="1">
        <v>459130</v>
      </c>
      <c r="B1644">
        <v>20353</v>
      </c>
      <c r="C1644" t="s">
        <v>1533</v>
      </c>
      <c r="D1644" t="s">
        <v>220</v>
      </c>
      <c r="E1644">
        <v>492851</v>
      </c>
      <c r="F1644">
        <v>427598</v>
      </c>
      <c r="G1644">
        <v>3449</v>
      </c>
    </row>
    <row r="1645" spans="1:8" x14ac:dyDescent="0.2">
      <c r="A1645" s="1">
        <v>459372</v>
      </c>
      <c r="B1645">
        <v>28836</v>
      </c>
      <c r="C1645" t="s">
        <v>1534</v>
      </c>
      <c r="D1645" t="s">
        <v>34</v>
      </c>
      <c r="E1645">
        <v>439694</v>
      </c>
      <c r="F1645">
        <v>318096</v>
      </c>
      <c r="G1645">
        <v>0</v>
      </c>
    </row>
    <row r="1646" spans="1:8" x14ac:dyDescent="0.2">
      <c r="A1646" s="1">
        <v>459644</v>
      </c>
      <c r="B1646">
        <v>3745</v>
      </c>
      <c r="C1646" t="s">
        <v>1535</v>
      </c>
      <c r="D1646" t="s">
        <v>1</v>
      </c>
      <c r="E1646">
        <v>112629</v>
      </c>
      <c r="F1646">
        <v>104845</v>
      </c>
      <c r="G1646">
        <v>5121</v>
      </c>
    </row>
    <row r="1647" spans="1:8" x14ac:dyDescent="0.2">
      <c r="A1647" s="1">
        <v>459671</v>
      </c>
      <c r="B1647">
        <v>30470</v>
      </c>
      <c r="C1647" t="s">
        <v>1536</v>
      </c>
      <c r="D1647" t="s">
        <v>40</v>
      </c>
      <c r="E1647">
        <v>3067840</v>
      </c>
      <c r="F1647">
        <v>2634554</v>
      </c>
      <c r="G1647">
        <v>17126</v>
      </c>
      <c r="H1647">
        <v>749586</v>
      </c>
    </row>
    <row r="1648" spans="1:8" x14ac:dyDescent="0.2">
      <c r="A1648" s="1">
        <v>460033</v>
      </c>
      <c r="B1648">
        <v>8879</v>
      </c>
      <c r="C1648" t="s">
        <v>1537</v>
      </c>
      <c r="D1648" t="s">
        <v>59</v>
      </c>
      <c r="E1648">
        <v>4883695</v>
      </c>
      <c r="F1648">
        <v>4268779</v>
      </c>
      <c r="G1648">
        <v>140953</v>
      </c>
      <c r="H1648">
        <v>1392865</v>
      </c>
    </row>
    <row r="1649" spans="1:8" x14ac:dyDescent="0.2">
      <c r="A1649" s="1">
        <v>460275</v>
      </c>
      <c r="B1649">
        <v>29627</v>
      </c>
      <c r="C1649" t="s">
        <v>1538</v>
      </c>
      <c r="D1649" t="s">
        <v>34</v>
      </c>
      <c r="E1649">
        <v>39472</v>
      </c>
      <c r="F1649">
        <v>21672</v>
      </c>
      <c r="G1649">
        <v>0</v>
      </c>
    </row>
    <row r="1650" spans="1:8" x14ac:dyDescent="0.2">
      <c r="A1650" s="1">
        <v>460332</v>
      </c>
      <c r="B1650">
        <v>23546</v>
      </c>
      <c r="C1650" t="s">
        <v>1539</v>
      </c>
      <c r="D1650" t="s">
        <v>1</v>
      </c>
      <c r="E1650">
        <v>351010</v>
      </c>
      <c r="F1650">
        <v>273656</v>
      </c>
      <c r="G1650">
        <v>0</v>
      </c>
    </row>
    <row r="1651" spans="1:8" x14ac:dyDescent="0.2">
      <c r="A1651" s="1">
        <v>460350</v>
      </c>
      <c r="B1651">
        <v>4752</v>
      </c>
      <c r="C1651" t="s">
        <v>205</v>
      </c>
      <c r="D1651" t="s">
        <v>5</v>
      </c>
      <c r="E1651">
        <v>94429</v>
      </c>
      <c r="F1651">
        <v>77948</v>
      </c>
      <c r="G1651">
        <v>0</v>
      </c>
    </row>
    <row r="1652" spans="1:8" x14ac:dyDescent="0.2">
      <c r="A1652" s="1">
        <v>460556</v>
      </c>
      <c r="B1652">
        <v>3237</v>
      </c>
      <c r="C1652" t="s">
        <v>1540</v>
      </c>
      <c r="D1652" t="s">
        <v>3</v>
      </c>
      <c r="E1652">
        <v>49007</v>
      </c>
      <c r="F1652">
        <v>36028</v>
      </c>
      <c r="G1652">
        <v>0</v>
      </c>
    </row>
    <row r="1653" spans="1:8" x14ac:dyDescent="0.2">
      <c r="A1653" s="1">
        <v>460770</v>
      </c>
      <c r="B1653">
        <v>26798</v>
      </c>
      <c r="C1653" t="s">
        <v>1541</v>
      </c>
      <c r="D1653" t="s">
        <v>513</v>
      </c>
      <c r="E1653">
        <v>125953</v>
      </c>
      <c r="F1653">
        <v>91237</v>
      </c>
      <c r="G1653">
        <v>0</v>
      </c>
    </row>
    <row r="1654" spans="1:8" x14ac:dyDescent="0.2">
      <c r="A1654" s="1">
        <v>461058</v>
      </c>
      <c r="B1654">
        <v>15367</v>
      </c>
      <c r="C1654" t="s">
        <v>285</v>
      </c>
      <c r="D1654" t="s">
        <v>3</v>
      </c>
      <c r="E1654">
        <v>178348</v>
      </c>
      <c r="F1654">
        <v>162130</v>
      </c>
      <c r="G1654">
        <v>0</v>
      </c>
    </row>
    <row r="1655" spans="1:8" x14ac:dyDescent="0.2">
      <c r="A1655" s="1">
        <v>463605</v>
      </c>
      <c r="B1655">
        <v>14168</v>
      </c>
      <c r="C1655" t="s">
        <v>1542</v>
      </c>
      <c r="D1655" t="s">
        <v>483</v>
      </c>
      <c r="E1655">
        <v>371732</v>
      </c>
      <c r="F1655">
        <v>328030</v>
      </c>
      <c r="G1655">
        <v>42714</v>
      </c>
    </row>
    <row r="1656" spans="1:8" x14ac:dyDescent="0.2">
      <c r="A1656" s="1">
        <v>463650</v>
      </c>
      <c r="B1656">
        <v>18489</v>
      </c>
      <c r="C1656" t="s">
        <v>1543</v>
      </c>
      <c r="D1656" t="s">
        <v>11</v>
      </c>
      <c r="E1656">
        <v>1403340</v>
      </c>
      <c r="F1656">
        <v>1155761</v>
      </c>
      <c r="G1656">
        <v>190049</v>
      </c>
      <c r="H1656">
        <v>245142</v>
      </c>
    </row>
    <row r="1657" spans="1:8" x14ac:dyDescent="0.2">
      <c r="A1657" s="1">
        <v>463735</v>
      </c>
      <c r="B1657">
        <v>12441</v>
      </c>
      <c r="C1657" t="s">
        <v>1544</v>
      </c>
      <c r="D1657" t="s">
        <v>59</v>
      </c>
      <c r="E1657">
        <v>35214458</v>
      </c>
      <c r="F1657">
        <v>29245213</v>
      </c>
      <c r="G1657">
        <v>376545</v>
      </c>
      <c r="H1657">
        <v>13784931</v>
      </c>
    </row>
    <row r="1658" spans="1:8" x14ac:dyDescent="0.2">
      <c r="A1658" s="1">
        <v>464853</v>
      </c>
      <c r="B1658">
        <v>9875</v>
      </c>
      <c r="C1658" t="s">
        <v>1545</v>
      </c>
      <c r="D1658" t="s">
        <v>18</v>
      </c>
      <c r="E1658">
        <v>61448</v>
      </c>
      <c r="F1658">
        <v>53667</v>
      </c>
      <c r="G1658">
        <v>0</v>
      </c>
    </row>
    <row r="1659" spans="1:8" x14ac:dyDescent="0.2">
      <c r="A1659" s="1">
        <v>465038</v>
      </c>
      <c r="B1659">
        <v>18564</v>
      </c>
      <c r="C1659" t="s">
        <v>1546</v>
      </c>
      <c r="D1659" t="s">
        <v>1</v>
      </c>
      <c r="E1659">
        <v>359299</v>
      </c>
      <c r="F1659">
        <v>275766</v>
      </c>
      <c r="G1659">
        <v>0</v>
      </c>
    </row>
    <row r="1660" spans="1:8" x14ac:dyDescent="0.2">
      <c r="A1660" s="1">
        <v>465243</v>
      </c>
      <c r="B1660">
        <v>8074</v>
      </c>
      <c r="C1660" t="s">
        <v>1547</v>
      </c>
      <c r="D1660" t="s">
        <v>42</v>
      </c>
      <c r="E1660">
        <v>346864</v>
      </c>
      <c r="F1660">
        <v>285424</v>
      </c>
      <c r="G1660">
        <v>0</v>
      </c>
    </row>
    <row r="1661" spans="1:8" x14ac:dyDescent="0.2">
      <c r="A1661" s="1">
        <v>465524</v>
      </c>
      <c r="B1661">
        <v>15113</v>
      </c>
      <c r="C1661" t="s">
        <v>1548</v>
      </c>
      <c r="D1661" t="s">
        <v>25</v>
      </c>
      <c r="E1661">
        <v>140932</v>
      </c>
      <c r="F1661">
        <v>122742</v>
      </c>
      <c r="G1661">
        <v>0</v>
      </c>
    </row>
    <row r="1662" spans="1:8" x14ac:dyDescent="0.2">
      <c r="A1662" s="1">
        <v>465618</v>
      </c>
      <c r="B1662">
        <v>7526</v>
      </c>
      <c r="C1662" t="s">
        <v>1549</v>
      </c>
      <c r="D1662" t="s">
        <v>34</v>
      </c>
      <c r="E1662">
        <v>1048326</v>
      </c>
      <c r="F1662">
        <v>898000</v>
      </c>
      <c r="G1662">
        <v>0</v>
      </c>
    </row>
    <row r="1663" spans="1:8" x14ac:dyDescent="0.2">
      <c r="A1663" s="1">
        <v>465672</v>
      </c>
      <c r="B1663">
        <v>30516</v>
      </c>
      <c r="C1663" t="s">
        <v>1550</v>
      </c>
      <c r="D1663" t="s">
        <v>66</v>
      </c>
      <c r="E1663">
        <v>207060</v>
      </c>
      <c r="F1663">
        <v>176884</v>
      </c>
      <c r="G1663">
        <v>0</v>
      </c>
    </row>
    <row r="1664" spans="1:8" x14ac:dyDescent="0.2">
      <c r="A1664" s="1">
        <v>466044</v>
      </c>
      <c r="B1664">
        <v>9299</v>
      </c>
      <c r="C1664" t="s">
        <v>1551</v>
      </c>
      <c r="D1664" t="s">
        <v>190</v>
      </c>
      <c r="E1664">
        <v>302331</v>
      </c>
      <c r="F1664">
        <v>233912</v>
      </c>
      <c r="G1664">
        <v>0</v>
      </c>
    </row>
    <row r="1665" spans="1:8" x14ac:dyDescent="0.2">
      <c r="A1665" s="1">
        <v>466240</v>
      </c>
      <c r="B1665">
        <v>16849</v>
      </c>
      <c r="C1665" t="s">
        <v>1552</v>
      </c>
      <c r="D1665" t="s">
        <v>55</v>
      </c>
      <c r="E1665">
        <v>1149378</v>
      </c>
      <c r="F1665">
        <v>950987</v>
      </c>
      <c r="G1665">
        <v>85241</v>
      </c>
    </row>
    <row r="1666" spans="1:8" x14ac:dyDescent="0.2">
      <c r="A1666" s="1">
        <v>466754</v>
      </c>
      <c r="B1666">
        <v>10308</v>
      </c>
      <c r="C1666" t="s">
        <v>1553</v>
      </c>
      <c r="D1666" t="s">
        <v>85</v>
      </c>
      <c r="E1666">
        <v>984830</v>
      </c>
      <c r="F1666">
        <v>827807</v>
      </c>
      <c r="G1666">
        <v>47897</v>
      </c>
    </row>
    <row r="1667" spans="1:8" x14ac:dyDescent="0.2">
      <c r="A1667" s="1">
        <v>466932</v>
      </c>
      <c r="B1667">
        <v>2787</v>
      </c>
      <c r="C1667" t="s">
        <v>1554</v>
      </c>
      <c r="D1667" t="s">
        <v>170</v>
      </c>
      <c r="E1667">
        <v>163755</v>
      </c>
      <c r="F1667">
        <v>144633</v>
      </c>
      <c r="G1667">
        <v>0</v>
      </c>
    </row>
    <row r="1668" spans="1:8" x14ac:dyDescent="0.2">
      <c r="A1668" s="1">
        <v>467144</v>
      </c>
      <c r="B1668">
        <v>12354</v>
      </c>
      <c r="C1668" t="s">
        <v>1555</v>
      </c>
      <c r="D1668" t="s">
        <v>66</v>
      </c>
      <c r="E1668">
        <v>79869</v>
      </c>
      <c r="F1668">
        <v>54859</v>
      </c>
      <c r="G1668">
        <v>0</v>
      </c>
    </row>
    <row r="1669" spans="1:8" x14ac:dyDescent="0.2">
      <c r="A1669" s="1">
        <v>467470</v>
      </c>
      <c r="B1669">
        <v>28425</v>
      </c>
      <c r="C1669" t="s">
        <v>1556</v>
      </c>
      <c r="D1669" t="s">
        <v>1</v>
      </c>
      <c r="E1669">
        <v>193000</v>
      </c>
      <c r="F1669">
        <v>163086</v>
      </c>
      <c r="G1669">
        <v>0</v>
      </c>
    </row>
    <row r="1670" spans="1:8" x14ac:dyDescent="0.2">
      <c r="A1670" s="1">
        <v>467658</v>
      </c>
      <c r="B1670">
        <v>8660</v>
      </c>
      <c r="C1670" t="s">
        <v>105</v>
      </c>
      <c r="D1670" t="s">
        <v>85</v>
      </c>
      <c r="E1670">
        <v>1053450</v>
      </c>
      <c r="F1670">
        <v>957511</v>
      </c>
      <c r="G1670">
        <v>34153</v>
      </c>
      <c r="H1670">
        <v>344215</v>
      </c>
    </row>
    <row r="1671" spans="1:8" x14ac:dyDescent="0.2">
      <c r="A1671" s="1">
        <v>467733</v>
      </c>
      <c r="B1671">
        <v>5602</v>
      </c>
      <c r="C1671" t="s">
        <v>543</v>
      </c>
      <c r="D1671" t="s">
        <v>170</v>
      </c>
      <c r="E1671">
        <v>211865</v>
      </c>
      <c r="F1671">
        <v>203485</v>
      </c>
      <c r="G1671">
        <v>0</v>
      </c>
    </row>
    <row r="1672" spans="1:8" x14ac:dyDescent="0.2">
      <c r="A1672" s="1">
        <v>468673</v>
      </c>
      <c r="B1672">
        <v>29695</v>
      </c>
      <c r="C1672" t="s">
        <v>1557</v>
      </c>
      <c r="D1672" t="s">
        <v>64</v>
      </c>
      <c r="E1672">
        <v>342067</v>
      </c>
      <c r="F1672">
        <v>264781</v>
      </c>
      <c r="G1672">
        <v>6801</v>
      </c>
    </row>
    <row r="1673" spans="1:8" x14ac:dyDescent="0.2">
      <c r="A1673" s="1">
        <v>468806</v>
      </c>
      <c r="B1673">
        <v>19690</v>
      </c>
      <c r="C1673" t="s">
        <v>1558</v>
      </c>
      <c r="D1673" t="s">
        <v>365</v>
      </c>
      <c r="E1673">
        <v>3939898</v>
      </c>
      <c r="F1673">
        <v>3161567</v>
      </c>
      <c r="G1673">
        <v>468531</v>
      </c>
      <c r="H1673">
        <v>123887</v>
      </c>
    </row>
    <row r="1674" spans="1:8" x14ac:dyDescent="0.2">
      <c r="A1674" s="1">
        <v>469250</v>
      </c>
      <c r="B1674">
        <v>13729</v>
      </c>
      <c r="C1674" t="s">
        <v>1559</v>
      </c>
      <c r="D1674" t="s">
        <v>5</v>
      </c>
      <c r="E1674">
        <v>15804</v>
      </c>
      <c r="F1674">
        <v>12856</v>
      </c>
      <c r="G1674">
        <v>0</v>
      </c>
    </row>
    <row r="1675" spans="1:8" x14ac:dyDescent="0.2">
      <c r="A1675" s="1">
        <v>469559</v>
      </c>
      <c r="B1675">
        <v>5473</v>
      </c>
      <c r="C1675" t="s">
        <v>1560</v>
      </c>
      <c r="D1675" t="s">
        <v>11</v>
      </c>
      <c r="E1675">
        <v>448537</v>
      </c>
      <c r="F1675">
        <v>343450</v>
      </c>
      <c r="G1675">
        <v>0</v>
      </c>
    </row>
    <row r="1676" spans="1:8" x14ac:dyDescent="0.2">
      <c r="A1676" s="1">
        <v>469737</v>
      </c>
      <c r="B1676">
        <v>175</v>
      </c>
      <c r="C1676" t="s">
        <v>1178</v>
      </c>
      <c r="D1676" t="s">
        <v>29</v>
      </c>
      <c r="E1676">
        <v>418602</v>
      </c>
      <c r="F1676">
        <v>383538</v>
      </c>
      <c r="G1676">
        <v>50</v>
      </c>
    </row>
    <row r="1677" spans="1:8" x14ac:dyDescent="0.2">
      <c r="A1677" s="1">
        <v>470032</v>
      </c>
      <c r="B1677">
        <v>50</v>
      </c>
      <c r="C1677" t="s">
        <v>1561</v>
      </c>
      <c r="D1677" t="s">
        <v>170</v>
      </c>
      <c r="E1677">
        <v>207752</v>
      </c>
      <c r="F1677">
        <v>188930</v>
      </c>
      <c r="G1677">
        <v>1894</v>
      </c>
    </row>
    <row r="1678" spans="1:8" x14ac:dyDescent="0.2">
      <c r="A1678" s="1">
        <v>470050</v>
      </c>
      <c r="B1678">
        <v>3066</v>
      </c>
      <c r="C1678" t="s">
        <v>198</v>
      </c>
      <c r="D1678" t="s">
        <v>3</v>
      </c>
      <c r="E1678">
        <v>13528330</v>
      </c>
      <c r="F1678">
        <v>11887831</v>
      </c>
      <c r="G1678">
        <v>1263306</v>
      </c>
      <c r="H1678">
        <v>5347692</v>
      </c>
    </row>
    <row r="1679" spans="1:8" x14ac:dyDescent="0.2">
      <c r="A1679" s="1">
        <v>470434</v>
      </c>
      <c r="B1679">
        <v>9614</v>
      </c>
      <c r="C1679" t="s">
        <v>1562</v>
      </c>
      <c r="D1679" t="s">
        <v>170</v>
      </c>
      <c r="E1679">
        <v>61964</v>
      </c>
      <c r="F1679">
        <v>46134</v>
      </c>
      <c r="G1679">
        <v>0</v>
      </c>
    </row>
    <row r="1680" spans="1:8" x14ac:dyDescent="0.2">
      <c r="A1680" s="1">
        <v>470452</v>
      </c>
      <c r="B1680">
        <v>2315</v>
      </c>
      <c r="C1680" t="s">
        <v>1563</v>
      </c>
      <c r="D1680" t="s">
        <v>18</v>
      </c>
      <c r="E1680">
        <v>2428716</v>
      </c>
      <c r="F1680">
        <v>2226560</v>
      </c>
      <c r="G1680">
        <v>219125</v>
      </c>
      <c r="H1680">
        <v>525562</v>
      </c>
    </row>
    <row r="1681" spans="1:8" x14ac:dyDescent="0.2">
      <c r="A1681" s="1">
        <v>471057</v>
      </c>
      <c r="B1681">
        <v>15469</v>
      </c>
      <c r="C1681" t="s">
        <v>1564</v>
      </c>
      <c r="D1681" t="s">
        <v>5</v>
      </c>
      <c r="E1681">
        <v>47477</v>
      </c>
      <c r="F1681">
        <v>38634</v>
      </c>
      <c r="G1681">
        <v>0</v>
      </c>
    </row>
    <row r="1682" spans="1:8" x14ac:dyDescent="0.2">
      <c r="A1682" s="1">
        <v>472018</v>
      </c>
      <c r="B1682">
        <v>2723</v>
      </c>
      <c r="C1682" t="s">
        <v>1565</v>
      </c>
      <c r="D1682" t="s">
        <v>141</v>
      </c>
      <c r="E1682">
        <v>147450</v>
      </c>
      <c r="F1682">
        <v>111694</v>
      </c>
      <c r="G1682">
        <v>0</v>
      </c>
    </row>
    <row r="1683" spans="1:8" x14ac:dyDescent="0.2">
      <c r="A1683" s="1">
        <v>472045</v>
      </c>
      <c r="B1683">
        <v>966</v>
      </c>
      <c r="C1683" t="s">
        <v>1566</v>
      </c>
      <c r="D1683" t="s">
        <v>190</v>
      </c>
      <c r="E1683">
        <v>60948</v>
      </c>
      <c r="F1683">
        <v>46113</v>
      </c>
      <c r="G1683">
        <v>0</v>
      </c>
    </row>
    <row r="1684" spans="1:8" x14ac:dyDescent="0.2">
      <c r="A1684" s="1">
        <v>472148</v>
      </c>
      <c r="B1684">
        <v>10809</v>
      </c>
      <c r="C1684" t="s">
        <v>1567</v>
      </c>
      <c r="D1684" t="s">
        <v>1</v>
      </c>
      <c r="E1684">
        <v>45121</v>
      </c>
      <c r="F1684">
        <v>41025</v>
      </c>
      <c r="G1684">
        <v>0</v>
      </c>
    </row>
    <row r="1685" spans="1:8" x14ac:dyDescent="0.2">
      <c r="A1685" s="1">
        <v>472250</v>
      </c>
      <c r="B1685">
        <v>17825</v>
      </c>
      <c r="C1685" t="s">
        <v>1568</v>
      </c>
      <c r="D1685" t="s">
        <v>11</v>
      </c>
      <c r="E1685">
        <v>21646</v>
      </c>
      <c r="F1685">
        <v>18301</v>
      </c>
      <c r="G1685">
        <v>0</v>
      </c>
    </row>
    <row r="1686" spans="1:8" x14ac:dyDescent="0.2">
      <c r="A1686" s="1">
        <v>472531</v>
      </c>
      <c r="B1686">
        <v>16185</v>
      </c>
      <c r="C1686" t="s">
        <v>1569</v>
      </c>
      <c r="D1686" t="s">
        <v>170</v>
      </c>
      <c r="E1686">
        <v>111915</v>
      </c>
      <c r="F1686">
        <v>95842</v>
      </c>
      <c r="G1686">
        <v>0</v>
      </c>
    </row>
    <row r="1687" spans="1:8" x14ac:dyDescent="0.2">
      <c r="A1687" s="1">
        <v>472616</v>
      </c>
      <c r="B1687">
        <v>11501</v>
      </c>
      <c r="C1687" t="s">
        <v>1570</v>
      </c>
      <c r="D1687" t="s">
        <v>9</v>
      </c>
      <c r="E1687">
        <v>680776</v>
      </c>
      <c r="F1687">
        <v>607570</v>
      </c>
      <c r="G1687">
        <v>13037</v>
      </c>
    </row>
    <row r="1688" spans="1:8" x14ac:dyDescent="0.2">
      <c r="A1688" s="1">
        <v>472951</v>
      </c>
      <c r="B1688">
        <v>23270</v>
      </c>
      <c r="C1688" t="s">
        <v>1571</v>
      </c>
      <c r="D1688" t="s">
        <v>11</v>
      </c>
      <c r="E1688">
        <v>88588</v>
      </c>
      <c r="F1688">
        <v>78933</v>
      </c>
      <c r="G1688">
        <v>0</v>
      </c>
    </row>
    <row r="1689" spans="1:8" x14ac:dyDescent="0.2">
      <c r="A1689" s="1">
        <v>472979</v>
      </c>
      <c r="B1689">
        <v>28471</v>
      </c>
      <c r="C1689" t="s">
        <v>1572</v>
      </c>
      <c r="D1689" t="s">
        <v>173</v>
      </c>
      <c r="E1689">
        <v>325166</v>
      </c>
      <c r="F1689">
        <v>260588</v>
      </c>
      <c r="G1689">
        <v>0</v>
      </c>
    </row>
    <row r="1690" spans="1:8" x14ac:dyDescent="0.2">
      <c r="A1690" s="1">
        <v>473042</v>
      </c>
      <c r="B1690">
        <v>5854</v>
      </c>
      <c r="C1690" t="s">
        <v>1573</v>
      </c>
      <c r="D1690" t="s">
        <v>141</v>
      </c>
      <c r="E1690">
        <v>1912348</v>
      </c>
      <c r="F1690">
        <v>1658568</v>
      </c>
      <c r="G1690">
        <v>136421</v>
      </c>
      <c r="H1690">
        <v>304224</v>
      </c>
    </row>
    <row r="1691" spans="1:8" x14ac:dyDescent="0.2">
      <c r="A1691" s="1">
        <v>473257</v>
      </c>
      <c r="B1691">
        <v>1980</v>
      </c>
      <c r="C1691" t="s">
        <v>1574</v>
      </c>
      <c r="D1691" t="s">
        <v>83</v>
      </c>
      <c r="E1691">
        <v>200220</v>
      </c>
      <c r="F1691">
        <v>183524</v>
      </c>
      <c r="G1691">
        <v>0</v>
      </c>
    </row>
    <row r="1692" spans="1:8" x14ac:dyDescent="0.2">
      <c r="A1692" s="1">
        <v>473266</v>
      </c>
      <c r="B1692">
        <v>23799</v>
      </c>
      <c r="C1692" t="s">
        <v>1575</v>
      </c>
      <c r="D1692" t="s">
        <v>3</v>
      </c>
      <c r="E1692">
        <v>2285184</v>
      </c>
      <c r="F1692">
        <v>1989903</v>
      </c>
      <c r="G1692">
        <v>7940</v>
      </c>
      <c r="H1692">
        <v>969890</v>
      </c>
    </row>
    <row r="1693" spans="1:8" x14ac:dyDescent="0.2">
      <c r="A1693" s="1">
        <v>473501</v>
      </c>
      <c r="B1693">
        <v>23621</v>
      </c>
      <c r="C1693" t="s">
        <v>1576</v>
      </c>
      <c r="D1693" t="s">
        <v>69</v>
      </c>
      <c r="E1693">
        <v>11598986</v>
      </c>
      <c r="F1693">
        <v>9653844</v>
      </c>
      <c r="G1693">
        <v>151172</v>
      </c>
      <c r="H1693">
        <v>4172220</v>
      </c>
    </row>
    <row r="1694" spans="1:8" x14ac:dyDescent="0.2">
      <c r="A1694" s="1">
        <v>473930</v>
      </c>
      <c r="B1694">
        <v>8798</v>
      </c>
      <c r="C1694" t="s">
        <v>1577</v>
      </c>
      <c r="D1694" t="s">
        <v>220</v>
      </c>
      <c r="E1694">
        <v>512781</v>
      </c>
      <c r="F1694">
        <v>447777</v>
      </c>
      <c r="G1694">
        <v>0</v>
      </c>
    </row>
    <row r="1695" spans="1:8" x14ac:dyDescent="0.2">
      <c r="A1695" s="1">
        <v>474058</v>
      </c>
      <c r="B1695">
        <v>14584</v>
      </c>
      <c r="C1695" t="s">
        <v>1578</v>
      </c>
      <c r="D1695" t="s">
        <v>253</v>
      </c>
      <c r="E1695">
        <v>255936</v>
      </c>
      <c r="F1695">
        <v>234034</v>
      </c>
      <c r="G1695">
        <v>0</v>
      </c>
    </row>
    <row r="1696" spans="1:8" x14ac:dyDescent="0.2">
      <c r="A1696" s="1">
        <v>474245</v>
      </c>
      <c r="B1696">
        <v>9273</v>
      </c>
      <c r="C1696" t="s">
        <v>1579</v>
      </c>
      <c r="D1696" t="s">
        <v>1</v>
      </c>
      <c r="E1696">
        <v>81730</v>
      </c>
      <c r="F1696">
        <v>71228</v>
      </c>
      <c r="G1696">
        <v>0</v>
      </c>
    </row>
    <row r="1697" spans="1:8" x14ac:dyDescent="0.2">
      <c r="A1697" s="1">
        <v>474254</v>
      </c>
      <c r="B1697">
        <v>15797</v>
      </c>
      <c r="C1697" t="s">
        <v>1580</v>
      </c>
      <c r="D1697" t="s">
        <v>3</v>
      </c>
      <c r="E1697">
        <v>5835558</v>
      </c>
      <c r="F1697">
        <v>5244756</v>
      </c>
      <c r="G1697">
        <v>150826</v>
      </c>
      <c r="H1697">
        <v>2039015</v>
      </c>
    </row>
    <row r="1698" spans="1:8" x14ac:dyDescent="0.2">
      <c r="A1698" s="1">
        <v>474357</v>
      </c>
      <c r="B1698">
        <v>1438</v>
      </c>
      <c r="C1698" t="s">
        <v>1581</v>
      </c>
      <c r="D1698" t="s">
        <v>11</v>
      </c>
      <c r="E1698">
        <v>111297</v>
      </c>
      <c r="F1698">
        <v>91232</v>
      </c>
      <c r="G1698">
        <v>0</v>
      </c>
    </row>
    <row r="1699" spans="1:8" x14ac:dyDescent="0.2">
      <c r="A1699" s="1">
        <v>474450</v>
      </c>
      <c r="B1699">
        <v>9935</v>
      </c>
      <c r="C1699" t="s">
        <v>1582</v>
      </c>
      <c r="D1699" t="s">
        <v>246</v>
      </c>
      <c r="E1699">
        <v>306229</v>
      </c>
      <c r="F1699">
        <v>263062</v>
      </c>
      <c r="G1699">
        <v>631</v>
      </c>
    </row>
    <row r="1700" spans="1:8" x14ac:dyDescent="0.2">
      <c r="A1700" s="1">
        <v>474544</v>
      </c>
      <c r="B1700">
        <v>14785</v>
      </c>
      <c r="C1700" t="s">
        <v>1583</v>
      </c>
      <c r="D1700" t="s">
        <v>190</v>
      </c>
      <c r="E1700">
        <v>71468</v>
      </c>
      <c r="F1700">
        <v>59131</v>
      </c>
      <c r="G1700">
        <v>0</v>
      </c>
    </row>
    <row r="1701" spans="1:8" x14ac:dyDescent="0.2">
      <c r="A1701" s="1">
        <v>474656</v>
      </c>
      <c r="B1701">
        <v>18063</v>
      </c>
      <c r="C1701" t="s">
        <v>1584</v>
      </c>
      <c r="D1701" t="s">
        <v>18</v>
      </c>
      <c r="E1701">
        <v>118464</v>
      </c>
      <c r="F1701">
        <v>106182</v>
      </c>
      <c r="G1701">
        <v>11448</v>
      </c>
    </row>
    <row r="1702" spans="1:8" x14ac:dyDescent="0.2">
      <c r="A1702" s="1">
        <v>474759</v>
      </c>
      <c r="B1702">
        <v>4767</v>
      </c>
      <c r="C1702" t="s">
        <v>1585</v>
      </c>
      <c r="D1702" t="s">
        <v>3</v>
      </c>
      <c r="E1702">
        <v>8126894</v>
      </c>
      <c r="F1702">
        <v>6760556</v>
      </c>
      <c r="G1702">
        <v>697922</v>
      </c>
      <c r="H1702">
        <v>2174355</v>
      </c>
    </row>
    <row r="1703" spans="1:8" x14ac:dyDescent="0.2">
      <c r="A1703" s="1">
        <v>474919</v>
      </c>
      <c r="B1703">
        <v>7551</v>
      </c>
      <c r="C1703" t="s">
        <v>1586</v>
      </c>
      <c r="D1703" t="s">
        <v>34</v>
      </c>
      <c r="E1703">
        <v>32059530</v>
      </c>
      <c r="F1703">
        <v>26319816</v>
      </c>
      <c r="G1703">
        <v>1376705</v>
      </c>
      <c r="H1703">
        <v>10398701</v>
      </c>
    </row>
    <row r="1704" spans="1:8" x14ac:dyDescent="0.2">
      <c r="A1704" s="1">
        <v>475345</v>
      </c>
      <c r="B1704">
        <v>11810</v>
      </c>
      <c r="C1704" t="s">
        <v>1587</v>
      </c>
      <c r="D1704" t="s">
        <v>57</v>
      </c>
      <c r="E1704">
        <v>341167</v>
      </c>
      <c r="F1704">
        <v>303197</v>
      </c>
      <c r="G1704">
        <v>416</v>
      </c>
    </row>
    <row r="1705" spans="1:8" x14ac:dyDescent="0.2">
      <c r="A1705" s="1">
        <v>475354</v>
      </c>
      <c r="B1705">
        <v>342</v>
      </c>
      <c r="C1705" t="s">
        <v>285</v>
      </c>
      <c r="D1705" t="s">
        <v>83</v>
      </c>
      <c r="E1705">
        <v>731941</v>
      </c>
      <c r="F1705">
        <v>619724</v>
      </c>
      <c r="G1705">
        <v>30244</v>
      </c>
    </row>
    <row r="1706" spans="1:8" x14ac:dyDescent="0.2">
      <c r="A1706" s="1">
        <v>475653</v>
      </c>
      <c r="B1706">
        <v>17411</v>
      </c>
      <c r="C1706" t="s">
        <v>1588</v>
      </c>
      <c r="D1706" t="s">
        <v>253</v>
      </c>
      <c r="E1706">
        <v>548076</v>
      </c>
      <c r="F1706">
        <v>422218</v>
      </c>
      <c r="G1706">
        <v>0</v>
      </c>
    </row>
    <row r="1707" spans="1:8" x14ac:dyDescent="0.2">
      <c r="A1707" s="1">
        <v>475756</v>
      </c>
      <c r="B1707">
        <v>2205</v>
      </c>
      <c r="C1707" t="s">
        <v>1589</v>
      </c>
      <c r="D1707" t="s">
        <v>83</v>
      </c>
      <c r="E1707">
        <v>253554</v>
      </c>
      <c r="F1707">
        <v>208888</v>
      </c>
      <c r="G1707">
        <v>0</v>
      </c>
    </row>
    <row r="1708" spans="1:8" x14ac:dyDescent="0.2">
      <c r="A1708" s="1">
        <v>476445</v>
      </c>
      <c r="B1708">
        <v>15547</v>
      </c>
      <c r="C1708" t="s">
        <v>1590</v>
      </c>
      <c r="D1708" t="s">
        <v>55</v>
      </c>
      <c r="E1708">
        <v>91735</v>
      </c>
      <c r="F1708">
        <v>68895</v>
      </c>
      <c r="G1708">
        <v>0</v>
      </c>
    </row>
    <row r="1709" spans="1:8" x14ac:dyDescent="0.2">
      <c r="A1709" s="1">
        <v>476472</v>
      </c>
      <c r="B1709">
        <v>27969</v>
      </c>
      <c r="C1709" t="s">
        <v>1591</v>
      </c>
      <c r="D1709" t="s">
        <v>64</v>
      </c>
      <c r="E1709">
        <v>242119</v>
      </c>
      <c r="F1709">
        <v>186455</v>
      </c>
      <c r="G1709">
        <v>11774</v>
      </c>
    </row>
    <row r="1710" spans="1:8" x14ac:dyDescent="0.2">
      <c r="A1710" s="1">
        <v>476539</v>
      </c>
      <c r="B1710">
        <v>10523</v>
      </c>
      <c r="C1710" t="s">
        <v>1592</v>
      </c>
      <c r="D1710" t="s">
        <v>220</v>
      </c>
      <c r="E1710">
        <v>360784</v>
      </c>
      <c r="F1710">
        <v>311885</v>
      </c>
      <c r="G1710">
        <v>0</v>
      </c>
    </row>
    <row r="1711" spans="1:8" x14ac:dyDescent="0.2">
      <c r="A1711" s="1">
        <v>476810</v>
      </c>
      <c r="B1711">
        <v>7213</v>
      </c>
      <c r="C1711" t="s">
        <v>1593</v>
      </c>
      <c r="D1711" t="s">
        <v>246</v>
      </c>
      <c r="F1711">
        <v>766194000</v>
      </c>
      <c r="G1711">
        <v>0</v>
      </c>
      <c r="H1711">
        <v>589758000</v>
      </c>
    </row>
    <row r="1712" spans="1:8" x14ac:dyDescent="0.2">
      <c r="A1712" s="1">
        <v>477303</v>
      </c>
      <c r="B1712">
        <v>18031</v>
      </c>
      <c r="C1712" t="s">
        <v>1594</v>
      </c>
      <c r="D1712" t="s">
        <v>126</v>
      </c>
      <c r="E1712">
        <v>677501</v>
      </c>
      <c r="F1712">
        <v>528633</v>
      </c>
      <c r="G1712">
        <v>79995</v>
      </c>
    </row>
    <row r="1713" spans="1:8" x14ac:dyDescent="0.2">
      <c r="A1713" s="1">
        <v>477321</v>
      </c>
      <c r="B1713">
        <v>19482</v>
      </c>
      <c r="C1713" t="s">
        <v>1595</v>
      </c>
      <c r="D1713" t="s">
        <v>64</v>
      </c>
      <c r="E1713">
        <v>1122774</v>
      </c>
      <c r="F1713">
        <v>999026</v>
      </c>
      <c r="G1713">
        <v>30472</v>
      </c>
      <c r="H1713">
        <v>285475</v>
      </c>
    </row>
    <row r="1714" spans="1:8" x14ac:dyDescent="0.2">
      <c r="A1714" s="1">
        <v>477349</v>
      </c>
      <c r="B1714">
        <v>8695</v>
      </c>
      <c r="C1714" t="s">
        <v>1596</v>
      </c>
      <c r="D1714" t="s">
        <v>66</v>
      </c>
      <c r="E1714">
        <v>421535</v>
      </c>
      <c r="F1714">
        <v>283595</v>
      </c>
      <c r="G1714">
        <v>0</v>
      </c>
    </row>
    <row r="1715" spans="1:8" x14ac:dyDescent="0.2">
      <c r="A1715" s="1">
        <v>477648</v>
      </c>
      <c r="B1715">
        <v>11307</v>
      </c>
      <c r="C1715" t="s">
        <v>285</v>
      </c>
      <c r="D1715" t="s">
        <v>1</v>
      </c>
      <c r="E1715">
        <v>318951</v>
      </c>
      <c r="F1715">
        <v>269552</v>
      </c>
      <c r="G1715">
        <v>16291</v>
      </c>
    </row>
    <row r="1716" spans="1:8" x14ac:dyDescent="0.2">
      <c r="A1716" s="1">
        <v>477844</v>
      </c>
      <c r="B1716">
        <v>12126</v>
      </c>
      <c r="C1716" t="s">
        <v>1597</v>
      </c>
      <c r="D1716" t="s">
        <v>190</v>
      </c>
      <c r="E1716">
        <v>239971</v>
      </c>
      <c r="F1716">
        <v>205193</v>
      </c>
      <c r="G1716">
        <v>3085</v>
      </c>
    </row>
    <row r="1717" spans="1:8" x14ac:dyDescent="0.2">
      <c r="A1717" s="1">
        <v>478140</v>
      </c>
      <c r="B1717">
        <v>10860</v>
      </c>
      <c r="C1717" t="s">
        <v>1598</v>
      </c>
      <c r="D1717" t="s">
        <v>1</v>
      </c>
      <c r="E1717">
        <v>178887</v>
      </c>
      <c r="F1717">
        <v>161440</v>
      </c>
      <c r="G1717">
        <v>0</v>
      </c>
    </row>
    <row r="1718" spans="1:8" x14ac:dyDescent="0.2">
      <c r="A1718" s="1">
        <v>478195</v>
      </c>
      <c r="B1718">
        <v>25291</v>
      </c>
      <c r="C1718" t="s">
        <v>1599</v>
      </c>
      <c r="D1718" t="s">
        <v>11</v>
      </c>
      <c r="E1718">
        <v>529314</v>
      </c>
      <c r="F1718">
        <v>463208</v>
      </c>
      <c r="G1718">
        <v>84451</v>
      </c>
    </row>
    <row r="1719" spans="1:8" x14ac:dyDescent="0.2">
      <c r="A1719" s="1">
        <v>478533</v>
      </c>
      <c r="B1719">
        <v>12395</v>
      </c>
      <c r="C1719" t="s">
        <v>1600</v>
      </c>
      <c r="D1719" t="s">
        <v>1</v>
      </c>
      <c r="E1719">
        <v>100128</v>
      </c>
      <c r="F1719">
        <v>82813</v>
      </c>
      <c r="G1719">
        <v>0</v>
      </c>
    </row>
    <row r="1720" spans="1:8" x14ac:dyDescent="0.2">
      <c r="A1720" s="1">
        <v>479071</v>
      </c>
      <c r="B1720">
        <v>2945</v>
      </c>
      <c r="C1720" t="s">
        <v>1601</v>
      </c>
      <c r="D1720" t="s">
        <v>235</v>
      </c>
      <c r="E1720">
        <v>229172</v>
      </c>
      <c r="F1720">
        <v>194936</v>
      </c>
      <c r="G1720">
        <v>20799</v>
      </c>
    </row>
    <row r="1721" spans="1:8" x14ac:dyDescent="0.2">
      <c r="A1721" s="1">
        <v>479268</v>
      </c>
      <c r="B1721">
        <v>1536</v>
      </c>
      <c r="C1721" t="s">
        <v>1602</v>
      </c>
      <c r="D1721" t="s">
        <v>31</v>
      </c>
      <c r="E1721">
        <v>4399517</v>
      </c>
      <c r="F1721">
        <v>3498147</v>
      </c>
      <c r="G1721">
        <v>0</v>
      </c>
      <c r="H1721">
        <v>1476044</v>
      </c>
    </row>
    <row r="1722" spans="1:8" x14ac:dyDescent="0.2">
      <c r="A1722" s="1">
        <v>479370</v>
      </c>
      <c r="B1722">
        <v>29783</v>
      </c>
      <c r="C1722" t="s">
        <v>1603</v>
      </c>
      <c r="D1722" t="s">
        <v>253</v>
      </c>
      <c r="E1722">
        <v>496808</v>
      </c>
      <c r="F1722">
        <v>411955</v>
      </c>
      <c r="G1722">
        <v>217</v>
      </c>
    </row>
    <row r="1723" spans="1:8" x14ac:dyDescent="0.2">
      <c r="A1723" s="1">
        <v>479446</v>
      </c>
      <c r="B1723">
        <v>6186</v>
      </c>
      <c r="C1723" t="s">
        <v>1604</v>
      </c>
      <c r="D1723" t="s">
        <v>66</v>
      </c>
      <c r="E1723">
        <v>306313</v>
      </c>
      <c r="F1723">
        <v>245476</v>
      </c>
      <c r="G1723">
        <v>0</v>
      </c>
    </row>
    <row r="1724" spans="1:8" x14ac:dyDescent="0.2">
      <c r="A1724" s="1">
        <v>479567</v>
      </c>
      <c r="B1724">
        <v>5559</v>
      </c>
      <c r="C1724" t="s">
        <v>1605</v>
      </c>
      <c r="D1724" t="s">
        <v>3</v>
      </c>
      <c r="E1724">
        <v>90896</v>
      </c>
      <c r="F1724">
        <v>84872</v>
      </c>
      <c r="G1724">
        <v>0</v>
      </c>
    </row>
    <row r="1725" spans="1:8" x14ac:dyDescent="0.2">
      <c r="A1725" s="1">
        <v>479754</v>
      </c>
      <c r="B1725">
        <v>13819</v>
      </c>
      <c r="C1725" t="s">
        <v>1606</v>
      </c>
      <c r="D1725" t="s">
        <v>11</v>
      </c>
      <c r="E1725">
        <v>239667</v>
      </c>
      <c r="F1725">
        <v>216989</v>
      </c>
      <c r="G1725">
        <v>2478</v>
      </c>
    </row>
    <row r="1726" spans="1:8" x14ac:dyDescent="0.2">
      <c r="A1726" s="1">
        <v>479839</v>
      </c>
      <c r="B1726">
        <v>20720</v>
      </c>
      <c r="C1726" t="s">
        <v>1607</v>
      </c>
      <c r="D1726" t="s">
        <v>85</v>
      </c>
      <c r="E1726">
        <v>964141</v>
      </c>
      <c r="F1726">
        <v>854931</v>
      </c>
      <c r="G1726">
        <v>0</v>
      </c>
    </row>
    <row r="1727" spans="1:8" x14ac:dyDescent="0.2">
      <c r="A1727" s="1">
        <v>480059</v>
      </c>
      <c r="B1727">
        <v>19381</v>
      </c>
      <c r="C1727" t="s">
        <v>1608</v>
      </c>
      <c r="D1727" t="s">
        <v>253</v>
      </c>
      <c r="E1727">
        <v>142559</v>
      </c>
      <c r="F1727">
        <v>127804</v>
      </c>
      <c r="G1727">
        <v>0</v>
      </c>
    </row>
    <row r="1728" spans="1:8" x14ac:dyDescent="0.2">
      <c r="A1728" s="1">
        <v>480228</v>
      </c>
      <c r="B1728">
        <v>3510</v>
      </c>
      <c r="C1728" t="s">
        <v>1609</v>
      </c>
      <c r="D1728" t="s">
        <v>173</v>
      </c>
      <c r="F1728">
        <v>1892511000</v>
      </c>
      <c r="G1728">
        <v>784000</v>
      </c>
      <c r="H1728">
        <v>791512000</v>
      </c>
    </row>
    <row r="1729" spans="1:8" x14ac:dyDescent="0.2">
      <c r="A1729" s="1">
        <v>480246</v>
      </c>
      <c r="B1729">
        <v>16667</v>
      </c>
      <c r="C1729" t="s">
        <v>1071</v>
      </c>
      <c r="D1729" t="s">
        <v>1</v>
      </c>
      <c r="E1729">
        <v>79964</v>
      </c>
      <c r="F1729">
        <v>74107</v>
      </c>
      <c r="G1729">
        <v>0</v>
      </c>
    </row>
    <row r="1730" spans="1:8" x14ac:dyDescent="0.2">
      <c r="A1730" s="1">
        <v>480330</v>
      </c>
      <c r="B1730">
        <v>3693</v>
      </c>
      <c r="C1730" t="s">
        <v>1610</v>
      </c>
      <c r="D1730" t="s">
        <v>1</v>
      </c>
      <c r="E1730">
        <v>53605</v>
      </c>
      <c r="F1730">
        <v>43989</v>
      </c>
      <c r="G1730">
        <v>0</v>
      </c>
    </row>
    <row r="1731" spans="1:8" x14ac:dyDescent="0.2">
      <c r="A1731" s="1">
        <v>480433</v>
      </c>
      <c r="B1731">
        <v>14427</v>
      </c>
      <c r="C1731" t="s">
        <v>1611</v>
      </c>
      <c r="D1731" t="s">
        <v>220</v>
      </c>
      <c r="E1731">
        <v>372624</v>
      </c>
      <c r="F1731">
        <v>339424</v>
      </c>
      <c r="G1731">
        <v>0</v>
      </c>
    </row>
    <row r="1732" spans="1:8" x14ac:dyDescent="0.2">
      <c r="A1732" s="1">
        <v>480723</v>
      </c>
      <c r="B1732">
        <v>6646</v>
      </c>
      <c r="C1732" t="s">
        <v>1612</v>
      </c>
      <c r="D1732" t="s">
        <v>64</v>
      </c>
      <c r="E1732">
        <v>293169</v>
      </c>
      <c r="F1732">
        <v>256800</v>
      </c>
      <c r="G1732">
        <v>3213</v>
      </c>
    </row>
    <row r="1733" spans="1:8" x14ac:dyDescent="0.2">
      <c r="A1733" s="1">
        <v>480853</v>
      </c>
      <c r="B1733">
        <v>13955</v>
      </c>
      <c r="C1733" t="s">
        <v>1613</v>
      </c>
      <c r="D1733" t="s">
        <v>85</v>
      </c>
      <c r="E1733">
        <v>199765</v>
      </c>
      <c r="F1733">
        <v>170207</v>
      </c>
      <c r="G1733">
        <v>0</v>
      </c>
    </row>
    <row r="1734" spans="1:8" x14ac:dyDescent="0.2">
      <c r="A1734" s="1">
        <v>481159</v>
      </c>
      <c r="B1734">
        <v>22600</v>
      </c>
      <c r="C1734" t="s">
        <v>1614</v>
      </c>
      <c r="D1734" t="s">
        <v>320</v>
      </c>
      <c r="E1734">
        <v>266278</v>
      </c>
      <c r="F1734">
        <v>228736</v>
      </c>
      <c r="G1734">
        <v>0</v>
      </c>
    </row>
    <row r="1735" spans="1:8" x14ac:dyDescent="0.2">
      <c r="A1735" s="1">
        <v>481177</v>
      </c>
      <c r="B1735">
        <v>5826</v>
      </c>
      <c r="C1735" t="s">
        <v>1615</v>
      </c>
      <c r="D1735" t="s">
        <v>5</v>
      </c>
      <c r="E1735">
        <v>1558954</v>
      </c>
      <c r="F1735">
        <v>1285544</v>
      </c>
      <c r="G1735">
        <v>108372</v>
      </c>
      <c r="H1735">
        <v>387970</v>
      </c>
    </row>
    <row r="1736" spans="1:8" x14ac:dyDescent="0.2">
      <c r="A1736" s="1">
        <v>481430</v>
      </c>
      <c r="B1736">
        <v>26398</v>
      </c>
      <c r="C1736" t="s">
        <v>1616</v>
      </c>
      <c r="D1736" t="s">
        <v>146</v>
      </c>
      <c r="E1736">
        <v>438765</v>
      </c>
      <c r="F1736">
        <v>373990</v>
      </c>
      <c r="G1736">
        <v>8891</v>
      </c>
    </row>
    <row r="1737" spans="1:8" x14ac:dyDescent="0.2">
      <c r="A1737" s="1">
        <v>481579</v>
      </c>
      <c r="B1737">
        <v>28543</v>
      </c>
      <c r="C1737" t="s">
        <v>1617</v>
      </c>
      <c r="D1737" t="s">
        <v>11</v>
      </c>
      <c r="E1737">
        <v>122720</v>
      </c>
      <c r="F1737">
        <v>93833</v>
      </c>
      <c r="G1737">
        <v>0</v>
      </c>
    </row>
    <row r="1738" spans="1:8" x14ac:dyDescent="0.2">
      <c r="A1738" s="1">
        <v>481627</v>
      </c>
      <c r="B1738">
        <v>6760</v>
      </c>
      <c r="C1738" t="s">
        <v>1618</v>
      </c>
      <c r="D1738" t="s">
        <v>48</v>
      </c>
      <c r="E1738">
        <v>692196</v>
      </c>
      <c r="F1738">
        <v>590892</v>
      </c>
      <c r="G1738">
        <v>126980</v>
      </c>
    </row>
    <row r="1739" spans="1:8" x14ac:dyDescent="0.2">
      <c r="A1739" s="1">
        <v>481748</v>
      </c>
      <c r="B1739">
        <v>8507</v>
      </c>
      <c r="C1739" t="s">
        <v>1619</v>
      </c>
      <c r="D1739" t="s">
        <v>190</v>
      </c>
      <c r="E1739">
        <v>69269</v>
      </c>
      <c r="F1739">
        <v>64974</v>
      </c>
      <c r="G1739">
        <v>0</v>
      </c>
    </row>
    <row r="1740" spans="1:8" x14ac:dyDescent="0.2">
      <c r="A1740" s="1">
        <v>481944</v>
      </c>
      <c r="B1740">
        <v>11747</v>
      </c>
      <c r="C1740" t="s">
        <v>1620</v>
      </c>
      <c r="D1740" t="s">
        <v>1</v>
      </c>
      <c r="E1740">
        <v>218540</v>
      </c>
      <c r="F1740">
        <v>189499</v>
      </c>
      <c r="G1740">
        <v>0</v>
      </c>
    </row>
    <row r="1741" spans="1:8" x14ac:dyDescent="0.2">
      <c r="A1741" s="1">
        <v>482053</v>
      </c>
      <c r="B1741">
        <v>5495</v>
      </c>
      <c r="C1741" t="s">
        <v>216</v>
      </c>
      <c r="D1741" t="s">
        <v>11</v>
      </c>
      <c r="E1741">
        <v>578606</v>
      </c>
      <c r="F1741">
        <v>522248</v>
      </c>
      <c r="G1741">
        <v>31565</v>
      </c>
    </row>
    <row r="1742" spans="1:8" x14ac:dyDescent="0.2">
      <c r="A1742" s="1">
        <v>482156</v>
      </c>
      <c r="B1742">
        <v>17614</v>
      </c>
      <c r="C1742" t="s">
        <v>1621</v>
      </c>
      <c r="D1742" t="s">
        <v>5</v>
      </c>
      <c r="E1742">
        <v>1041455</v>
      </c>
      <c r="F1742">
        <v>772302</v>
      </c>
      <c r="G1742">
        <v>41875</v>
      </c>
      <c r="H1742">
        <v>117869</v>
      </c>
    </row>
    <row r="1743" spans="1:8" x14ac:dyDescent="0.2">
      <c r="A1743" s="1">
        <v>482370</v>
      </c>
      <c r="B1743">
        <v>30656</v>
      </c>
      <c r="C1743" t="s">
        <v>1622</v>
      </c>
      <c r="D1743" t="s">
        <v>1</v>
      </c>
      <c r="E1743">
        <v>63306</v>
      </c>
      <c r="F1743">
        <v>58275</v>
      </c>
      <c r="G1743">
        <v>0</v>
      </c>
    </row>
    <row r="1744" spans="1:8" x14ac:dyDescent="0.2">
      <c r="A1744" s="1">
        <v>482446</v>
      </c>
      <c r="B1744">
        <v>12384</v>
      </c>
      <c r="C1744" t="s">
        <v>1623</v>
      </c>
      <c r="D1744" t="s">
        <v>1</v>
      </c>
      <c r="E1744">
        <v>178403</v>
      </c>
      <c r="F1744">
        <v>156013</v>
      </c>
      <c r="G1744">
        <v>15989</v>
      </c>
    </row>
    <row r="1745" spans="1:8" x14ac:dyDescent="0.2">
      <c r="A1745" s="1">
        <v>483274</v>
      </c>
      <c r="B1745">
        <v>29809</v>
      </c>
      <c r="C1745" t="s">
        <v>1624</v>
      </c>
      <c r="D1745" t="s">
        <v>1</v>
      </c>
      <c r="E1745">
        <v>805506</v>
      </c>
      <c r="F1745">
        <v>685814</v>
      </c>
      <c r="G1745">
        <v>0</v>
      </c>
    </row>
    <row r="1746" spans="1:8" x14ac:dyDescent="0.2">
      <c r="A1746" s="1">
        <v>483537</v>
      </c>
      <c r="B1746">
        <v>26687</v>
      </c>
      <c r="C1746" t="s">
        <v>1625</v>
      </c>
      <c r="D1746" t="s">
        <v>146</v>
      </c>
      <c r="E1746">
        <v>155971</v>
      </c>
      <c r="F1746">
        <v>141222</v>
      </c>
      <c r="G1746">
        <v>6021</v>
      </c>
    </row>
    <row r="1747" spans="1:8" x14ac:dyDescent="0.2">
      <c r="A1747" s="1">
        <v>483751</v>
      </c>
      <c r="B1747">
        <v>17068</v>
      </c>
      <c r="C1747" t="s">
        <v>1626</v>
      </c>
      <c r="D1747" t="s">
        <v>5</v>
      </c>
      <c r="E1747">
        <v>491654</v>
      </c>
      <c r="F1747">
        <v>408768</v>
      </c>
      <c r="G1747">
        <v>10191</v>
      </c>
    </row>
    <row r="1748" spans="1:8" x14ac:dyDescent="0.2">
      <c r="A1748" s="1">
        <v>484057</v>
      </c>
      <c r="B1748">
        <v>15355</v>
      </c>
      <c r="C1748" t="s">
        <v>1627</v>
      </c>
      <c r="D1748" t="s">
        <v>3</v>
      </c>
      <c r="E1748">
        <v>136560</v>
      </c>
      <c r="F1748">
        <v>121324</v>
      </c>
      <c r="G1748">
        <v>0</v>
      </c>
    </row>
    <row r="1749" spans="1:8" x14ac:dyDescent="0.2">
      <c r="A1749" s="1">
        <v>484776</v>
      </c>
      <c r="B1749">
        <v>32082</v>
      </c>
      <c r="C1749" t="s">
        <v>1628</v>
      </c>
      <c r="D1749" t="s">
        <v>7</v>
      </c>
      <c r="E1749">
        <v>272598</v>
      </c>
      <c r="F1749">
        <v>227276</v>
      </c>
      <c r="G1749">
        <v>3723</v>
      </c>
    </row>
    <row r="1750" spans="1:8" x14ac:dyDescent="0.2">
      <c r="A1750" s="1">
        <v>485054</v>
      </c>
      <c r="B1750">
        <v>16154</v>
      </c>
      <c r="C1750" t="s">
        <v>1629</v>
      </c>
      <c r="D1750" t="s">
        <v>11</v>
      </c>
      <c r="E1750">
        <v>80141</v>
      </c>
      <c r="F1750">
        <v>64517</v>
      </c>
      <c r="G1750">
        <v>0</v>
      </c>
    </row>
    <row r="1751" spans="1:8" x14ac:dyDescent="0.2">
      <c r="A1751" s="1">
        <v>485139</v>
      </c>
      <c r="B1751">
        <v>17169</v>
      </c>
      <c r="C1751" t="s">
        <v>1630</v>
      </c>
      <c r="D1751" t="s">
        <v>220</v>
      </c>
      <c r="E1751">
        <v>145855</v>
      </c>
      <c r="F1751">
        <v>126905</v>
      </c>
      <c r="G1751">
        <v>0</v>
      </c>
    </row>
    <row r="1752" spans="1:8" x14ac:dyDescent="0.2">
      <c r="A1752" s="1">
        <v>485214</v>
      </c>
      <c r="B1752">
        <v>14894</v>
      </c>
      <c r="C1752" t="s">
        <v>1052</v>
      </c>
      <c r="D1752" t="s">
        <v>141</v>
      </c>
      <c r="E1752">
        <v>243124</v>
      </c>
      <c r="F1752">
        <v>205327</v>
      </c>
      <c r="G1752">
        <v>0</v>
      </c>
    </row>
    <row r="1753" spans="1:8" x14ac:dyDescent="0.2">
      <c r="A1753" s="1">
        <v>485456</v>
      </c>
      <c r="B1753">
        <v>9665</v>
      </c>
      <c r="C1753" t="s">
        <v>1631</v>
      </c>
      <c r="D1753" t="s">
        <v>5</v>
      </c>
      <c r="E1753">
        <v>310476</v>
      </c>
      <c r="F1753">
        <v>256575</v>
      </c>
      <c r="G1753">
        <v>0</v>
      </c>
    </row>
    <row r="1754" spans="1:8" x14ac:dyDescent="0.2">
      <c r="A1754" s="1">
        <v>485559</v>
      </c>
      <c r="B1754">
        <v>4977</v>
      </c>
      <c r="C1754" t="s">
        <v>1632</v>
      </c>
      <c r="D1754" t="s">
        <v>85</v>
      </c>
      <c r="E1754">
        <v>82362542</v>
      </c>
      <c r="F1754">
        <v>67395008</v>
      </c>
      <c r="G1754">
        <v>3546884</v>
      </c>
      <c r="H1754">
        <v>26271022</v>
      </c>
    </row>
    <row r="1755" spans="1:8" x14ac:dyDescent="0.2">
      <c r="A1755" s="1">
        <v>487142</v>
      </c>
      <c r="B1755">
        <v>11750</v>
      </c>
      <c r="C1755" t="s">
        <v>1633</v>
      </c>
      <c r="D1755" t="s">
        <v>1</v>
      </c>
      <c r="E1755">
        <v>119537</v>
      </c>
      <c r="F1755">
        <v>98233</v>
      </c>
      <c r="G1755">
        <v>0</v>
      </c>
    </row>
    <row r="1756" spans="1:8" x14ac:dyDescent="0.2">
      <c r="A1756" s="1">
        <v>487357</v>
      </c>
      <c r="B1756">
        <v>13071</v>
      </c>
      <c r="C1756" t="s">
        <v>1634</v>
      </c>
      <c r="D1756" t="s">
        <v>13</v>
      </c>
      <c r="E1756">
        <v>711590</v>
      </c>
      <c r="F1756">
        <v>614652</v>
      </c>
      <c r="G1756">
        <v>0</v>
      </c>
    </row>
    <row r="1757" spans="1:8" x14ac:dyDescent="0.2">
      <c r="A1757" s="1">
        <v>488318</v>
      </c>
      <c r="B1757">
        <v>24867</v>
      </c>
      <c r="C1757" t="s">
        <v>1635</v>
      </c>
      <c r="D1757" t="s">
        <v>128</v>
      </c>
      <c r="F1757">
        <v>109172</v>
      </c>
      <c r="G1757">
        <v>0</v>
      </c>
    </row>
    <row r="1758" spans="1:8" x14ac:dyDescent="0.2">
      <c r="A1758" s="1">
        <v>488420</v>
      </c>
      <c r="B1758">
        <v>6762</v>
      </c>
      <c r="C1758" t="s">
        <v>1636</v>
      </c>
      <c r="D1758" t="s">
        <v>48</v>
      </c>
      <c r="E1758">
        <v>147170</v>
      </c>
      <c r="F1758">
        <v>131663</v>
      </c>
      <c r="G1758">
        <v>0</v>
      </c>
    </row>
    <row r="1759" spans="1:8" x14ac:dyDescent="0.2">
      <c r="A1759" s="1">
        <v>488653</v>
      </c>
      <c r="B1759">
        <v>17603</v>
      </c>
      <c r="C1759" t="s">
        <v>1637</v>
      </c>
      <c r="D1759" t="s">
        <v>3</v>
      </c>
      <c r="E1759">
        <v>294766</v>
      </c>
      <c r="F1759">
        <v>257914</v>
      </c>
      <c r="G1759">
        <v>0</v>
      </c>
    </row>
    <row r="1760" spans="1:8" x14ac:dyDescent="0.2">
      <c r="A1760" s="1">
        <v>488756</v>
      </c>
      <c r="B1760">
        <v>12244</v>
      </c>
      <c r="C1760" t="s">
        <v>54</v>
      </c>
      <c r="D1760" t="s">
        <v>11</v>
      </c>
      <c r="E1760">
        <v>179171</v>
      </c>
      <c r="F1760">
        <v>123150</v>
      </c>
      <c r="G1760">
        <v>0</v>
      </c>
    </row>
    <row r="1761" spans="1:8" x14ac:dyDescent="0.2">
      <c r="A1761" s="1">
        <v>489155</v>
      </c>
      <c r="B1761">
        <v>16581</v>
      </c>
      <c r="C1761" t="s">
        <v>216</v>
      </c>
      <c r="D1761" t="s">
        <v>3</v>
      </c>
      <c r="E1761">
        <v>77870</v>
      </c>
      <c r="F1761">
        <v>64296</v>
      </c>
      <c r="G1761">
        <v>0</v>
      </c>
    </row>
    <row r="1762" spans="1:8" x14ac:dyDescent="0.2">
      <c r="A1762" s="1">
        <v>489249</v>
      </c>
      <c r="B1762">
        <v>3805</v>
      </c>
      <c r="C1762" t="s">
        <v>1638</v>
      </c>
      <c r="D1762" t="s">
        <v>1</v>
      </c>
      <c r="E1762">
        <v>66630</v>
      </c>
      <c r="F1762">
        <v>57229</v>
      </c>
      <c r="G1762">
        <v>0</v>
      </c>
    </row>
    <row r="1763" spans="1:8" x14ac:dyDescent="0.2">
      <c r="A1763" s="1">
        <v>489548</v>
      </c>
      <c r="B1763">
        <v>14185</v>
      </c>
      <c r="C1763" t="s">
        <v>1639</v>
      </c>
      <c r="D1763" t="s">
        <v>13</v>
      </c>
      <c r="E1763">
        <v>619686</v>
      </c>
      <c r="F1763">
        <v>508745</v>
      </c>
      <c r="G1763">
        <v>45183</v>
      </c>
    </row>
    <row r="1764" spans="1:8" x14ac:dyDescent="0.2">
      <c r="A1764" s="1">
        <v>489623</v>
      </c>
      <c r="B1764">
        <v>6653</v>
      </c>
      <c r="C1764" t="s">
        <v>1640</v>
      </c>
      <c r="D1764" t="s">
        <v>64</v>
      </c>
      <c r="E1764">
        <v>9852021</v>
      </c>
      <c r="F1764">
        <v>8502301</v>
      </c>
      <c r="G1764">
        <v>2192047</v>
      </c>
      <c r="H1764">
        <v>1674751</v>
      </c>
    </row>
    <row r="1765" spans="1:8" x14ac:dyDescent="0.2">
      <c r="A1765" s="1">
        <v>490179</v>
      </c>
      <c r="B1765">
        <v>28611</v>
      </c>
      <c r="C1765" t="s">
        <v>1641</v>
      </c>
      <c r="D1765" t="s">
        <v>1</v>
      </c>
      <c r="E1765">
        <v>49466</v>
      </c>
      <c r="F1765">
        <v>42741</v>
      </c>
      <c r="G1765">
        <v>0</v>
      </c>
    </row>
    <row r="1766" spans="1:8" x14ac:dyDescent="0.2">
      <c r="A1766" s="1">
        <v>490348</v>
      </c>
      <c r="B1766">
        <v>4514</v>
      </c>
      <c r="C1766" t="s">
        <v>1642</v>
      </c>
      <c r="D1766" t="s">
        <v>190</v>
      </c>
      <c r="E1766">
        <v>132774</v>
      </c>
      <c r="F1766">
        <v>114904</v>
      </c>
      <c r="G1766">
        <v>297</v>
      </c>
    </row>
    <row r="1767" spans="1:8" x14ac:dyDescent="0.2">
      <c r="A1767" s="1">
        <v>490450</v>
      </c>
      <c r="B1767">
        <v>18355</v>
      </c>
      <c r="C1767" t="s">
        <v>1643</v>
      </c>
      <c r="D1767" t="s">
        <v>3</v>
      </c>
      <c r="E1767">
        <v>1867356</v>
      </c>
      <c r="F1767">
        <v>1543618</v>
      </c>
      <c r="G1767">
        <v>107777</v>
      </c>
      <c r="H1767">
        <v>647419</v>
      </c>
    </row>
    <row r="1768" spans="1:8" x14ac:dyDescent="0.2">
      <c r="A1768" s="1">
        <v>490843</v>
      </c>
      <c r="B1768">
        <v>1611</v>
      </c>
      <c r="C1768" t="s">
        <v>1644</v>
      </c>
      <c r="D1768" t="s">
        <v>13</v>
      </c>
      <c r="E1768">
        <v>206563</v>
      </c>
      <c r="F1768">
        <v>173125</v>
      </c>
      <c r="G1768">
        <v>0</v>
      </c>
    </row>
    <row r="1769" spans="1:8" x14ac:dyDescent="0.2">
      <c r="A1769" s="1">
        <v>490955</v>
      </c>
      <c r="B1769">
        <v>17982</v>
      </c>
      <c r="C1769" t="s">
        <v>1645</v>
      </c>
      <c r="D1769" t="s">
        <v>5</v>
      </c>
      <c r="E1769">
        <v>17503</v>
      </c>
      <c r="F1769">
        <v>14351</v>
      </c>
      <c r="G1769">
        <v>0</v>
      </c>
    </row>
    <row r="1770" spans="1:8" x14ac:dyDescent="0.2">
      <c r="A1770" s="1">
        <v>491224</v>
      </c>
      <c r="B1770">
        <v>11063</v>
      </c>
      <c r="C1770" t="s">
        <v>1646</v>
      </c>
      <c r="D1770" t="s">
        <v>173</v>
      </c>
      <c r="F1770">
        <v>151931000</v>
      </c>
      <c r="G1770">
        <v>8349000</v>
      </c>
      <c r="H1770">
        <v>58592000</v>
      </c>
    </row>
    <row r="1771" spans="1:8" x14ac:dyDescent="0.2">
      <c r="A1771" s="1">
        <v>491402</v>
      </c>
      <c r="B1771">
        <v>17951</v>
      </c>
      <c r="C1771" t="s">
        <v>771</v>
      </c>
      <c r="D1771" t="s">
        <v>126</v>
      </c>
      <c r="E1771">
        <v>819978</v>
      </c>
      <c r="F1771">
        <v>688357</v>
      </c>
      <c r="G1771">
        <v>69197</v>
      </c>
    </row>
    <row r="1772" spans="1:8" x14ac:dyDescent="0.2">
      <c r="A1772" s="1">
        <v>491653</v>
      </c>
      <c r="B1772">
        <v>19595</v>
      </c>
      <c r="C1772" t="s">
        <v>1178</v>
      </c>
      <c r="D1772" t="s">
        <v>3</v>
      </c>
      <c r="E1772">
        <v>106804</v>
      </c>
      <c r="F1772">
        <v>93077</v>
      </c>
      <c r="G1772">
        <v>0</v>
      </c>
    </row>
    <row r="1773" spans="1:8" x14ac:dyDescent="0.2">
      <c r="A1773" s="1">
        <v>491934</v>
      </c>
      <c r="B1773">
        <v>22257</v>
      </c>
      <c r="C1773" t="s">
        <v>1647</v>
      </c>
      <c r="D1773" t="s">
        <v>29</v>
      </c>
      <c r="E1773">
        <v>3054874</v>
      </c>
      <c r="F1773">
        <v>2558600</v>
      </c>
      <c r="G1773">
        <v>197441</v>
      </c>
      <c r="H1773">
        <v>809182</v>
      </c>
    </row>
    <row r="1774" spans="1:8" x14ac:dyDescent="0.2">
      <c r="A1774" s="1">
        <v>492650</v>
      </c>
      <c r="B1774">
        <v>1435</v>
      </c>
      <c r="C1774" t="s">
        <v>1648</v>
      </c>
      <c r="D1774" t="s">
        <v>11</v>
      </c>
      <c r="E1774">
        <v>1441744</v>
      </c>
      <c r="F1774">
        <v>1172494</v>
      </c>
      <c r="G1774">
        <v>18068</v>
      </c>
      <c r="H1774">
        <v>360271</v>
      </c>
    </row>
    <row r="1775" spans="1:8" x14ac:dyDescent="0.2">
      <c r="A1775" s="1">
        <v>492810</v>
      </c>
      <c r="B1775">
        <v>9672</v>
      </c>
      <c r="C1775" t="s">
        <v>1649</v>
      </c>
      <c r="D1775" t="s">
        <v>141</v>
      </c>
      <c r="E1775">
        <v>94076</v>
      </c>
      <c r="F1775">
        <v>84668</v>
      </c>
      <c r="G1775">
        <v>0</v>
      </c>
    </row>
    <row r="1776" spans="1:8" x14ac:dyDescent="0.2">
      <c r="A1776" s="1">
        <v>493077</v>
      </c>
      <c r="B1776">
        <v>29617</v>
      </c>
      <c r="C1776" t="s">
        <v>1650</v>
      </c>
      <c r="D1776" t="s">
        <v>64</v>
      </c>
      <c r="E1776">
        <v>113281</v>
      </c>
      <c r="F1776">
        <v>90457</v>
      </c>
      <c r="G1776">
        <v>0</v>
      </c>
    </row>
    <row r="1777" spans="1:8" x14ac:dyDescent="0.2">
      <c r="A1777" s="1">
        <v>493152</v>
      </c>
      <c r="B1777">
        <v>10639</v>
      </c>
      <c r="C1777" t="s">
        <v>1651</v>
      </c>
      <c r="D1777" t="s">
        <v>11</v>
      </c>
      <c r="E1777">
        <v>306607</v>
      </c>
      <c r="F1777">
        <v>264005</v>
      </c>
      <c r="G1777">
        <v>16052</v>
      </c>
    </row>
    <row r="1778" spans="1:8" x14ac:dyDescent="0.2">
      <c r="A1778" s="1">
        <v>493741</v>
      </c>
      <c r="B1778">
        <v>197</v>
      </c>
      <c r="C1778" t="s">
        <v>98</v>
      </c>
      <c r="D1778" t="s">
        <v>42</v>
      </c>
      <c r="E1778">
        <v>426280</v>
      </c>
      <c r="F1778">
        <v>363496</v>
      </c>
      <c r="G1778">
        <v>18042</v>
      </c>
    </row>
    <row r="1779" spans="1:8" x14ac:dyDescent="0.2">
      <c r="A1779" s="1">
        <v>493844</v>
      </c>
      <c r="B1779">
        <v>17937</v>
      </c>
      <c r="C1779" t="s">
        <v>1652</v>
      </c>
      <c r="D1779" t="s">
        <v>141</v>
      </c>
      <c r="E1779">
        <v>734845</v>
      </c>
      <c r="F1779">
        <v>609499</v>
      </c>
      <c r="G1779">
        <v>99828</v>
      </c>
    </row>
    <row r="1780" spans="1:8" x14ac:dyDescent="0.2">
      <c r="A1780" s="1">
        <v>494261</v>
      </c>
      <c r="B1780">
        <v>24045</v>
      </c>
      <c r="C1780" t="s">
        <v>1653</v>
      </c>
      <c r="D1780" t="s">
        <v>31</v>
      </c>
      <c r="E1780">
        <v>33345197</v>
      </c>
      <c r="F1780">
        <v>27017883</v>
      </c>
      <c r="G1780">
        <v>8168023</v>
      </c>
      <c r="H1780">
        <v>7448003</v>
      </c>
    </row>
    <row r="1781" spans="1:8" x14ac:dyDescent="0.2">
      <c r="A1781" s="1">
        <v>494654</v>
      </c>
      <c r="B1781">
        <v>21567</v>
      </c>
      <c r="C1781" t="s">
        <v>1168</v>
      </c>
      <c r="D1781" t="s">
        <v>3</v>
      </c>
      <c r="E1781">
        <v>549370</v>
      </c>
      <c r="F1781">
        <v>449964</v>
      </c>
      <c r="G1781">
        <v>1004</v>
      </c>
    </row>
    <row r="1782" spans="1:8" x14ac:dyDescent="0.2">
      <c r="A1782" s="1">
        <v>495419</v>
      </c>
      <c r="B1782">
        <v>2718</v>
      </c>
      <c r="C1782" t="s">
        <v>1654</v>
      </c>
      <c r="D1782" t="s">
        <v>141</v>
      </c>
      <c r="E1782">
        <v>678514</v>
      </c>
      <c r="F1782">
        <v>586561</v>
      </c>
      <c r="G1782">
        <v>0</v>
      </c>
    </row>
    <row r="1783" spans="1:8" x14ac:dyDescent="0.2">
      <c r="A1783" s="1">
        <v>495558</v>
      </c>
      <c r="B1783">
        <v>24865</v>
      </c>
      <c r="C1783" t="s">
        <v>1655</v>
      </c>
      <c r="D1783" t="s">
        <v>320</v>
      </c>
      <c r="E1783">
        <v>137007</v>
      </c>
      <c r="F1783">
        <v>116007</v>
      </c>
      <c r="G1783">
        <v>0</v>
      </c>
    </row>
    <row r="1784" spans="1:8" x14ac:dyDescent="0.2">
      <c r="A1784" s="1">
        <v>496434</v>
      </c>
      <c r="B1784">
        <v>2794</v>
      </c>
      <c r="C1784" t="s">
        <v>1656</v>
      </c>
      <c r="D1784" t="s">
        <v>170</v>
      </c>
      <c r="E1784">
        <v>55179</v>
      </c>
      <c r="F1784">
        <v>41630</v>
      </c>
      <c r="G1784">
        <v>0</v>
      </c>
    </row>
    <row r="1785" spans="1:8" x14ac:dyDescent="0.2">
      <c r="A1785" s="1">
        <v>496845</v>
      </c>
      <c r="B1785">
        <v>1047</v>
      </c>
      <c r="C1785" t="s">
        <v>1657</v>
      </c>
      <c r="D1785" t="s">
        <v>1</v>
      </c>
      <c r="E1785">
        <v>575807</v>
      </c>
      <c r="F1785">
        <v>493214</v>
      </c>
      <c r="G1785">
        <v>265</v>
      </c>
    </row>
    <row r="1786" spans="1:8" x14ac:dyDescent="0.2">
      <c r="A1786" s="1">
        <v>496957</v>
      </c>
      <c r="B1786">
        <v>6084</v>
      </c>
      <c r="C1786" t="s">
        <v>1658</v>
      </c>
      <c r="D1786" t="s">
        <v>246</v>
      </c>
      <c r="E1786">
        <v>38158</v>
      </c>
      <c r="F1786">
        <v>32547</v>
      </c>
      <c r="G1786">
        <v>0</v>
      </c>
    </row>
    <row r="1787" spans="1:8" x14ac:dyDescent="0.2">
      <c r="A1787" s="1">
        <v>497039</v>
      </c>
      <c r="B1787">
        <v>22354</v>
      </c>
      <c r="C1787" t="s">
        <v>176</v>
      </c>
      <c r="D1787" t="s">
        <v>85</v>
      </c>
      <c r="E1787">
        <v>2230200</v>
      </c>
      <c r="F1787">
        <v>1894301</v>
      </c>
      <c r="G1787">
        <v>213551</v>
      </c>
      <c r="H1787">
        <v>501611</v>
      </c>
    </row>
    <row r="1788" spans="1:8" x14ac:dyDescent="0.2">
      <c r="A1788" s="1">
        <v>497404</v>
      </c>
      <c r="B1788">
        <v>18409</v>
      </c>
      <c r="C1788" t="s">
        <v>1659</v>
      </c>
      <c r="D1788" t="s">
        <v>128</v>
      </c>
      <c r="F1788">
        <v>294569065</v>
      </c>
      <c r="G1788">
        <v>0</v>
      </c>
      <c r="H1788">
        <v>107844538</v>
      </c>
    </row>
    <row r="1789" spans="1:8" x14ac:dyDescent="0.2">
      <c r="A1789" s="1">
        <v>497655</v>
      </c>
      <c r="B1789">
        <v>16600</v>
      </c>
      <c r="C1789" t="s">
        <v>54</v>
      </c>
      <c r="D1789" t="s">
        <v>320</v>
      </c>
      <c r="E1789">
        <v>186854</v>
      </c>
      <c r="F1789">
        <v>162932</v>
      </c>
      <c r="G1789">
        <v>159</v>
      </c>
    </row>
    <row r="1790" spans="1:8" x14ac:dyDescent="0.2">
      <c r="A1790" s="1">
        <v>497851</v>
      </c>
      <c r="B1790">
        <v>2391</v>
      </c>
      <c r="C1790" t="s">
        <v>93</v>
      </c>
      <c r="D1790" t="s">
        <v>85</v>
      </c>
      <c r="E1790">
        <v>212466</v>
      </c>
      <c r="F1790">
        <v>179995</v>
      </c>
      <c r="G1790">
        <v>0</v>
      </c>
    </row>
    <row r="1791" spans="1:8" x14ac:dyDescent="0.2">
      <c r="A1791" s="1">
        <v>497954</v>
      </c>
      <c r="B1791">
        <v>3337</v>
      </c>
      <c r="C1791" t="s">
        <v>1660</v>
      </c>
      <c r="D1791" t="s">
        <v>3</v>
      </c>
      <c r="E1791">
        <v>902911</v>
      </c>
      <c r="F1791">
        <v>767400</v>
      </c>
      <c r="G1791">
        <v>50889</v>
      </c>
    </row>
    <row r="1792" spans="1:8" x14ac:dyDescent="0.2">
      <c r="A1792" s="1">
        <v>498148</v>
      </c>
      <c r="B1792">
        <v>1426</v>
      </c>
      <c r="C1792" t="s">
        <v>1661</v>
      </c>
      <c r="D1792" t="s">
        <v>13</v>
      </c>
      <c r="E1792">
        <v>837188</v>
      </c>
      <c r="F1792">
        <v>626834</v>
      </c>
      <c r="G1792">
        <v>5537</v>
      </c>
    </row>
    <row r="1793" spans="1:8" x14ac:dyDescent="0.2">
      <c r="A1793" s="1">
        <v>498317</v>
      </c>
      <c r="B1793">
        <v>384</v>
      </c>
      <c r="C1793" t="s">
        <v>1662</v>
      </c>
      <c r="D1793" t="s">
        <v>64</v>
      </c>
      <c r="E1793">
        <v>1478660</v>
      </c>
      <c r="F1793">
        <v>1267331</v>
      </c>
      <c r="G1793">
        <v>2990</v>
      </c>
      <c r="H1793">
        <v>507385</v>
      </c>
    </row>
    <row r="1794" spans="1:8" x14ac:dyDescent="0.2">
      <c r="A1794" s="1">
        <v>498362</v>
      </c>
      <c r="B1794">
        <v>22373</v>
      </c>
      <c r="C1794" t="s">
        <v>1663</v>
      </c>
      <c r="D1794" t="s">
        <v>3</v>
      </c>
      <c r="E1794">
        <v>2263807</v>
      </c>
      <c r="F1794">
        <v>2009146</v>
      </c>
      <c r="G1794">
        <v>564412</v>
      </c>
      <c r="H1794">
        <v>792793</v>
      </c>
    </row>
    <row r="1795" spans="1:8" x14ac:dyDescent="0.2">
      <c r="A1795" s="1">
        <v>498456</v>
      </c>
      <c r="B1795">
        <v>10704</v>
      </c>
      <c r="C1795" t="s">
        <v>1664</v>
      </c>
      <c r="D1795" t="s">
        <v>3</v>
      </c>
      <c r="E1795">
        <v>39464</v>
      </c>
      <c r="F1795">
        <v>30422</v>
      </c>
      <c r="G1795">
        <v>0</v>
      </c>
    </row>
    <row r="1796" spans="1:8" x14ac:dyDescent="0.2">
      <c r="A1796" s="1">
        <v>498531</v>
      </c>
      <c r="B1796">
        <v>26799</v>
      </c>
      <c r="C1796" t="s">
        <v>1665</v>
      </c>
      <c r="D1796" t="s">
        <v>170</v>
      </c>
      <c r="E1796">
        <v>450930</v>
      </c>
      <c r="F1796">
        <v>300137</v>
      </c>
      <c r="G1796">
        <v>0</v>
      </c>
    </row>
    <row r="1797" spans="1:8" x14ac:dyDescent="0.2">
      <c r="A1797" s="1">
        <v>498625</v>
      </c>
      <c r="B1797">
        <v>9024</v>
      </c>
      <c r="C1797" t="s">
        <v>1666</v>
      </c>
      <c r="D1797" t="s">
        <v>48</v>
      </c>
      <c r="E1797">
        <v>187600</v>
      </c>
      <c r="F1797">
        <v>167496</v>
      </c>
      <c r="G1797">
        <v>0</v>
      </c>
    </row>
    <row r="1798" spans="1:8" x14ac:dyDescent="0.2">
      <c r="A1798" s="1">
        <v>498942</v>
      </c>
      <c r="B1798">
        <v>10821</v>
      </c>
      <c r="C1798" t="s">
        <v>1667</v>
      </c>
      <c r="D1798" t="s">
        <v>1</v>
      </c>
      <c r="E1798">
        <v>102122</v>
      </c>
      <c r="F1798">
        <v>90660</v>
      </c>
      <c r="G1798">
        <v>1227</v>
      </c>
    </row>
    <row r="1799" spans="1:8" x14ac:dyDescent="0.2">
      <c r="A1799" s="1">
        <v>499154</v>
      </c>
      <c r="B1799">
        <v>90040</v>
      </c>
      <c r="C1799" t="s">
        <v>1668</v>
      </c>
      <c r="D1799" t="s">
        <v>253</v>
      </c>
      <c r="E1799">
        <v>202162</v>
      </c>
      <c r="F1799">
        <v>185415</v>
      </c>
      <c r="G1799">
        <v>27224</v>
      </c>
    </row>
    <row r="1800" spans="1:8" x14ac:dyDescent="0.2">
      <c r="A1800" s="1">
        <v>499453</v>
      </c>
      <c r="B1800">
        <v>13868</v>
      </c>
      <c r="C1800" t="s">
        <v>1669</v>
      </c>
      <c r="D1800" t="s">
        <v>11</v>
      </c>
      <c r="E1800">
        <v>1034421</v>
      </c>
      <c r="F1800">
        <v>880966</v>
      </c>
      <c r="G1800">
        <v>196506</v>
      </c>
    </row>
    <row r="1801" spans="1:8" x14ac:dyDescent="0.2">
      <c r="A1801" s="1">
        <v>499501</v>
      </c>
      <c r="B1801">
        <v>17741</v>
      </c>
      <c r="C1801" t="s">
        <v>1670</v>
      </c>
      <c r="D1801" t="s">
        <v>365</v>
      </c>
      <c r="E1801">
        <v>1162261</v>
      </c>
      <c r="F1801">
        <v>905592</v>
      </c>
      <c r="G1801">
        <v>67727</v>
      </c>
      <c r="H1801">
        <v>224440</v>
      </c>
    </row>
    <row r="1802" spans="1:8" x14ac:dyDescent="0.2">
      <c r="A1802" s="1">
        <v>499743</v>
      </c>
      <c r="B1802">
        <v>15282</v>
      </c>
      <c r="C1802" t="s">
        <v>1671</v>
      </c>
      <c r="D1802" t="s">
        <v>13</v>
      </c>
      <c r="E1802">
        <v>278840</v>
      </c>
      <c r="F1802">
        <v>239777</v>
      </c>
      <c r="G1802">
        <v>0</v>
      </c>
    </row>
    <row r="1803" spans="1:8" x14ac:dyDescent="0.2">
      <c r="A1803" s="1">
        <v>499752</v>
      </c>
      <c r="B1803">
        <v>2247</v>
      </c>
      <c r="C1803" t="s">
        <v>1672</v>
      </c>
      <c r="D1803" t="s">
        <v>320</v>
      </c>
      <c r="E1803">
        <v>180533</v>
      </c>
      <c r="F1803">
        <v>162614</v>
      </c>
      <c r="G1803">
        <v>0</v>
      </c>
    </row>
    <row r="1804" spans="1:8" x14ac:dyDescent="0.2">
      <c r="A1804" s="1">
        <v>499855</v>
      </c>
      <c r="B1804">
        <v>4801</v>
      </c>
      <c r="C1804" t="s">
        <v>1673</v>
      </c>
      <c r="D1804" t="s">
        <v>5</v>
      </c>
      <c r="E1804">
        <v>544902</v>
      </c>
      <c r="F1804">
        <v>457308</v>
      </c>
      <c r="G1804">
        <v>11980</v>
      </c>
    </row>
    <row r="1805" spans="1:8" x14ac:dyDescent="0.2">
      <c r="A1805" s="1">
        <v>500256</v>
      </c>
      <c r="B1805">
        <v>3339</v>
      </c>
      <c r="C1805" t="s">
        <v>1674</v>
      </c>
      <c r="D1805" t="s">
        <v>3</v>
      </c>
      <c r="E1805">
        <v>521741</v>
      </c>
      <c r="F1805">
        <v>457189</v>
      </c>
      <c r="G1805">
        <v>0</v>
      </c>
    </row>
    <row r="1806" spans="1:8" x14ac:dyDescent="0.2">
      <c r="A1806" s="1">
        <v>500658</v>
      </c>
      <c r="B1806">
        <v>24303</v>
      </c>
      <c r="C1806" t="s">
        <v>1675</v>
      </c>
      <c r="D1806" t="s">
        <v>3</v>
      </c>
      <c r="E1806">
        <v>71480</v>
      </c>
      <c r="F1806">
        <v>58031</v>
      </c>
      <c r="G1806">
        <v>0</v>
      </c>
    </row>
    <row r="1807" spans="1:8" x14ac:dyDescent="0.2">
      <c r="A1807" s="1">
        <v>501105</v>
      </c>
      <c r="B1807">
        <v>588</v>
      </c>
      <c r="C1807" t="s">
        <v>1676</v>
      </c>
      <c r="D1807" t="s">
        <v>9</v>
      </c>
      <c r="E1807">
        <v>211332135</v>
      </c>
      <c r="F1807">
        <v>167630859</v>
      </c>
      <c r="G1807">
        <v>2705850</v>
      </c>
      <c r="H1807">
        <v>81343895</v>
      </c>
    </row>
    <row r="1808" spans="1:8" x14ac:dyDescent="0.2">
      <c r="A1808" s="1">
        <v>501132</v>
      </c>
      <c r="B1808">
        <v>16175</v>
      </c>
      <c r="C1808" t="s">
        <v>1677</v>
      </c>
      <c r="D1808" t="s">
        <v>170</v>
      </c>
      <c r="E1808">
        <v>932558</v>
      </c>
      <c r="F1808">
        <v>786573</v>
      </c>
      <c r="G1808">
        <v>20264</v>
      </c>
    </row>
    <row r="1809" spans="1:8" x14ac:dyDescent="0.2">
      <c r="A1809" s="1">
        <v>501459</v>
      </c>
      <c r="B1809">
        <v>19512</v>
      </c>
      <c r="C1809" t="s">
        <v>1678</v>
      </c>
      <c r="D1809" t="s">
        <v>13</v>
      </c>
      <c r="E1809">
        <v>1042519</v>
      </c>
      <c r="F1809">
        <v>893064</v>
      </c>
      <c r="G1809">
        <v>92436</v>
      </c>
      <c r="H1809">
        <v>257355</v>
      </c>
    </row>
    <row r="1810" spans="1:8" x14ac:dyDescent="0.2">
      <c r="A1810" s="1">
        <v>501655</v>
      </c>
      <c r="B1810">
        <v>12136</v>
      </c>
      <c r="C1810" t="s">
        <v>1679</v>
      </c>
      <c r="D1810" t="s">
        <v>5</v>
      </c>
      <c r="E1810">
        <v>120301</v>
      </c>
      <c r="F1810">
        <v>104019</v>
      </c>
      <c r="G1810">
        <v>0</v>
      </c>
    </row>
    <row r="1811" spans="1:8" x14ac:dyDescent="0.2">
      <c r="A1811" s="1">
        <v>501767</v>
      </c>
      <c r="B1811">
        <v>5590</v>
      </c>
      <c r="C1811" t="s">
        <v>1680</v>
      </c>
      <c r="D1811" t="s">
        <v>3</v>
      </c>
      <c r="E1811">
        <v>162136</v>
      </c>
      <c r="F1811">
        <v>118653</v>
      </c>
      <c r="G1811">
        <v>0</v>
      </c>
    </row>
    <row r="1812" spans="1:8" x14ac:dyDescent="0.2">
      <c r="A1812" s="1">
        <v>501815</v>
      </c>
      <c r="B1812">
        <v>7586</v>
      </c>
      <c r="C1812" t="s">
        <v>1681</v>
      </c>
      <c r="D1812" t="s">
        <v>34</v>
      </c>
      <c r="E1812">
        <v>719792</v>
      </c>
      <c r="F1812">
        <v>568905</v>
      </c>
      <c r="G1812">
        <v>0</v>
      </c>
    </row>
    <row r="1813" spans="1:8" x14ac:dyDescent="0.2">
      <c r="A1813" s="1">
        <v>502111</v>
      </c>
      <c r="B1813">
        <v>18734</v>
      </c>
      <c r="C1813" t="s">
        <v>1682</v>
      </c>
      <c r="D1813" t="s">
        <v>146</v>
      </c>
      <c r="E1813">
        <v>914341</v>
      </c>
      <c r="F1813">
        <v>745724</v>
      </c>
      <c r="G1813">
        <v>1</v>
      </c>
    </row>
    <row r="1814" spans="1:8" x14ac:dyDescent="0.2">
      <c r="A1814" s="1">
        <v>502447</v>
      </c>
      <c r="B1814">
        <v>9669</v>
      </c>
      <c r="C1814" t="s">
        <v>1683</v>
      </c>
      <c r="D1814" t="s">
        <v>141</v>
      </c>
      <c r="E1814">
        <v>105695</v>
      </c>
      <c r="F1814">
        <v>89805</v>
      </c>
      <c r="G1814">
        <v>0</v>
      </c>
    </row>
    <row r="1815" spans="1:8" x14ac:dyDescent="0.2">
      <c r="A1815" s="1">
        <v>502559</v>
      </c>
      <c r="B1815">
        <v>11259</v>
      </c>
      <c r="C1815" t="s">
        <v>1684</v>
      </c>
      <c r="D1815" t="s">
        <v>253</v>
      </c>
      <c r="E1815">
        <v>250491</v>
      </c>
      <c r="F1815">
        <v>198756</v>
      </c>
      <c r="G1815">
        <v>0</v>
      </c>
    </row>
    <row r="1816" spans="1:8" x14ac:dyDescent="0.2">
      <c r="A1816" s="1">
        <v>502652</v>
      </c>
      <c r="B1816">
        <v>15205</v>
      </c>
      <c r="C1816" t="s">
        <v>1685</v>
      </c>
      <c r="D1816" t="s">
        <v>85</v>
      </c>
      <c r="E1816">
        <v>443068</v>
      </c>
      <c r="F1816">
        <v>373377</v>
      </c>
      <c r="G1816">
        <v>90464</v>
      </c>
    </row>
    <row r="1817" spans="1:8" x14ac:dyDescent="0.2">
      <c r="A1817" s="1">
        <v>502746</v>
      </c>
      <c r="B1817">
        <v>14883</v>
      </c>
      <c r="C1817" t="s">
        <v>352</v>
      </c>
      <c r="D1817" t="s">
        <v>42</v>
      </c>
      <c r="E1817">
        <v>505944</v>
      </c>
      <c r="F1817">
        <v>438157</v>
      </c>
      <c r="G1817">
        <v>10618</v>
      </c>
    </row>
    <row r="1818" spans="1:8" x14ac:dyDescent="0.2">
      <c r="A1818" s="1">
        <v>502849</v>
      </c>
      <c r="B1818">
        <v>17514</v>
      </c>
      <c r="C1818" t="s">
        <v>1686</v>
      </c>
      <c r="D1818" t="s">
        <v>1</v>
      </c>
      <c r="E1818">
        <v>3095418</v>
      </c>
      <c r="F1818">
        <v>2814038</v>
      </c>
      <c r="G1818">
        <v>867514</v>
      </c>
      <c r="H1818">
        <v>587572</v>
      </c>
    </row>
    <row r="1819" spans="1:8" x14ac:dyDescent="0.2">
      <c r="A1819" s="1">
        <v>503547</v>
      </c>
      <c r="B1819">
        <v>1829</v>
      </c>
      <c r="C1819" t="s">
        <v>1687</v>
      </c>
      <c r="D1819" t="s">
        <v>42</v>
      </c>
      <c r="E1819">
        <v>55590</v>
      </c>
      <c r="F1819">
        <v>47701</v>
      </c>
      <c r="G1819">
        <v>0</v>
      </c>
    </row>
    <row r="1820" spans="1:8" x14ac:dyDescent="0.2">
      <c r="A1820" s="1">
        <v>503640</v>
      </c>
      <c r="B1820">
        <v>16247</v>
      </c>
      <c r="C1820" t="s">
        <v>1688</v>
      </c>
      <c r="D1820" t="s">
        <v>13</v>
      </c>
      <c r="E1820">
        <v>85334</v>
      </c>
      <c r="F1820">
        <v>53873</v>
      </c>
      <c r="G1820">
        <v>0</v>
      </c>
    </row>
    <row r="1821" spans="1:8" x14ac:dyDescent="0.2">
      <c r="A1821" s="1">
        <v>504142</v>
      </c>
      <c r="B1821">
        <v>15546</v>
      </c>
      <c r="C1821" t="s">
        <v>1689</v>
      </c>
      <c r="D1821" t="s">
        <v>13</v>
      </c>
      <c r="E1821">
        <v>136994</v>
      </c>
      <c r="F1821">
        <v>125807</v>
      </c>
      <c r="G1821">
        <v>0</v>
      </c>
    </row>
    <row r="1822" spans="1:8" x14ac:dyDescent="0.2">
      <c r="A1822" s="1">
        <v>504311</v>
      </c>
      <c r="B1822">
        <v>2285</v>
      </c>
      <c r="C1822" t="s">
        <v>1690</v>
      </c>
      <c r="D1822" t="s">
        <v>64</v>
      </c>
      <c r="E1822">
        <v>672741</v>
      </c>
      <c r="F1822">
        <v>599656</v>
      </c>
      <c r="G1822">
        <v>7932</v>
      </c>
    </row>
    <row r="1823" spans="1:8" x14ac:dyDescent="0.2">
      <c r="A1823" s="1">
        <v>504535</v>
      </c>
      <c r="B1823">
        <v>23815</v>
      </c>
      <c r="C1823" t="s">
        <v>1691</v>
      </c>
      <c r="D1823" t="s">
        <v>170</v>
      </c>
      <c r="E1823">
        <v>324204</v>
      </c>
      <c r="F1823">
        <v>277419</v>
      </c>
      <c r="G1823">
        <v>0</v>
      </c>
    </row>
    <row r="1824" spans="1:8" x14ac:dyDescent="0.2">
      <c r="A1824" s="1">
        <v>504647</v>
      </c>
      <c r="B1824">
        <v>14907</v>
      </c>
      <c r="C1824" t="s">
        <v>1692</v>
      </c>
      <c r="D1824" t="s">
        <v>66</v>
      </c>
      <c r="E1824">
        <v>98933</v>
      </c>
      <c r="F1824">
        <v>85745</v>
      </c>
      <c r="G1824">
        <v>0</v>
      </c>
    </row>
    <row r="1825" spans="1:8" x14ac:dyDescent="0.2">
      <c r="A1825" s="1">
        <v>504713</v>
      </c>
      <c r="B1825">
        <v>6548</v>
      </c>
      <c r="C1825" t="s">
        <v>1693</v>
      </c>
      <c r="D1825" t="s">
        <v>64</v>
      </c>
      <c r="F1825">
        <v>522481635</v>
      </c>
      <c r="G1825">
        <v>2836105</v>
      </c>
      <c r="H1825">
        <v>266196833</v>
      </c>
    </row>
    <row r="1826" spans="1:8" x14ac:dyDescent="0.2">
      <c r="A1826" s="1">
        <v>505550</v>
      </c>
      <c r="B1826">
        <v>13058</v>
      </c>
      <c r="C1826" t="s">
        <v>1694</v>
      </c>
      <c r="D1826" t="s">
        <v>66</v>
      </c>
      <c r="E1826">
        <v>770090</v>
      </c>
      <c r="F1826">
        <v>580023</v>
      </c>
      <c r="G1826">
        <v>0</v>
      </c>
    </row>
    <row r="1827" spans="1:8" x14ac:dyDescent="0.2">
      <c r="A1827" s="1">
        <v>505916</v>
      </c>
      <c r="B1827">
        <v>6592</v>
      </c>
      <c r="C1827" t="s">
        <v>1695</v>
      </c>
      <c r="D1827" t="s">
        <v>64</v>
      </c>
      <c r="E1827">
        <v>88502</v>
      </c>
      <c r="F1827">
        <v>78566</v>
      </c>
      <c r="G1827">
        <v>0</v>
      </c>
    </row>
    <row r="1828" spans="1:8" x14ac:dyDescent="0.2">
      <c r="A1828" s="1">
        <v>506922</v>
      </c>
      <c r="B1828">
        <v>4865</v>
      </c>
      <c r="C1828" t="s">
        <v>1696</v>
      </c>
      <c r="D1828" t="s">
        <v>162</v>
      </c>
      <c r="E1828">
        <v>14378898</v>
      </c>
      <c r="F1828">
        <v>11854192</v>
      </c>
      <c r="G1828">
        <v>1067494</v>
      </c>
      <c r="H1828">
        <v>4381420</v>
      </c>
    </row>
    <row r="1829" spans="1:8" x14ac:dyDescent="0.2">
      <c r="A1829" s="1">
        <v>507068</v>
      </c>
      <c r="B1829">
        <v>8468</v>
      </c>
      <c r="C1829" t="s">
        <v>1648</v>
      </c>
      <c r="D1829" t="s">
        <v>31</v>
      </c>
      <c r="E1829">
        <v>3411425</v>
      </c>
      <c r="F1829">
        <v>2817445</v>
      </c>
      <c r="G1829">
        <v>155587</v>
      </c>
      <c r="H1829">
        <v>678962</v>
      </c>
    </row>
    <row r="1830" spans="1:8" x14ac:dyDescent="0.2">
      <c r="A1830" s="1">
        <v>507152</v>
      </c>
      <c r="B1830">
        <v>21848</v>
      </c>
      <c r="C1830" t="s">
        <v>1697</v>
      </c>
      <c r="D1830" t="s">
        <v>18</v>
      </c>
      <c r="E1830">
        <v>781782</v>
      </c>
      <c r="F1830">
        <v>707179</v>
      </c>
      <c r="G1830">
        <v>6413</v>
      </c>
    </row>
    <row r="1831" spans="1:8" x14ac:dyDescent="0.2">
      <c r="A1831" s="1">
        <v>507349</v>
      </c>
      <c r="B1831">
        <v>9106</v>
      </c>
      <c r="C1831" t="s">
        <v>285</v>
      </c>
      <c r="D1831" t="s">
        <v>190</v>
      </c>
      <c r="E1831">
        <v>67341</v>
      </c>
      <c r="F1831">
        <v>60006</v>
      </c>
      <c r="G1831">
        <v>0</v>
      </c>
    </row>
    <row r="1832" spans="1:8" x14ac:dyDescent="0.2">
      <c r="A1832" s="1">
        <v>507509</v>
      </c>
      <c r="B1832">
        <v>18199</v>
      </c>
      <c r="C1832" t="s">
        <v>1698</v>
      </c>
      <c r="D1832" t="s">
        <v>261</v>
      </c>
      <c r="E1832">
        <v>1869912</v>
      </c>
      <c r="F1832">
        <v>1566492</v>
      </c>
      <c r="G1832">
        <v>456339</v>
      </c>
      <c r="H1832">
        <v>185991</v>
      </c>
    </row>
    <row r="1833" spans="1:8" x14ac:dyDescent="0.2">
      <c r="A1833" s="1">
        <v>508270</v>
      </c>
      <c r="B1833">
        <v>27567</v>
      </c>
      <c r="C1833" t="s">
        <v>1699</v>
      </c>
      <c r="D1833" t="s">
        <v>162</v>
      </c>
      <c r="E1833">
        <v>105005</v>
      </c>
      <c r="F1833">
        <v>96014</v>
      </c>
      <c r="G1833">
        <v>0</v>
      </c>
    </row>
    <row r="1834" spans="1:8" x14ac:dyDescent="0.2">
      <c r="A1834" s="1">
        <v>508346</v>
      </c>
      <c r="B1834">
        <v>10619</v>
      </c>
      <c r="C1834" t="s">
        <v>1700</v>
      </c>
      <c r="D1834" t="s">
        <v>13</v>
      </c>
      <c r="E1834">
        <v>1802345</v>
      </c>
      <c r="F1834">
        <v>1517308</v>
      </c>
      <c r="G1834">
        <v>167583</v>
      </c>
      <c r="H1834">
        <v>325205</v>
      </c>
    </row>
    <row r="1835" spans="1:8" x14ac:dyDescent="0.2">
      <c r="A1835" s="1">
        <v>508355</v>
      </c>
      <c r="B1835">
        <v>15510</v>
      </c>
      <c r="C1835" t="s">
        <v>1701</v>
      </c>
      <c r="D1835" t="s">
        <v>18</v>
      </c>
      <c r="E1835">
        <v>429177</v>
      </c>
      <c r="F1835">
        <v>376923</v>
      </c>
      <c r="G1835">
        <v>40675</v>
      </c>
    </row>
    <row r="1836" spans="1:8" x14ac:dyDescent="0.2">
      <c r="A1836" s="1">
        <v>509811</v>
      </c>
      <c r="B1836">
        <v>2720</v>
      </c>
      <c r="C1836" t="s">
        <v>1702</v>
      </c>
      <c r="D1836" t="s">
        <v>141</v>
      </c>
      <c r="E1836">
        <v>5924665</v>
      </c>
      <c r="F1836">
        <v>4845183</v>
      </c>
      <c r="G1836">
        <v>0</v>
      </c>
      <c r="H1836">
        <v>1320000</v>
      </c>
    </row>
    <row r="1837" spans="1:8" x14ac:dyDescent="0.2">
      <c r="A1837" s="1">
        <v>509857</v>
      </c>
      <c r="B1837">
        <v>12225</v>
      </c>
      <c r="C1837" t="s">
        <v>1703</v>
      </c>
      <c r="D1837" t="s">
        <v>13</v>
      </c>
      <c r="E1837">
        <v>43995</v>
      </c>
      <c r="F1837">
        <v>39165</v>
      </c>
      <c r="G1837">
        <v>0</v>
      </c>
    </row>
    <row r="1838" spans="1:8" x14ac:dyDescent="0.2">
      <c r="A1838" s="1">
        <v>509950</v>
      </c>
      <c r="B1838">
        <v>4239</v>
      </c>
      <c r="C1838" t="s">
        <v>1704</v>
      </c>
      <c r="D1838" t="s">
        <v>18</v>
      </c>
      <c r="E1838">
        <v>16447976</v>
      </c>
      <c r="F1838">
        <v>12379707</v>
      </c>
      <c r="G1838">
        <v>961282</v>
      </c>
      <c r="H1838">
        <v>4017624</v>
      </c>
    </row>
    <row r="1839" spans="1:8" x14ac:dyDescent="0.2">
      <c r="A1839" s="1">
        <v>510330</v>
      </c>
      <c r="B1839">
        <v>16897</v>
      </c>
      <c r="C1839" t="s">
        <v>578</v>
      </c>
      <c r="D1839" t="s">
        <v>29</v>
      </c>
      <c r="E1839">
        <v>372478</v>
      </c>
      <c r="F1839">
        <v>315160</v>
      </c>
      <c r="G1839">
        <v>0</v>
      </c>
    </row>
    <row r="1840" spans="1:8" x14ac:dyDescent="0.2">
      <c r="A1840" s="1">
        <v>510648</v>
      </c>
      <c r="B1840">
        <v>5283</v>
      </c>
      <c r="C1840" t="s">
        <v>1705</v>
      </c>
      <c r="D1840" t="s">
        <v>66</v>
      </c>
      <c r="E1840">
        <v>198315</v>
      </c>
      <c r="F1840">
        <v>179601</v>
      </c>
      <c r="G1840">
        <v>345</v>
      </c>
    </row>
    <row r="1841" spans="1:8" x14ac:dyDescent="0.2">
      <c r="A1841" s="1">
        <v>510871</v>
      </c>
      <c r="B1841">
        <v>30387</v>
      </c>
      <c r="C1841" t="s">
        <v>1706</v>
      </c>
      <c r="D1841" t="s">
        <v>831</v>
      </c>
      <c r="F1841">
        <v>16146621</v>
      </c>
      <c r="G1841">
        <v>33366</v>
      </c>
      <c r="H1841">
        <v>8464397</v>
      </c>
    </row>
    <row r="1842" spans="1:8" x14ac:dyDescent="0.2">
      <c r="A1842" s="1">
        <v>510938</v>
      </c>
      <c r="B1842">
        <v>3612</v>
      </c>
      <c r="C1842" t="s">
        <v>1707</v>
      </c>
      <c r="D1842" t="s">
        <v>1</v>
      </c>
      <c r="E1842">
        <v>637467</v>
      </c>
      <c r="F1842">
        <v>567892</v>
      </c>
      <c r="G1842">
        <v>105198</v>
      </c>
    </row>
    <row r="1843" spans="1:8" x14ac:dyDescent="0.2">
      <c r="A1843" s="1">
        <v>510947</v>
      </c>
      <c r="B1843">
        <v>10458</v>
      </c>
      <c r="C1843" t="s">
        <v>1708</v>
      </c>
      <c r="D1843" t="s">
        <v>1</v>
      </c>
      <c r="E1843">
        <v>124829</v>
      </c>
      <c r="F1843">
        <v>113587</v>
      </c>
      <c r="G1843">
        <v>0</v>
      </c>
    </row>
    <row r="1844" spans="1:8" x14ac:dyDescent="0.2">
      <c r="A1844" s="1">
        <v>511832</v>
      </c>
      <c r="B1844">
        <v>9168</v>
      </c>
      <c r="C1844" t="s">
        <v>1709</v>
      </c>
      <c r="D1844" t="s">
        <v>85</v>
      </c>
      <c r="E1844">
        <v>523416</v>
      </c>
      <c r="F1844">
        <v>447952</v>
      </c>
      <c r="G1844">
        <v>39085</v>
      </c>
    </row>
    <row r="1845" spans="1:8" x14ac:dyDescent="0.2">
      <c r="A1845" s="1">
        <v>513256</v>
      </c>
      <c r="B1845">
        <v>3034</v>
      </c>
      <c r="C1845" t="s">
        <v>1710</v>
      </c>
      <c r="D1845" t="s">
        <v>253</v>
      </c>
      <c r="E1845">
        <v>604641</v>
      </c>
      <c r="F1845">
        <v>503938</v>
      </c>
      <c r="G1845">
        <v>5450</v>
      </c>
    </row>
    <row r="1846" spans="1:8" x14ac:dyDescent="0.2">
      <c r="A1846" s="1">
        <v>513322</v>
      </c>
      <c r="B1846">
        <v>26588</v>
      </c>
      <c r="C1846" t="s">
        <v>1711</v>
      </c>
      <c r="D1846" t="s">
        <v>25</v>
      </c>
      <c r="E1846">
        <v>99693</v>
      </c>
      <c r="F1846">
        <v>91188</v>
      </c>
      <c r="G1846">
        <v>0</v>
      </c>
    </row>
    <row r="1847" spans="1:8" x14ac:dyDescent="0.2">
      <c r="A1847" s="1">
        <v>513340</v>
      </c>
      <c r="B1847">
        <v>18584</v>
      </c>
      <c r="C1847" t="s">
        <v>176</v>
      </c>
      <c r="D1847" t="s">
        <v>57</v>
      </c>
      <c r="E1847">
        <v>573802</v>
      </c>
      <c r="F1847">
        <v>511323</v>
      </c>
      <c r="G1847">
        <v>33433</v>
      </c>
    </row>
    <row r="1848" spans="1:8" x14ac:dyDescent="0.2">
      <c r="A1848" s="1">
        <v>513546</v>
      </c>
      <c r="B1848">
        <v>3821</v>
      </c>
      <c r="C1848" t="s">
        <v>1712</v>
      </c>
      <c r="D1848" t="s">
        <v>1</v>
      </c>
      <c r="E1848">
        <v>275889</v>
      </c>
      <c r="F1848">
        <v>247841</v>
      </c>
      <c r="G1848">
        <v>0</v>
      </c>
    </row>
    <row r="1849" spans="1:8" x14ac:dyDescent="0.2">
      <c r="A1849" s="1">
        <v>513854</v>
      </c>
      <c r="B1849">
        <v>12757</v>
      </c>
      <c r="C1849" t="s">
        <v>54</v>
      </c>
      <c r="D1849" t="s">
        <v>18</v>
      </c>
      <c r="E1849">
        <v>100079</v>
      </c>
      <c r="F1849">
        <v>89030</v>
      </c>
      <c r="G1849">
        <v>0</v>
      </c>
    </row>
    <row r="1850" spans="1:8" x14ac:dyDescent="0.2">
      <c r="A1850" s="1">
        <v>513920</v>
      </c>
      <c r="B1850">
        <v>9860</v>
      </c>
      <c r="C1850" t="s">
        <v>1713</v>
      </c>
      <c r="D1850" t="s">
        <v>64</v>
      </c>
      <c r="E1850">
        <v>56620</v>
      </c>
      <c r="F1850">
        <v>55506</v>
      </c>
      <c r="G1850">
        <v>0</v>
      </c>
    </row>
    <row r="1851" spans="1:8" x14ac:dyDescent="0.2">
      <c r="A1851" s="1">
        <v>514048</v>
      </c>
      <c r="B1851">
        <v>5635</v>
      </c>
      <c r="C1851" t="s">
        <v>1714</v>
      </c>
      <c r="D1851" t="s">
        <v>55</v>
      </c>
      <c r="E1851">
        <v>573380</v>
      </c>
      <c r="F1851">
        <v>448400</v>
      </c>
      <c r="G1851">
        <v>25798</v>
      </c>
    </row>
    <row r="1852" spans="1:8" x14ac:dyDescent="0.2">
      <c r="A1852" s="1">
        <v>514057</v>
      </c>
      <c r="B1852">
        <v>16516</v>
      </c>
      <c r="C1852" t="s">
        <v>280</v>
      </c>
      <c r="D1852" t="s">
        <v>11</v>
      </c>
      <c r="E1852">
        <v>18559</v>
      </c>
      <c r="F1852">
        <v>15492</v>
      </c>
      <c r="G1852">
        <v>0</v>
      </c>
    </row>
    <row r="1853" spans="1:8" x14ac:dyDescent="0.2">
      <c r="A1853" s="1">
        <v>514066</v>
      </c>
      <c r="B1853">
        <v>21956</v>
      </c>
      <c r="C1853" t="s">
        <v>1715</v>
      </c>
      <c r="D1853" t="s">
        <v>31</v>
      </c>
      <c r="E1853">
        <v>2128911</v>
      </c>
      <c r="F1853">
        <v>1794790</v>
      </c>
      <c r="G1853">
        <v>3432</v>
      </c>
      <c r="H1853">
        <v>709696</v>
      </c>
    </row>
    <row r="1854" spans="1:8" x14ac:dyDescent="0.2">
      <c r="A1854" s="1">
        <v>514132</v>
      </c>
      <c r="B1854">
        <v>324</v>
      </c>
      <c r="C1854" t="s">
        <v>183</v>
      </c>
      <c r="D1854" t="s">
        <v>59</v>
      </c>
      <c r="E1854">
        <v>477435</v>
      </c>
      <c r="F1854">
        <v>416791</v>
      </c>
      <c r="G1854">
        <v>0</v>
      </c>
    </row>
    <row r="1855" spans="1:8" x14ac:dyDescent="0.2">
      <c r="A1855" s="1">
        <v>514356</v>
      </c>
      <c r="B1855">
        <v>399</v>
      </c>
      <c r="C1855" t="s">
        <v>1716</v>
      </c>
      <c r="D1855" t="s">
        <v>18</v>
      </c>
      <c r="E1855">
        <v>29711</v>
      </c>
      <c r="F1855">
        <v>25437</v>
      </c>
      <c r="G1855">
        <v>0</v>
      </c>
    </row>
    <row r="1856" spans="1:8" x14ac:dyDescent="0.2">
      <c r="A1856" s="1">
        <v>514655</v>
      </c>
      <c r="B1856">
        <v>3206</v>
      </c>
      <c r="C1856" t="s">
        <v>1717</v>
      </c>
      <c r="D1856" t="s">
        <v>3</v>
      </c>
      <c r="E1856">
        <v>721807</v>
      </c>
      <c r="F1856">
        <v>629257</v>
      </c>
      <c r="G1856">
        <v>52184</v>
      </c>
    </row>
    <row r="1857" spans="1:8" x14ac:dyDescent="0.2">
      <c r="A1857" s="1">
        <v>514936</v>
      </c>
      <c r="B1857">
        <v>22138</v>
      </c>
      <c r="C1857" t="s">
        <v>1718</v>
      </c>
      <c r="D1857" t="s">
        <v>29</v>
      </c>
      <c r="E1857">
        <v>353544</v>
      </c>
      <c r="F1857">
        <v>317782</v>
      </c>
      <c r="G1857">
        <v>0</v>
      </c>
    </row>
    <row r="1858" spans="1:8" x14ac:dyDescent="0.2">
      <c r="A1858" s="1">
        <v>515979</v>
      </c>
      <c r="B1858">
        <v>29582</v>
      </c>
      <c r="C1858" t="s">
        <v>1719</v>
      </c>
      <c r="D1858" t="s">
        <v>25</v>
      </c>
      <c r="E1858">
        <v>37870</v>
      </c>
      <c r="F1858">
        <v>30831</v>
      </c>
      <c r="G1858">
        <v>0</v>
      </c>
    </row>
    <row r="1859" spans="1:8" x14ac:dyDescent="0.2">
      <c r="A1859" s="1">
        <v>516154</v>
      </c>
      <c r="B1859">
        <v>14275</v>
      </c>
      <c r="C1859" t="s">
        <v>28</v>
      </c>
      <c r="D1859" t="s">
        <v>11</v>
      </c>
      <c r="E1859">
        <v>181477</v>
      </c>
      <c r="F1859">
        <v>138640</v>
      </c>
      <c r="G1859">
        <v>0</v>
      </c>
    </row>
    <row r="1860" spans="1:8" x14ac:dyDescent="0.2">
      <c r="A1860" s="1">
        <v>516855</v>
      </c>
      <c r="B1860">
        <v>4178</v>
      </c>
      <c r="C1860" t="s">
        <v>93</v>
      </c>
      <c r="D1860" t="s">
        <v>18</v>
      </c>
      <c r="E1860">
        <v>856361</v>
      </c>
      <c r="F1860">
        <v>756637</v>
      </c>
      <c r="G1860">
        <v>169097</v>
      </c>
    </row>
    <row r="1861" spans="1:8" x14ac:dyDescent="0.2">
      <c r="A1861" s="1">
        <v>516873</v>
      </c>
      <c r="B1861">
        <v>28805</v>
      </c>
      <c r="C1861" t="s">
        <v>1720</v>
      </c>
      <c r="D1861" t="s">
        <v>9</v>
      </c>
      <c r="E1861">
        <v>91659</v>
      </c>
      <c r="F1861">
        <v>74129</v>
      </c>
      <c r="G1861">
        <v>1784</v>
      </c>
    </row>
    <row r="1862" spans="1:8" x14ac:dyDescent="0.2">
      <c r="A1862" s="1">
        <v>517049</v>
      </c>
      <c r="B1862">
        <v>5615</v>
      </c>
      <c r="C1862" t="s">
        <v>1721</v>
      </c>
      <c r="D1862" t="s">
        <v>55</v>
      </c>
      <c r="E1862">
        <v>1387566</v>
      </c>
      <c r="F1862">
        <v>1149720</v>
      </c>
      <c r="G1862">
        <v>119194</v>
      </c>
      <c r="H1862">
        <v>456878</v>
      </c>
    </row>
    <row r="1863" spans="1:8" x14ac:dyDescent="0.2">
      <c r="A1863" s="1">
        <v>517357</v>
      </c>
      <c r="B1863">
        <v>14899</v>
      </c>
      <c r="C1863" t="s">
        <v>1722</v>
      </c>
      <c r="D1863" t="s">
        <v>18</v>
      </c>
      <c r="E1863">
        <v>1166870</v>
      </c>
      <c r="F1863">
        <v>1021792</v>
      </c>
      <c r="G1863">
        <v>75767</v>
      </c>
      <c r="H1863">
        <v>295174</v>
      </c>
    </row>
    <row r="1864" spans="1:8" x14ac:dyDescent="0.2">
      <c r="A1864" s="1">
        <v>517441</v>
      </c>
      <c r="B1864">
        <v>2455</v>
      </c>
      <c r="C1864" t="s">
        <v>1723</v>
      </c>
      <c r="D1864" t="s">
        <v>66</v>
      </c>
      <c r="E1864">
        <v>330668</v>
      </c>
      <c r="F1864">
        <v>263943</v>
      </c>
      <c r="G1864">
        <v>0</v>
      </c>
    </row>
    <row r="1865" spans="1:8" x14ac:dyDescent="0.2">
      <c r="A1865" s="1">
        <v>517674</v>
      </c>
      <c r="B1865">
        <v>30441</v>
      </c>
      <c r="C1865" t="s">
        <v>1724</v>
      </c>
      <c r="D1865" t="s">
        <v>220</v>
      </c>
      <c r="E1865">
        <v>1117018</v>
      </c>
      <c r="F1865">
        <v>976345</v>
      </c>
      <c r="G1865">
        <v>184</v>
      </c>
      <c r="H1865">
        <v>318270</v>
      </c>
    </row>
    <row r="1866" spans="1:8" x14ac:dyDescent="0.2">
      <c r="A1866" s="1">
        <v>518037</v>
      </c>
      <c r="B1866">
        <v>21292</v>
      </c>
      <c r="C1866" t="s">
        <v>1725</v>
      </c>
      <c r="D1866" t="s">
        <v>29</v>
      </c>
      <c r="E1866">
        <v>1142551</v>
      </c>
      <c r="F1866">
        <v>1066539</v>
      </c>
      <c r="G1866">
        <v>0</v>
      </c>
      <c r="H1866">
        <v>195814</v>
      </c>
    </row>
    <row r="1867" spans="1:8" x14ac:dyDescent="0.2">
      <c r="A1867" s="1">
        <v>518176</v>
      </c>
      <c r="B1867">
        <v>30447</v>
      </c>
      <c r="C1867" t="s">
        <v>1726</v>
      </c>
      <c r="D1867" t="s">
        <v>220</v>
      </c>
      <c r="E1867">
        <v>52422</v>
      </c>
      <c r="F1867">
        <v>38241</v>
      </c>
      <c r="G1867">
        <v>0</v>
      </c>
    </row>
    <row r="1868" spans="1:8" x14ac:dyDescent="0.2">
      <c r="A1868" s="1">
        <v>518354</v>
      </c>
      <c r="B1868">
        <v>13054</v>
      </c>
      <c r="C1868" t="s">
        <v>1727</v>
      </c>
      <c r="D1868" t="s">
        <v>66</v>
      </c>
      <c r="E1868">
        <v>68064</v>
      </c>
      <c r="F1868">
        <v>55601</v>
      </c>
      <c r="G1868">
        <v>0</v>
      </c>
    </row>
    <row r="1869" spans="1:8" x14ac:dyDescent="0.2">
      <c r="A1869" s="1">
        <v>518877</v>
      </c>
      <c r="B1869">
        <v>31762</v>
      </c>
      <c r="C1869" t="s">
        <v>1728</v>
      </c>
      <c r="D1869" t="s">
        <v>3</v>
      </c>
      <c r="E1869">
        <v>163866</v>
      </c>
      <c r="F1869">
        <v>141937</v>
      </c>
      <c r="G1869">
        <v>0</v>
      </c>
    </row>
    <row r="1870" spans="1:8" x14ac:dyDescent="0.2">
      <c r="A1870" s="1">
        <v>519146</v>
      </c>
      <c r="B1870">
        <v>21805</v>
      </c>
      <c r="C1870" t="s">
        <v>1729</v>
      </c>
      <c r="D1870" t="s">
        <v>55</v>
      </c>
      <c r="E1870">
        <v>408311</v>
      </c>
      <c r="F1870">
        <v>353829</v>
      </c>
      <c r="G1870">
        <v>0</v>
      </c>
    </row>
    <row r="1871" spans="1:8" x14ac:dyDescent="0.2">
      <c r="A1871" s="1">
        <v>519360</v>
      </c>
      <c r="B1871">
        <v>23749</v>
      </c>
      <c r="C1871" t="s">
        <v>1730</v>
      </c>
      <c r="D1871" t="s">
        <v>31</v>
      </c>
      <c r="E1871">
        <v>215180</v>
      </c>
      <c r="F1871">
        <v>165986</v>
      </c>
      <c r="G1871">
        <v>30536</v>
      </c>
    </row>
    <row r="1872" spans="1:8" x14ac:dyDescent="0.2">
      <c r="A1872" s="1">
        <v>519445</v>
      </c>
      <c r="B1872">
        <v>1562</v>
      </c>
      <c r="C1872" t="s">
        <v>279</v>
      </c>
      <c r="D1872" t="s">
        <v>141</v>
      </c>
      <c r="E1872">
        <v>170159</v>
      </c>
      <c r="F1872">
        <v>153814</v>
      </c>
      <c r="G1872">
        <v>0</v>
      </c>
    </row>
    <row r="1873" spans="1:8" x14ac:dyDescent="0.2">
      <c r="A1873" s="1">
        <v>519874</v>
      </c>
      <c r="B1873">
        <v>8681</v>
      </c>
      <c r="C1873" t="s">
        <v>1731</v>
      </c>
      <c r="D1873" t="s">
        <v>235</v>
      </c>
      <c r="E1873">
        <v>71753</v>
      </c>
      <c r="F1873">
        <v>56947</v>
      </c>
      <c r="G1873">
        <v>0</v>
      </c>
    </row>
    <row r="1874" spans="1:8" x14ac:dyDescent="0.2">
      <c r="A1874" s="1">
        <v>520003</v>
      </c>
      <c r="B1874">
        <v>14140</v>
      </c>
      <c r="C1874" t="s">
        <v>1732</v>
      </c>
      <c r="D1874" t="s">
        <v>483</v>
      </c>
      <c r="E1874">
        <v>1527182</v>
      </c>
      <c r="F1874">
        <v>1238363</v>
      </c>
      <c r="G1874">
        <v>141912</v>
      </c>
      <c r="H1874">
        <v>228846</v>
      </c>
    </row>
    <row r="1875" spans="1:8" x14ac:dyDescent="0.2">
      <c r="A1875" s="1">
        <v>520423</v>
      </c>
      <c r="B1875">
        <v>2068</v>
      </c>
      <c r="C1875" t="s">
        <v>1733</v>
      </c>
      <c r="D1875" t="s">
        <v>64</v>
      </c>
      <c r="E1875">
        <v>337412</v>
      </c>
      <c r="F1875">
        <v>272808</v>
      </c>
      <c r="G1875">
        <v>6123</v>
      </c>
    </row>
    <row r="1876" spans="1:8" x14ac:dyDescent="0.2">
      <c r="A1876" s="1">
        <v>520777</v>
      </c>
      <c r="B1876">
        <v>28841</v>
      </c>
      <c r="C1876" t="s">
        <v>1734</v>
      </c>
      <c r="D1876" t="s">
        <v>1</v>
      </c>
      <c r="E1876">
        <v>419594</v>
      </c>
      <c r="F1876">
        <v>360698</v>
      </c>
      <c r="G1876">
        <v>0</v>
      </c>
    </row>
    <row r="1877" spans="1:8" x14ac:dyDescent="0.2">
      <c r="A1877" s="1">
        <v>521064</v>
      </c>
      <c r="B1877">
        <v>5520</v>
      </c>
      <c r="C1877" t="s">
        <v>1735</v>
      </c>
      <c r="D1877" t="s">
        <v>3</v>
      </c>
      <c r="E1877">
        <v>66175</v>
      </c>
      <c r="F1877">
        <v>60217</v>
      </c>
      <c r="G1877">
        <v>0</v>
      </c>
    </row>
    <row r="1878" spans="1:8" x14ac:dyDescent="0.2">
      <c r="A1878" s="1">
        <v>521158</v>
      </c>
      <c r="B1878">
        <v>13919</v>
      </c>
      <c r="C1878" t="s">
        <v>1736</v>
      </c>
      <c r="D1878" t="s">
        <v>3</v>
      </c>
      <c r="E1878">
        <v>559958</v>
      </c>
      <c r="F1878">
        <v>475906</v>
      </c>
      <c r="G1878">
        <v>947</v>
      </c>
    </row>
    <row r="1879" spans="1:8" x14ac:dyDescent="0.2">
      <c r="A1879" s="1">
        <v>521970</v>
      </c>
      <c r="B1879">
        <v>29637</v>
      </c>
      <c r="C1879" t="s">
        <v>1737</v>
      </c>
      <c r="D1879" t="s">
        <v>15</v>
      </c>
      <c r="E1879">
        <v>371064</v>
      </c>
      <c r="F1879">
        <v>308527</v>
      </c>
      <c r="G1879">
        <v>0</v>
      </c>
    </row>
    <row r="1880" spans="1:8" x14ac:dyDescent="0.2">
      <c r="A1880" s="1">
        <v>522034</v>
      </c>
      <c r="B1880">
        <v>17975</v>
      </c>
      <c r="C1880" t="s">
        <v>1738</v>
      </c>
      <c r="D1880" t="s">
        <v>170</v>
      </c>
      <c r="E1880">
        <v>110601</v>
      </c>
      <c r="F1880">
        <v>102685</v>
      </c>
      <c r="G1880">
        <v>0</v>
      </c>
    </row>
    <row r="1881" spans="1:8" x14ac:dyDescent="0.2">
      <c r="A1881" s="1">
        <v>522454</v>
      </c>
      <c r="B1881">
        <v>22448</v>
      </c>
      <c r="C1881" t="s">
        <v>54</v>
      </c>
      <c r="D1881" t="s">
        <v>18</v>
      </c>
      <c r="E1881">
        <v>83390</v>
      </c>
      <c r="F1881">
        <v>76105</v>
      </c>
      <c r="G1881">
        <v>4897</v>
      </c>
    </row>
    <row r="1882" spans="1:8" x14ac:dyDescent="0.2">
      <c r="A1882" s="1">
        <v>522605</v>
      </c>
      <c r="B1882">
        <v>11971</v>
      </c>
      <c r="C1882" t="s">
        <v>1739</v>
      </c>
      <c r="D1882" t="s">
        <v>365</v>
      </c>
      <c r="E1882">
        <v>4025992</v>
      </c>
      <c r="F1882">
        <v>3269616</v>
      </c>
      <c r="G1882">
        <v>430142</v>
      </c>
      <c r="H1882">
        <v>643172</v>
      </c>
    </row>
    <row r="1883" spans="1:8" x14ac:dyDescent="0.2">
      <c r="A1883" s="1">
        <v>522669</v>
      </c>
      <c r="B1883">
        <v>17094</v>
      </c>
      <c r="C1883" t="s">
        <v>1740</v>
      </c>
      <c r="D1883" t="s">
        <v>3</v>
      </c>
      <c r="E1883">
        <v>341066</v>
      </c>
      <c r="F1883">
        <v>295387</v>
      </c>
      <c r="G1883">
        <v>3353</v>
      </c>
    </row>
    <row r="1884" spans="1:8" x14ac:dyDescent="0.2">
      <c r="A1884" s="1">
        <v>522753</v>
      </c>
      <c r="B1884">
        <v>15669</v>
      </c>
      <c r="C1884" t="s">
        <v>1741</v>
      </c>
      <c r="D1884" t="s">
        <v>3</v>
      </c>
      <c r="E1884">
        <v>416534</v>
      </c>
      <c r="F1884">
        <v>366459</v>
      </c>
      <c r="G1884">
        <v>5938</v>
      </c>
    </row>
    <row r="1885" spans="1:8" x14ac:dyDescent="0.2">
      <c r="A1885" s="1">
        <v>523161</v>
      </c>
      <c r="B1885">
        <v>17214</v>
      </c>
      <c r="C1885" t="s">
        <v>216</v>
      </c>
      <c r="D1885" t="s">
        <v>3</v>
      </c>
      <c r="E1885">
        <v>426955</v>
      </c>
      <c r="F1885">
        <v>383397</v>
      </c>
      <c r="G1885">
        <v>0</v>
      </c>
    </row>
    <row r="1886" spans="1:8" x14ac:dyDescent="0.2">
      <c r="A1886" s="1">
        <v>524579</v>
      </c>
      <c r="B1886">
        <v>29657</v>
      </c>
      <c r="C1886" t="s">
        <v>1742</v>
      </c>
      <c r="D1886" t="s">
        <v>66</v>
      </c>
      <c r="E1886">
        <v>1004535</v>
      </c>
      <c r="F1886">
        <v>615796</v>
      </c>
      <c r="G1886">
        <v>0</v>
      </c>
    </row>
    <row r="1887" spans="1:8" x14ac:dyDescent="0.2">
      <c r="A1887" s="1">
        <v>524757</v>
      </c>
      <c r="B1887">
        <v>8661</v>
      </c>
      <c r="C1887" t="s">
        <v>1052</v>
      </c>
      <c r="D1887" t="s">
        <v>85</v>
      </c>
      <c r="E1887">
        <v>68801</v>
      </c>
      <c r="F1887">
        <v>61688</v>
      </c>
      <c r="G1887">
        <v>3006</v>
      </c>
    </row>
    <row r="1888" spans="1:8" x14ac:dyDescent="0.2">
      <c r="A1888" s="1">
        <v>524766</v>
      </c>
      <c r="B1888">
        <v>18301</v>
      </c>
      <c r="C1888" t="s">
        <v>54</v>
      </c>
      <c r="D1888" t="s">
        <v>3</v>
      </c>
      <c r="E1888">
        <v>123870</v>
      </c>
      <c r="F1888">
        <v>98367</v>
      </c>
      <c r="G1888">
        <v>0</v>
      </c>
    </row>
    <row r="1889" spans="1:8" x14ac:dyDescent="0.2">
      <c r="A1889" s="1">
        <v>524953</v>
      </c>
      <c r="B1889">
        <v>4185</v>
      </c>
      <c r="C1889" t="s">
        <v>1743</v>
      </c>
      <c r="D1889" t="s">
        <v>18</v>
      </c>
      <c r="E1889">
        <v>454141</v>
      </c>
      <c r="F1889">
        <v>406875</v>
      </c>
      <c r="G1889">
        <v>29039</v>
      </c>
    </row>
    <row r="1890" spans="1:8" x14ac:dyDescent="0.2">
      <c r="A1890" s="1">
        <v>524971</v>
      </c>
      <c r="B1890">
        <v>28400</v>
      </c>
      <c r="C1890" t="s">
        <v>1744</v>
      </c>
      <c r="D1890" t="s">
        <v>66</v>
      </c>
      <c r="E1890">
        <v>823858</v>
      </c>
      <c r="F1890">
        <v>736982</v>
      </c>
      <c r="G1890">
        <v>632</v>
      </c>
    </row>
    <row r="1891" spans="1:8" x14ac:dyDescent="0.2">
      <c r="A1891" s="1">
        <v>525053</v>
      </c>
      <c r="B1891">
        <v>4211</v>
      </c>
      <c r="C1891" t="s">
        <v>1745</v>
      </c>
      <c r="D1891" t="s">
        <v>18</v>
      </c>
      <c r="E1891">
        <v>825343</v>
      </c>
      <c r="F1891">
        <v>709675</v>
      </c>
      <c r="G1891">
        <v>279628</v>
      </c>
    </row>
    <row r="1892" spans="1:8" x14ac:dyDescent="0.2">
      <c r="A1892" s="1">
        <v>525549</v>
      </c>
      <c r="B1892">
        <v>15091</v>
      </c>
      <c r="C1892" t="s">
        <v>1746</v>
      </c>
      <c r="D1892" t="s">
        <v>66</v>
      </c>
      <c r="E1892">
        <v>3033593</v>
      </c>
      <c r="F1892">
        <v>2487525</v>
      </c>
      <c r="G1892">
        <v>145131</v>
      </c>
      <c r="H1892">
        <v>767744</v>
      </c>
    </row>
    <row r="1893" spans="1:8" x14ac:dyDescent="0.2">
      <c r="A1893" s="1">
        <v>526452</v>
      </c>
      <c r="B1893">
        <v>1673</v>
      </c>
      <c r="C1893" t="s">
        <v>1747</v>
      </c>
      <c r="D1893" t="s">
        <v>246</v>
      </c>
      <c r="F1893">
        <v>993311</v>
      </c>
      <c r="G1893">
        <v>0</v>
      </c>
      <c r="H1893">
        <v>16058</v>
      </c>
    </row>
    <row r="1894" spans="1:8" x14ac:dyDescent="0.2">
      <c r="A1894" s="1">
        <v>526519</v>
      </c>
      <c r="B1894">
        <v>8426</v>
      </c>
      <c r="C1894" t="s">
        <v>1748</v>
      </c>
      <c r="D1894" t="s">
        <v>34</v>
      </c>
      <c r="E1894">
        <v>1354250</v>
      </c>
      <c r="F1894">
        <v>1209848</v>
      </c>
      <c r="G1894">
        <v>22277</v>
      </c>
      <c r="H1894">
        <v>397940</v>
      </c>
    </row>
    <row r="1895" spans="1:8" x14ac:dyDescent="0.2">
      <c r="A1895" s="1">
        <v>526854</v>
      </c>
      <c r="B1895">
        <v>20993</v>
      </c>
      <c r="C1895" t="s">
        <v>1749</v>
      </c>
      <c r="D1895" t="s">
        <v>85</v>
      </c>
      <c r="E1895">
        <v>613481</v>
      </c>
      <c r="F1895">
        <v>540699</v>
      </c>
      <c r="G1895">
        <v>25228</v>
      </c>
    </row>
    <row r="1896" spans="1:8" x14ac:dyDescent="0.2">
      <c r="A1896" s="1">
        <v>527057</v>
      </c>
      <c r="B1896">
        <v>14604</v>
      </c>
      <c r="C1896" t="s">
        <v>1750</v>
      </c>
      <c r="D1896" t="s">
        <v>13</v>
      </c>
      <c r="E1896">
        <v>192875</v>
      </c>
      <c r="F1896">
        <v>173642</v>
      </c>
      <c r="G1896">
        <v>0</v>
      </c>
    </row>
    <row r="1897" spans="1:8" x14ac:dyDescent="0.2">
      <c r="A1897" s="1">
        <v>527178</v>
      </c>
      <c r="B1897">
        <v>29679</v>
      </c>
      <c r="C1897" t="s">
        <v>1751</v>
      </c>
      <c r="D1897" t="s">
        <v>220</v>
      </c>
      <c r="E1897">
        <v>210422</v>
      </c>
      <c r="F1897">
        <v>182208</v>
      </c>
      <c r="G1897">
        <v>0</v>
      </c>
    </row>
    <row r="1898" spans="1:8" x14ac:dyDescent="0.2">
      <c r="A1898" s="1">
        <v>527600</v>
      </c>
      <c r="B1898">
        <v>90259</v>
      </c>
      <c r="C1898" t="s">
        <v>1752</v>
      </c>
      <c r="D1898" t="s">
        <v>69</v>
      </c>
      <c r="E1898">
        <v>1658421</v>
      </c>
      <c r="F1898">
        <v>1436058</v>
      </c>
      <c r="G1898">
        <v>0</v>
      </c>
      <c r="H1898">
        <v>283489</v>
      </c>
    </row>
    <row r="1899" spans="1:8" x14ac:dyDescent="0.2">
      <c r="A1899" s="1">
        <v>527749</v>
      </c>
      <c r="B1899">
        <v>18448</v>
      </c>
      <c r="C1899" t="s">
        <v>177</v>
      </c>
      <c r="D1899" t="s">
        <v>190</v>
      </c>
      <c r="E1899">
        <v>113231</v>
      </c>
      <c r="F1899">
        <v>104258</v>
      </c>
      <c r="G1899">
        <v>0</v>
      </c>
    </row>
    <row r="1900" spans="1:8" x14ac:dyDescent="0.2">
      <c r="A1900" s="1">
        <v>527954</v>
      </c>
      <c r="B1900">
        <v>5452</v>
      </c>
      <c r="C1900" t="s">
        <v>1753</v>
      </c>
      <c r="D1900" t="s">
        <v>11</v>
      </c>
      <c r="E1900">
        <v>31859993</v>
      </c>
      <c r="F1900">
        <v>26517640</v>
      </c>
      <c r="G1900">
        <v>1148293</v>
      </c>
      <c r="H1900">
        <v>8180277</v>
      </c>
    </row>
    <row r="1901" spans="1:8" x14ac:dyDescent="0.2">
      <c r="A1901" s="1">
        <v>528102</v>
      </c>
      <c r="B1901">
        <v>90258</v>
      </c>
      <c r="C1901" t="s">
        <v>1754</v>
      </c>
      <c r="D1901" t="s">
        <v>69</v>
      </c>
      <c r="E1901">
        <v>414887</v>
      </c>
      <c r="F1901">
        <v>358697</v>
      </c>
      <c r="G1901">
        <v>0</v>
      </c>
    </row>
    <row r="1902" spans="1:8" x14ac:dyDescent="0.2">
      <c r="A1902" s="1">
        <v>528241</v>
      </c>
      <c r="B1902">
        <v>15405</v>
      </c>
      <c r="C1902" t="s">
        <v>1755</v>
      </c>
      <c r="D1902" t="s">
        <v>190</v>
      </c>
      <c r="E1902">
        <v>219888</v>
      </c>
      <c r="F1902">
        <v>188155</v>
      </c>
      <c r="G1902">
        <v>4412</v>
      </c>
    </row>
    <row r="1903" spans="1:8" x14ac:dyDescent="0.2">
      <c r="A1903" s="1">
        <v>528849</v>
      </c>
      <c r="B1903">
        <v>11236</v>
      </c>
      <c r="C1903" t="s">
        <v>1756</v>
      </c>
      <c r="D1903" t="s">
        <v>66</v>
      </c>
      <c r="E1903">
        <v>1595798</v>
      </c>
      <c r="F1903">
        <v>1382883</v>
      </c>
      <c r="G1903">
        <v>29111</v>
      </c>
      <c r="H1903">
        <v>272426</v>
      </c>
    </row>
    <row r="1904" spans="1:8" x14ac:dyDescent="0.2">
      <c r="A1904" s="1">
        <v>528960</v>
      </c>
      <c r="B1904">
        <v>24563</v>
      </c>
      <c r="C1904" t="s">
        <v>1757</v>
      </c>
      <c r="D1904" t="s">
        <v>3</v>
      </c>
      <c r="E1904">
        <v>1980764</v>
      </c>
      <c r="F1904">
        <v>1701020</v>
      </c>
      <c r="G1904">
        <v>23693</v>
      </c>
      <c r="H1904">
        <v>1017652</v>
      </c>
    </row>
    <row r="1905" spans="1:8" x14ac:dyDescent="0.2">
      <c r="A1905" s="1">
        <v>529275</v>
      </c>
      <c r="B1905">
        <v>29692</v>
      </c>
      <c r="C1905" t="s">
        <v>1758</v>
      </c>
      <c r="D1905" t="s">
        <v>11</v>
      </c>
      <c r="E1905">
        <v>389484</v>
      </c>
      <c r="F1905">
        <v>321404</v>
      </c>
      <c r="G1905">
        <v>303</v>
      </c>
    </row>
    <row r="1906" spans="1:8" x14ac:dyDescent="0.2">
      <c r="A1906" s="1">
        <v>529341</v>
      </c>
      <c r="B1906">
        <v>12514</v>
      </c>
      <c r="C1906" t="s">
        <v>1759</v>
      </c>
      <c r="D1906" t="s">
        <v>66</v>
      </c>
      <c r="E1906">
        <v>803414</v>
      </c>
      <c r="F1906">
        <v>539896</v>
      </c>
      <c r="G1906">
        <v>48352</v>
      </c>
    </row>
    <row r="1907" spans="1:8" x14ac:dyDescent="0.2">
      <c r="A1907" s="1">
        <v>529659</v>
      </c>
      <c r="B1907">
        <v>5472</v>
      </c>
      <c r="C1907" t="s">
        <v>1760</v>
      </c>
      <c r="D1907" t="s">
        <v>11</v>
      </c>
      <c r="E1907">
        <v>398591</v>
      </c>
      <c r="F1907">
        <v>323089</v>
      </c>
      <c r="G1907">
        <v>0</v>
      </c>
    </row>
    <row r="1908" spans="1:8" x14ac:dyDescent="0.2">
      <c r="A1908" s="1">
        <v>529958</v>
      </c>
      <c r="B1908">
        <v>23647</v>
      </c>
      <c r="C1908" t="s">
        <v>1761</v>
      </c>
      <c r="D1908" t="s">
        <v>3</v>
      </c>
      <c r="E1908">
        <v>2931925</v>
      </c>
      <c r="F1908">
        <v>2440456</v>
      </c>
      <c r="G1908">
        <v>218113</v>
      </c>
      <c r="H1908">
        <v>2063878</v>
      </c>
    </row>
    <row r="1909" spans="1:8" x14ac:dyDescent="0.2">
      <c r="A1909" s="1">
        <v>530655</v>
      </c>
      <c r="B1909">
        <v>1147</v>
      </c>
      <c r="C1909" t="s">
        <v>41</v>
      </c>
      <c r="D1909" t="s">
        <v>5</v>
      </c>
      <c r="E1909">
        <v>514504</v>
      </c>
      <c r="F1909">
        <v>438063</v>
      </c>
      <c r="G1909">
        <v>0</v>
      </c>
    </row>
    <row r="1910" spans="1:8" x14ac:dyDescent="0.2">
      <c r="A1910" s="1">
        <v>530851</v>
      </c>
      <c r="B1910">
        <v>10719</v>
      </c>
      <c r="C1910" t="s">
        <v>1762</v>
      </c>
      <c r="D1910" t="s">
        <v>3</v>
      </c>
      <c r="E1910">
        <v>380468</v>
      </c>
      <c r="F1910">
        <v>347852</v>
      </c>
      <c r="G1910">
        <v>15727</v>
      </c>
    </row>
    <row r="1911" spans="1:8" x14ac:dyDescent="0.2">
      <c r="A1911" s="1">
        <v>531157</v>
      </c>
      <c r="B1911">
        <v>23099</v>
      </c>
      <c r="C1911" t="s">
        <v>1763</v>
      </c>
      <c r="D1911" t="s">
        <v>5</v>
      </c>
      <c r="E1911">
        <v>92610</v>
      </c>
      <c r="F1911">
        <v>70099</v>
      </c>
      <c r="G1911">
        <v>0</v>
      </c>
    </row>
    <row r="1912" spans="1:8" x14ac:dyDescent="0.2">
      <c r="A1912" s="1">
        <v>531250</v>
      </c>
      <c r="B1912">
        <v>8439</v>
      </c>
      <c r="C1912" t="s">
        <v>1521</v>
      </c>
      <c r="D1912" t="s">
        <v>85</v>
      </c>
      <c r="E1912">
        <v>741896</v>
      </c>
      <c r="F1912">
        <v>640658</v>
      </c>
      <c r="G1912">
        <v>0</v>
      </c>
    </row>
    <row r="1913" spans="1:8" x14ac:dyDescent="0.2">
      <c r="A1913" s="1">
        <v>532042</v>
      </c>
      <c r="B1913">
        <v>13454</v>
      </c>
      <c r="C1913" t="s">
        <v>1764</v>
      </c>
      <c r="D1913" t="s">
        <v>66</v>
      </c>
      <c r="E1913">
        <v>740410</v>
      </c>
      <c r="F1913">
        <v>656189</v>
      </c>
      <c r="G1913">
        <v>56709</v>
      </c>
    </row>
    <row r="1914" spans="1:8" x14ac:dyDescent="0.2">
      <c r="A1914" s="1">
        <v>532453</v>
      </c>
      <c r="B1914">
        <v>15593</v>
      </c>
      <c r="C1914" t="s">
        <v>1765</v>
      </c>
      <c r="D1914" t="s">
        <v>246</v>
      </c>
      <c r="E1914">
        <v>64519</v>
      </c>
      <c r="F1914">
        <v>53660</v>
      </c>
      <c r="G1914">
        <v>0</v>
      </c>
    </row>
    <row r="1915" spans="1:8" x14ac:dyDescent="0.2">
      <c r="A1915" s="1">
        <v>532752</v>
      </c>
      <c r="B1915">
        <v>16120</v>
      </c>
      <c r="C1915" t="s">
        <v>1766</v>
      </c>
      <c r="D1915" t="s">
        <v>5</v>
      </c>
      <c r="E1915">
        <v>111147</v>
      </c>
      <c r="F1915">
        <v>97175</v>
      </c>
      <c r="G1915">
        <v>0</v>
      </c>
    </row>
    <row r="1916" spans="1:8" x14ac:dyDescent="0.2">
      <c r="A1916" s="1">
        <v>533124</v>
      </c>
      <c r="B1916">
        <v>24015</v>
      </c>
      <c r="C1916" t="s">
        <v>1767</v>
      </c>
      <c r="D1916" t="s">
        <v>162</v>
      </c>
      <c r="E1916">
        <v>350975</v>
      </c>
      <c r="F1916">
        <v>301349</v>
      </c>
      <c r="G1916">
        <v>36647</v>
      </c>
    </row>
    <row r="1917" spans="1:8" x14ac:dyDescent="0.2">
      <c r="A1917" s="1">
        <v>533227</v>
      </c>
      <c r="B1917">
        <v>16167</v>
      </c>
      <c r="C1917" t="s">
        <v>1768</v>
      </c>
      <c r="D1917" t="s">
        <v>64</v>
      </c>
      <c r="E1917">
        <v>100683</v>
      </c>
      <c r="F1917">
        <v>90082</v>
      </c>
      <c r="G1917">
        <v>0</v>
      </c>
    </row>
    <row r="1918" spans="1:8" x14ac:dyDescent="0.2">
      <c r="A1918" s="1">
        <v>533535</v>
      </c>
      <c r="B1918">
        <v>2784</v>
      </c>
      <c r="C1918" t="s">
        <v>1769</v>
      </c>
      <c r="D1918" t="s">
        <v>170</v>
      </c>
      <c r="E1918">
        <v>248210</v>
      </c>
      <c r="F1918">
        <v>196901</v>
      </c>
      <c r="G1918">
        <v>0</v>
      </c>
    </row>
    <row r="1919" spans="1:8" x14ac:dyDescent="0.2">
      <c r="A1919" s="1">
        <v>534073</v>
      </c>
      <c r="B1919">
        <v>28463</v>
      </c>
      <c r="C1919" t="s">
        <v>1254</v>
      </c>
      <c r="D1919" t="s">
        <v>64</v>
      </c>
      <c r="E1919">
        <v>59756</v>
      </c>
      <c r="F1919">
        <v>51048</v>
      </c>
      <c r="G1919">
        <v>0</v>
      </c>
    </row>
    <row r="1920" spans="1:8" x14ac:dyDescent="0.2">
      <c r="A1920" s="1">
        <v>534242</v>
      </c>
      <c r="B1920">
        <v>13931</v>
      </c>
      <c r="C1920" t="s">
        <v>1770</v>
      </c>
      <c r="D1920" t="s">
        <v>190</v>
      </c>
      <c r="E1920">
        <v>42345</v>
      </c>
      <c r="F1920">
        <v>37156</v>
      </c>
      <c r="G1920">
        <v>0</v>
      </c>
    </row>
    <row r="1921" spans="1:8" x14ac:dyDescent="0.2">
      <c r="A1921" s="1">
        <v>534466</v>
      </c>
      <c r="B1921">
        <v>25869</v>
      </c>
      <c r="C1921" t="s">
        <v>1771</v>
      </c>
      <c r="D1921" t="s">
        <v>31</v>
      </c>
      <c r="E1921">
        <v>239436</v>
      </c>
      <c r="F1921">
        <v>198068</v>
      </c>
      <c r="G1921">
        <v>0</v>
      </c>
    </row>
    <row r="1922" spans="1:8" x14ac:dyDescent="0.2">
      <c r="A1922" s="1">
        <v>534756</v>
      </c>
      <c r="B1922">
        <v>402</v>
      </c>
      <c r="C1922" t="s">
        <v>1772</v>
      </c>
      <c r="D1922" t="s">
        <v>18</v>
      </c>
      <c r="E1922">
        <v>309759</v>
      </c>
      <c r="F1922">
        <v>272768</v>
      </c>
      <c r="G1922">
        <v>0</v>
      </c>
    </row>
    <row r="1923" spans="1:8" x14ac:dyDescent="0.2">
      <c r="A1923" s="1">
        <v>534859</v>
      </c>
      <c r="B1923">
        <v>14556</v>
      </c>
      <c r="C1923" t="s">
        <v>1773</v>
      </c>
      <c r="D1923" t="s">
        <v>5</v>
      </c>
      <c r="E1923">
        <v>98492</v>
      </c>
      <c r="F1923">
        <v>83531</v>
      </c>
      <c r="G1923">
        <v>0</v>
      </c>
    </row>
    <row r="1924" spans="1:8" x14ac:dyDescent="0.2">
      <c r="A1924" s="1">
        <v>534877</v>
      </c>
      <c r="B1924">
        <v>27943</v>
      </c>
      <c r="C1924" t="s">
        <v>1774</v>
      </c>
      <c r="D1924" t="s">
        <v>34</v>
      </c>
      <c r="E1924">
        <v>1010779</v>
      </c>
      <c r="F1924">
        <v>702665</v>
      </c>
      <c r="G1924">
        <v>66022</v>
      </c>
    </row>
    <row r="1925" spans="1:8" x14ac:dyDescent="0.2">
      <c r="A1925" s="1">
        <v>535034</v>
      </c>
      <c r="B1925">
        <v>307</v>
      </c>
      <c r="C1925" t="s">
        <v>1775</v>
      </c>
      <c r="D1925" t="s">
        <v>220</v>
      </c>
      <c r="E1925">
        <v>197995</v>
      </c>
      <c r="F1925">
        <v>179212</v>
      </c>
      <c r="G1925">
        <v>15113</v>
      </c>
    </row>
    <row r="1926" spans="1:8" x14ac:dyDescent="0.2">
      <c r="A1926" s="1">
        <v>535575</v>
      </c>
      <c r="B1926">
        <v>31410</v>
      </c>
      <c r="C1926" t="s">
        <v>1776</v>
      </c>
      <c r="D1926" t="s">
        <v>25</v>
      </c>
      <c r="E1926">
        <v>166426</v>
      </c>
      <c r="F1926">
        <v>135449</v>
      </c>
      <c r="G1926">
        <v>0</v>
      </c>
    </row>
    <row r="1927" spans="1:8" x14ac:dyDescent="0.2">
      <c r="A1927" s="1">
        <v>535753</v>
      </c>
      <c r="B1927">
        <v>19600</v>
      </c>
      <c r="C1927" t="s">
        <v>1777</v>
      </c>
      <c r="D1927" t="s">
        <v>13</v>
      </c>
      <c r="E1927">
        <v>2831613</v>
      </c>
      <c r="F1927">
        <v>2294603</v>
      </c>
      <c r="G1927">
        <v>69761</v>
      </c>
      <c r="H1927">
        <v>667436</v>
      </c>
    </row>
    <row r="1928" spans="1:8" x14ac:dyDescent="0.2">
      <c r="A1928" s="1">
        <v>535931</v>
      </c>
      <c r="B1928">
        <v>16396</v>
      </c>
      <c r="C1928" t="s">
        <v>1778</v>
      </c>
      <c r="D1928" t="s">
        <v>146</v>
      </c>
      <c r="E1928">
        <v>220640</v>
      </c>
      <c r="F1928">
        <v>203655</v>
      </c>
      <c r="G1928">
        <v>0</v>
      </c>
    </row>
    <row r="1929" spans="1:8" x14ac:dyDescent="0.2">
      <c r="A1929" s="1">
        <v>535940</v>
      </c>
      <c r="B1929">
        <v>12386</v>
      </c>
      <c r="C1929" t="s">
        <v>1779</v>
      </c>
      <c r="D1929" t="s">
        <v>1</v>
      </c>
      <c r="E1929">
        <v>325876</v>
      </c>
      <c r="F1929">
        <v>286635</v>
      </c>
      <c r="G1929">
        <v>0</v>
      </c>
    </row>
    <row r="1930" spans="1:8" x14ac:dyDescent="0.2">
      <c r="A1930" s="1">
        <v>536059</v>
      </c>
      <c r="B1930">
        <v>26223</v>
      </c>
      <c r="C1930" t="s">
        <v>1780</v>
      </c>
      <c r="D1930" t="s">
        <v>3</v>
      </c>
      <c r="E1930">
        <v>1984800</v>
      </c>
      <c r="F1930">
        <v>1669263</v>
      </c>
      <c r="G1930">
        <v>122592</v>
      </c>
      <c r="H1930">
        <v>535088</v>
      </c>
    </row>
    <row r="1931" spans="1:8" x14ac:dyDescent="0.2">
      <c r="A1931" s="1">
        <v>536349</v>
      </c>
      <c r="B1931">
        <v>1553</v>
      </c>
      <c r="C1931" t="s">
        <v>798</v>
      </c>
      <c r="D1931" t="s">
        <v>190</v>
      </c>
      <c r="E1931">
        <v>564723</v>
      </c>
      <c r="F1931">
        <v>505498</v>
      </c>
      <c r="G1931">
        <v>15408</v>
      </c>
    </row>
    <row r="1932" spans="1:8" x14ac:dyDescent="0.2">
      <c r="A1932" s="1">
        <v>536527</v>
      </c>
      <c r="B1932">
        <v>14679</v>
      </c>
      <c r="C1932" t="s">
        <v>1781</v>
      </c>
      <c r="D1932" t="s">
        <v>1782</v>
      </c>
      <c r="E1932">
        <v>748284</v>
      </c>
      <c r="F1932">
        <v>632193</v>
      </c>
      <c r="G1932">
        <v>147223</v>
      </c>
    </row>
    <row r="1933" spans="1:8" x14ac:dyDescent="0.2">
      <c r="A1933" s="1">
        <v>536554</v>
      </c>
      <c r="B1933">
        <v>17478</v>
      </c>
      <c r="C1933" t="s">
        <v>1783</v>
      </c>
      <c r="D1933" t="s">
        <v>11</v>
      </c>
      <c r="E1933">
        <v>919379</v>
      </c>
      <c r="F1933">
        <v>785719</v>
      </c>
      <c r="G1933">
        <v>30082</v>
      </c>
    </row>
    <row r="1934" spans="1:8" x14ac:dyDescent="0.2">
      <c r="A1934" s="1">
        <v>536853</v>
      </c>
      <c r="B1934">
        <v>14260</v>
      </c>
      <c r="C1934" t="s">
        <v>1784</v>
      </c>
      <c r="D1934" t="s">
        <v>18</v>
      </c>
      <c r="E1934">
        <v>61749</v>
      </c>
      <c r="F1934">
        <v>48463</v>
      </c>
      <c r="G1934">
        <v>0</v>
      </c>
    </row>
    <row r="1935" spans="1:8" x14ac:dyDescent="0.2">
      <c r="A1935" s="1">
        <v>537243</v>
      </c>
      <c r="B1935">
        <v>5797</v>
      </c>
      <c r="C1935" t="s">
        <v>285</v>
      </c>
      <c r="D1935" t="s">
        <v>190</v>
      </c>
      <c r="E1935">
        <v>217712</v>
      </c>
      <c r="F1935">
        <v>171580</v>
      </c>
      <c r="G1935">
        <v>5676</v>
      </c>
    </row>
    <row r="1936" spans="1:8" x14ac:dyDescent="0.2">
      <c r="A1936" s="1">
        <v>537449</v>
      </c>
      <c r="B1936">
        <v>15229</v>
      </c>
      <c r="C1936" t="s">
        <v>1785</v>
      </c>
      <c r="D1936" t="s">
        <v>66</v>
      </c>
      <c r="E1936">
        <v>3716192</v>
      </c>
      <c r="F1936">
        <v>2976859</v>
      </c>
      <c r="G1936">
        <v>835650</v>
      </c>
      <c r="H1936">
        <v>1074422</v>
      </c>
    </row>
    <row r="1937" spans="1:8" x14ac:dyDescent="0.2">
      <c r="A1937" s="1">
        <v>537551</v>
      </c>
      <c r="B1937">
        <v>11821</v>
      </c>
      <c r="C1937" t="s">
        <v>1786</v>
      </c>
      <c r="D1937" t="s">
        <v>83</v>
      </c>
      <c r="E1937">
        <v>292460</v>
      </c>
      <c r="F1937">
        <v>244652</v>
      </c>
      <c r="G1937">
        <v>0</v>
      </c>
    </row>
    <row r="1938" spans="1:8" x14ac:dyDescent="0.2">
      <c r="A1938" s="1">
        <v>537560</v>
      </c>
      <c r="B1938">
        <v>5551</v>
      </c>
      <c r="C1938" t="s">
        <v>1787</v>
      </c>
      <c r="D1938" t="s">
        <v>3</v>
      </c>
      <c r="E1938">
        <v>2421309</v>
      </c>
      <c r="F1938">
        <v>1950151</v>
      </c>
      <c r="G1938">
        <v>5040</v>
      </c>
      <c r="H1938">
        <v>556967</v>
      </c>
    </row>
    <row r="1939" spans="1:8" x14ac:dyDescent="0.2">
      <c r="A1939" s="1">
        <v>538222</v>
      </c>
      <c r="B1939">
        <v>15214</v>
      </c>
      <c r="C1939" t="s">
        <v>1788</v>
      </c>
      <c r="D1939" t="s">
        <v>64</v>
      </c>
      <c r="E1939">
        <v>92561</v>
      </c>
      <c r="F1939">
        <v>72188</v>
      </c>
      <c r="G1939">
        <v>0</v>
      </c>
    </row>
    <row r="1940" spans="1:8" x14ac:dyDescent="0.2">
      <c r="A1940" s="1">
        <v>538473</v>
      </c>
      <c r="B1940">
        <v>32363</v>
      </c>
      <c r="C1940" t="s">
        <v>1789</v>
      </c>
      <c r="D1940" t="s">
        <v>162</v>
      </c>
      <c r="E1940">
        <v>1015418</v>
      </c>
      <c r="F1940">
        <v>762385</v>
      </c>
      <c r="G1940">
        <v>0</v>
      </c>
    </row>
    <row r="1941" spans="1:8" x14ac:dyDescent="0.2">
      <c r="A1941" s="1">
        <v>538754</v>
      </c>
      <c r="B1941">
        <v>3999</v>
      </c>
      <c r="C1941" t="s">
        <v>1790</v>
      </c>
      <c r="D1941" t="s">
        <v>246</v>
      </c>
      <c r="E1941">
        <v>372179</v>
      </c>
      <c r="F1941">
        <v>323169</v>
      </c>
      <c r="G1941">
        <v>0</v>
      </c>
    </row>
    <row r="1942" spans="1:8" x14ac:dyDescent="0.2">
      <c r="A1942" s="1">
        <v>538802</v>
      </c>
      <c r="B1942">
        <v>24516</v>
      </c>
      <c r="C1942" t="s">
        <v>1791</v>
      </c>
      <c r="D1942" t="s">
        <v>9</v>
      </c>
      <c r="F1942">
        <v>2069453</v>
      </c>
      <c r="G1942">
        <v>8413</v>
      </c>
      <c r="H1942">
        <v>1113036</v>
      </c>
    </row>
    <row r="1943" spans="1:8" x14ac:dyDescent="0.2">
      <c r="A1943" s="1">
        <v>539032</v>
      </c>
      <c r="B1943">
        <v>16604</v>
      </c>
      <c r="C1943" t="s">
        <v>1792</v>
      </c>
      <c r="D1943" t="s">
        <v>170</v>
      </c>
      <c r="E1943">
        <v>2734171</v>
      </c>
      <c r="F1943">
        <v>2327771</v>
      </c>
      <c r="G1943">
        <v>0</v>
      </c>
      <c r="H1943">
        <v>723326</v>
      </c>
    </row>
    <row r="1944" spans="1:8" x14ac:dyDescent="0.2">
      <c r="A1944" s="1">
        <v>539340</v>
      </c>
      <c r="B1944">
        <v>15883</v>
      </c>
      <c r="C1944" t="s">
        <v>1793</v>
      </c>
      <c r="D1944" t="s">
        <v>42</v>
      </c>
      <c r="E1944">
        <v>548455</v>
      </c>
      <c r="F1944">
        <v>446425</v>
      </c>
      <c r="G1944">
        <v>0</v>
      </c>
    </row>
    <row r="1945" spans="1:8" x14ac:dyDescent="0.2">
      <c r="A1945" s="1">
        <v>539377</v>
      </c>
      <c r="B1945">
        <v>32025</v>
      </c>
      <c r="C1945" t="s">
        <v>156</v>
      </c>
      <c r="D1945" t="s">
        <v>55</v>
      </c>
      <c r="E1945">
        <v>285971</v>
      </c>
      <c r="F1945">
        <v>238848</v>
      </c>
      <c r="G1945">
        <v>26732</v>
      </c>
    </row>
    <row r="1946" spans="1:8" x14ac:dyDescent="0.2">
      <c r="A1946" s="1">
        <v>539452</v>
      </c>
      <c r="B1946">
        <v>2320</v>
      </c>
      <c r="C1946" t="s">
        <v>1794</v>
      </c>
      <c r="D1946" t="s">
        <v>18</v>
      </c>
      <c r="E1946">
        <v>169178</v>
      </c>
      <c r="F1946">
        <v>134173</v>
      </c>
      <c r="G1946">
        <v>0</v>
      </c>
    </row>
    <row r="1947" spans="1:8" x14ac:dyDescent="0.2">
      <c r="A1947" s="1">
        <v>539872</v>
      </c>
      <c r="B1947">
        <v>28515</v>
      </c>
      <c r="C1947" t="s">
        <v>1795</v>
      </c>
      <c r="D1947" t="s">
        <v>3</v>
      </c>
      <c r="E1947">
        <v>388907</v>
      </c>
      <c r="F1947">
        <v>338678</v>
      </c>
      <c r="G1947">
        <v>0</v>
      </c>
    </row>
    <row r="1948" spans="1:8" x14ac:dyDescent="0.2">
      <c r="A1948" s="1">
        <v>540056</v>
      </c>
      <c r="B1948">
        <v>5486</v>
      </c>
      <c r="C1948" t="s">
        <v>1796</v>
      </c>
      <c r="D1948" t="s">
        <v>11</v>
      </c>
      <c r="E1948">
        <v>457454</v>
      </c>
      <c r="F1948">
        <v>352075</v>
      </c>
      <c r="G1948">
        <v>0</v>
      </c>
    </row>
    <row r="1949" spans="1:8" x14ac:dyDescent="0.2">
      <c r="A1949" s="1">
        <v>540542</v>
      </c>
      <c r="B1949">
        <v>999</v>
      </c>
      <c r="C1949" t="s">
        <v>1797</v>
      </c>
      <c r="D1949" t="s">
        <v>57</v>
      </c>
      <c r="E1949">
        <v>103788</v>
      </c>
      <c r="F1949">
        <v>93285</v>
      </c>
      <c r="G1949">
        <v>0</v>
      </c>
    </row>
    <row r="1950" spans="1:8" x14ac:dyDescent="0.2">
      <c r="A1950" s="1">
        <v>540551</v>
      </c>
      <c r="B1950">
        <v>4009</v>
      </c>
      <c r="C1950" t="s">
        <v>1798</v>
      </c>
      <c r="D1950" t="s">
        <v>246</v>
      </c>
      <c r="E1950">
        <v>1782344</v>
      </c>
      <c r="F1950">
        <v>1517663</v>
      </c>
      <c r="G1950">
        <v>128517</v>
      </c>
      <c r="H1950">
        <v>481972</v>
      </c>
    </row>
    <row r="1951" spans="1:8" x14ac:dyDescent="0.2">
      <c r="A1951" s="1">
        <v>540739</v>
      </c>
      <c r="B1951">
        <v>20468</v>
      </c>
      <c r="C1951" t="s">
        <v>1799</v>
      </c>
      <c r="D1951" t="s">
        <v>170</v>
      </c>
      <c r="E1951">
        <v>324179</v>
      </c>
      <c r="F1951">
        <v>299601</v>
      </c>
      <c r="G1951">
        <v>0</v>
      </c>
    </row>
    <row r="1952" spans="1:8" x14ac:dyDescent="0.2">
      <c r="A1952" s="1">
        <v>540775</v>
      </c>
      <c r="B1952">
        <v>29787</v>
      </c>
      <c r="C1952" t="s">
        <v>1800</v>
      </c>
      <c r="D1952" t="s">
        <v>64</v>
      </c>
      <c r="E1952">
        <v>823349</v>
      </c>
      <c r="F1952">
        <v>746746</v>
      </c>
      <c r="G1952">
        <v>23665</v>
      </c>
    </row>
    <row r="1953" spans="1:8" x14ac:dyDescent="0.2">
      <c r="A1953" s="1">
        <v>540850</v>
      </c>
      <c r="B1953">
        <v>12139</v>
      </c>
      <c r="C1953" t="s">
        <v>1801</v>
      </c>
      <c r="D1953" t="s">
        <v>5</v>
      </c>
      <c r="E1953">
        <v>56451</v>
      </c>
      <c r="F1953">
        <v>45843</v>
      </c>
      <c r="G1953">
        <v>0</v>
      </c>
    </row>
    <row r="1954" spans="1:8" x14ac:dyDescent="0.2">
      <c r="A1954" s="1">
        <v>541101</v>
      </c>
      <c r="B1954">
        <v>639</v>
      </c>
      <c r="C1954" t="s">
        <v>1802</v>
      </c>
      <c r="D1954" t="s">
        <v>9</v>
      </c>
      <c r="F1954">
        <v>195220000</v>
      </c>
      <c r="G1954">
        <v>0</v>
      </c>
      <c r="H1954">
        <v>192264000</v>
      </c>
    </row>
    <row r="1955" spans="1:8" x14ac:dyDescent="0.2">
      <c r="A1955" s="1">
        <v>541231</v>
      </c>
      <c r="B1955">
        <v>23152</v>
      </c>
      <c r="C1955" t="s">
        <v>646</v>
      </c>
      <c r="D1955" t="s">
        <v>170</v>
      </c>
      <c r="E1955">
        <v>370386</v>
      </c>
      <c r="F1955">
        <v>313092</v>
      </c>
      <c r="G1955">
        <v>0</v>
      </c>
    </row>
    <row r="1956" spans="1:8" x14ac:dyDescent="0.2">
      <c r="A1956" s="1">
        <v>541307</v>
      </c>
      <c r="B1956">
        <v>27015</v>
      </c>
      <c r="C1956" t="s">
        <v>1803</v>
      </c>
      <c r="D1956" t="s">
        <v>69</v>
      </c>
      <c r="E1956">
        <v>217225</v>
      </c>
      <c r="F1956">
        <v>153797</v>
      </c>
      <c r="G1956">
        <v>45557</v>
      </c>
    </row>
    <row r="1957" spans="1:8" x14ac:dyDescent="0.2">
      <c r="A1957" s="1">
        <v>541642</v>
      </c>
      <c r="B1957">
        <v>8126</v>
      </c>
      <c r="C1957" t="s">
        <v>1804</v>
      </c>
      <c r="D1957" t="s">
        <v>141</v>
      </c>
      <c r="E1957">
        <v>156472</v>
      </c>
      <c r="F1957">
        <v>124055</v>
      </c>
      <c r="G1957">
        <v>0</v>
      </c>
    </row>
    <row r="1958" spans="1:8" x14ac:dyDescent="0.2">
      <c r="A1958" s="1">
        <v>541754</v>
      </c>
      <c r="B1958">
        <v>22447</v>
      </c>
      <c r="C1958" t="s">
        <v>1805</v>
      </c>
      <c r="D1958" t="s">
        <v>253</v>
      </c>
      <c r="E1958">
        <v>259905</v>
      </c>
      <c r="F1958">
        <v>230259</v>
      </c>
      <c r="G1958">
        <v>14692</v>
      </c>
    </row>
    <row r="1959" spans="1:8" x14ac:dyDescent="0.2">
      <c r="A1959" s="1">
        <v>541857</v>
      </c>
      <c r="B1959">
        <v>2380</v>
      </c>
      <c r="C1959" t="s">
        <v>1806</v>
      </c>
      <c r="D1959" t="s">
        <v>85</v>
      </c>
      <c r="E1959">
        <v>528158</v>
      </c>
      <c r="F1959">
        <v>471823</v>
      </c>
      <c r="G1959">
        <v>0</v>
      </c>
    </row>
    <row r="1960" spans="1:8" x14ac:dyDescent="0.2">
      <c r="A1960" s="1">
        <v>542153</v>
      </c>
      <c r="B1960">
        <v>14922</v>
      </c>
      <c r="C1960" t="s">
        <v>578</v>
      </c>
      <c r="D1960" t="s">
        <v>11</v>
      </c>
      <c r="E1960">
        <v>346482</v>
      </c>
      <c r="F1960">
        <v>305456</v>
      </c>
      <c r="G1960">
        <v>4914</v>
      </c>
    </row>
    <row r="1961" spans="1:8" x14ac:dyDescent="0.2">
      <c r="A1961" s="1">
        <v>542340</v>
      </c>
      <c r="B1961">
        <v>17348</v>
      </c>
      <c r="C1961" t="s">
        <v>1807</v>
      </c>
      <c r="D1961" t="s">
        <v>190</v>
      </c>
      <c r="E1961">
        <v>553414</v>
      </c>
      <c r="F1961">
        <v>453346</v>
      </c>
      <c r="G1961">
        <v>16196</v>
      </c>
    </row>
    <row r="1962" spans="1:8" x14ac:dyDescent="0.2">
      <c r="A1962" s="1">
        <v>542528</v>
      </c>
      <c r="B1962">
        <v>12982</v>
      </c>
      <c r="C1962" t="s">
        <v>1808</v>
      </c>
      <c r="D1962" t="s">
        <v>64</v>
      </c>
      <c r="E1962">
        <v>4050396</v>
      </c>
      <c r="F1962">
        <v>3225003</v>
      </c>
      <c r="G1962">
        <v>189928</v>
      </c>
      <c r="H1962">
        <v>497852</v>
      </c>
    </row>
    <row r="1963" spans="1:8" x14ac:dyDescent="0.2">
      <c r="A1963" s="1">
        <v>542667</v>
      </c>
      <c r="B1963">
        <v>19525</v>
      </c>
      <c r="C1963" t="s">
        <v>1809</v>
      </c>
      <c r="D1963" t="s">
        <v>428</v>
      </c>
      <c r="E1963">
        <v>641276</v>
      </c>
      <c r="F1963">
        <v>532949</v>
      </c>
      <c r="G1963">
        <v>3875</v>
      </c>
    </row>
    <row r="1964" spans="1:8" x14ac:dyDescent="0.2">
      <c r="A1964" s="1">
        <v>542854</v>
      </c>
      <c r="B1964">
        <v>526</v>
      </c>
      <c r="C1964" t="s">
        <v>285</v>
      </c>
      <c r="D1964" t="s">
        <v>15</v>
      </c>
      <c r="E1964">
        <v>30276</v>
      </c>
      <c r="F1964">
        <v>26809</v>
      </c>
      <c r="G1964">
        <v>0</v>
      </c>
    </row>
    <row r="1965" spans="1:8" x14ac:dyDescent="0.2">
      <c r="A1965" s="1">
        <v>543262</v>
      </c>
      <c r="B1965">
        <v>11666</v>
      </c>
      <c r="C1965" t="s">
        <v>1810</v>
      </c>
      <c r="D1965" t="s">
        <v>1029</v>
      </c>
      <c r="E1965">
        <v>3266356</v>
      </c>
      <c r="F1965">
        <v>2756534</v>
      </c>
      <c r="G1965">
        <v>240021</v>
      </c>
      <c r="H1965">
        <v>764206</v>
      </c>
    </row>
    <row r="1966" spans="1:8" x14ac:dyDescent="0.2">
      <c r="A1966" s="1">
        <v>543459</v>
      </c>
      <c r="B1966">
        <v>4779</v>
      </c>
      <c r="C1966" t="s">
        <v>1811</v>
      </c>
      <c r="D1966" t="s">
        <v>5</v>
      </c>
      <c r="E1966">
        <v>659403</v>
      </c>
      <c r="F1966">
        <v>591404</v>
      </c>
      <c r="G1966">
        <v>152477</v>
      </c>
    </row>
    <row r="1967" spans="1:8" x14ac:dyDescent="0.2">
      <c r="A1967" s="1">
        <v>543945</v>
      </c>
      <c r="B1967">
        <v>12858</v>
      </c>
      <c r="C1967" t="s">
        <v>1288</v>
      </c>
      <c r="D1967" t="s">
        <v>190</v>
      </c>
      <c r="E1967">
        <v>618243</v>
      </c>
      <c r="F1967">
        <v>537955</v>
      </c>
      <c r="G1967">
        <v>45439</v>
      </c>
    </row>
    <row r="1968" spans="1:8" x14ac:dyDescent="0.2">
      <c r="A1968" s="1">
        <v>544335</v>
      </c>
      <c r="B1968">
        <v>21083</v>
      </c>
      <c r="C1968" t="s">
        <v>1812</v>
      </c>
      <c r="D1968" t="s">
        <v>59</v>
      </c>
      <c r="E1968">
        <v>477375</v>
      </c>
      <c r="F1968">
        <v>387314</v>
      </c>
      <c r="G1968">
        <v>4037</v>
      </c>
    </row>
    <row r="1969" spans="1:8" x14ac:dyDescent="0.2">
      <c r="A1969" s="1">
        <v>544447</v>
      </c>
      <c r="B1969">
        <v>12128</v>
      </c>
      <c r="C1969" t="s">
        <v>1583</v>
      </c>
      <c r="D1969" t="s">
        <v>190</v>
      </c>
      <c r="E1969">
        <v>139758</v>
      </c>
      <c r="F1969">
        <v>116367</v>
      </c>
      <c r="G1969">
        <v>823</v>
      </c>
    </row>
    <row r="1970" spans="1:8" x14ac:dyDescent="0.2">
      <c r="A1970" s="1">
        <v>544652</v>
      </c>
      <c r="B1970">
        <v>14264</v>
      </c>
      <c r="C1970" t="s">
        <v>1813</v>
      </c>
      <c r="D1970" t="s">
        <v>11</v>
      </c>
      <c r="E1970">
        <v>963685</v>
      </c>
      <c r="F1970">
        <v>805552</v>
      </c>
      <c r="G1970">
        <v>142872</v>
      </c>
    </row>
    <row r="1971" spans="1:8" x14ac:dyDescent="0.2">
      <c r="A1971" s="1">
        <v>544951</v>
      </c>
      <c r="B1971">
        <v>8725</v>
      </c>
      <c r="C1971" t="s">
        <v>1814</v>
      </c>
      <c r="D1971" t="s">
        <v>15</v>
      </c>
      <c r="E1971">
        <v>50343</v>
      </c>
      <c r="F1971">
        <v>44298</v>
      </c>
      <c r="G1971">
        <v>0</v>
      </c>
    </row>
    <row r="1972" spans="1:8" x14ac:dyDescent="0.2">
      <c r="A1972" s="1">
        <v>545604</v>
      </c>
      <c r="B1972">
        <v>18229</v>
      </c>
      <c r="C1972" t="s">
        <v>1815</v>
      </c>
      <c r="D1972" t="s">
        <v>261</v>
      </c>
      <c r="E1972">
        <v>1151015</v>
      </c>
      <c r="F1972">
        <v>1008941</v>
      </c>
      <c r="G1972">
        <v>81110</v>
      </c>
      <c r="H1972">
        <v>211441</v>
      </c>
    </row>
    <row r="1973" spans="1:8" x14ac:dyDescent="0.2">
      <c r="A1973" s="1">
        <v>546003</v>
      </c>
      <c r="B1973">
        <v>18129</v>
      </c>
      <c r="C1973" t="s">
        <v>1816</v>
      </c>
      <c r="D1973" t="s">
        <v>1817</v>
      </c>
      <c r="E1973">
        <v>2750853</v>
      </c>
      <c r="F1973">
        <v>2221720</v>
      </c>
      <c r="G1973">
        <v>144085</v>
      </c>
      <c r="H1973">
        <v>585321</v>
      </c>
    </row>
    <row r="1974" spans="1:8" x14ac:dyDescent="0.2">
      <c r="A1974" s="1">
        <v>546320</v>
      </c>
      <c r="B1974">
        <v>16222</v>
      </c>
      <c r="C1974" t="s">
        <v>1818</v>
      </c>
      <c r="D1974" t="s">
        <v>64</v>
      </c>
      <c r="E1974">
        <v>98967</v>
      </c>
      <c r="F1974">
        <v>79717</v>
      </c>
      <c r="G1974">
        <v>0</v>
      </c>
    </row>
    <row r="1975" spans="1:8" x14ac:dyDescent="0.2">
      <c r="A1975" s="1">
        <v>546535</v>
      </c>
      <c r="B1975">
        <v>9068</v>
      </c>
      <c r="C1975" t="s">
        <v>1819</v>
      </c>
      <c r="D1975" t="s">
        <v>29</v>
      </c>
      <c r="E1975">
        <v>416738</v>
      </c>
      <c r="F1975">
        <v>375019</v>
      </c>
      <c r="G1975">
        <v>0</v>
      </c>
    </row>
    <row r="1976" spans="1:8" x14ac:dyDescent="0.2">
      <c r="A1976" s="1">
        <v>546544</v>
      </c>
      <c r="B1976">
        <v>15555</v>
      </c>
      <c r="C1976" t="s">
        <v>130</v>
      </c>
      <c r="D1976" t="s">
        <v>190</v>
      </c>
      <c r="E1976">
        <v>2190888</v>
      </c>
      <c r="F1976">
        <v>1823966</v>
      </c>
      <c r="G1976">
        <v>110751</v>
      </c>
      <c r="H1976">
        <v>526142</v>
      </c>
    </row>
    <row r="1977" spans="1:8" x14ac:dyDescent="0.2">
      <c r="A1977" s="1">
        <v>547251</v>
      </c>
      <c r="B1977">
        <v>1439</v>
      </c>
      <c r="C1977" t="s">
        <v>1820</v>
      </c>
      <c r="D1977" t="s">
        <v>11</v>
      </c>
      <c r="E1977">
        <v>126948</v>
      </c>
      <c r="F1977">
        <v>103186</v>
      </c>
      <c r="G1977">
        <v>0</v>
      </c>
    </row>
    <row r="1978" spans="1:8" x14ac:dyDescent="0.2">
      <c r="A1978" s="1">
        <v>547550</v>
      </c>
      <c r="B1978">
        <v>22639</v>
      </c>
      <c r="C1978" t="s">
        <v>375</v>
      </c>
      <c r="D1978" t="s">
        <v>15</v>
      </c>
      <c r="E1978">
        <v>196558</v>
      </c>
      <c r="F1978">
        <v>176864</v>
      </c>
      <c r="G1978">
        <v>0</v>
      </c>
    </row>
    <row r="1979" spans="1:8" x14ac:dyDescent="0.2">
      <c r="A1979" s="1">
        <v>547840</v>
      </c>
      <c r="B1979">
        <v>27235</v>
      </c>
      <c r="C1979" t="s">
        <v>1821</v>
      </c>
      <c r="D1979" t="s">
        <v>42</v>
      </c>
      <c r="E1979">
        <v>2982555</v>
      </c>
      <c r="F1979">
        <v>2610476</v>
      </c>
      <c r="G1979">
        <v>18047</v>
      </c>
      <c r="H1979">
        <v>1088383</v>
      </c>
    </row>
    <row r="1980" spans="1:8" x14ac:dyDescent="0.2">
      <c r="A1980" s="1">
        <v>548052</v>
      </c>
      <c r="B1980">
        <v>2228</v>
      </c>
      <c r="C1980" t="s">
        <v>1822</v>
      </c>
      <c r="D1980" t="s">
        <v>15</v>
      </c>
      <c r="E1980">
        <v>254583</v>
      </c>
      <c r="F1980">
        <v>238355</v>
      </c>
      <c r="G1980">
        <v>15801</v>
      </c>
    </row>
    <row r="1981" spans="1:8" x14ac:dyDescent="0.2">
      <c r="A1981" s="1">
        <v>548267</v>
      </c>
      <c r="B1981">
        <v>5569</v>
      </c>
      <c r="C1981" t="s">
        <v>1823</v>
      </c>
      <c r="D1981" t="s">
        <v>3</v>
      </c>
      <c r="E1981">
        <v>323261</v>
      </c>
      <c r="F1981">
        <v>276822</v>
      </c>
      <c r="G1981">
        <v>0</v>
      </c>
    </row>
    <row r="1982" spans="1:8" x14ac:dyDescent="0.2">
      <c r="A1982" s="1">
        <v>548351</v>
      </c>
      <c r="B1982">
        <v>3276</v>
      </c>
      <c r="C1982" t="s">
        <v>1824</v>
      </c>
      <c r="D1982" t="s">
        <v>3</v>
      </c>
      <c r="E1982">
        <v>2918667</v>
      </c>
      <c r="F1982">
        <v>2460059</v>
      </c>
      <c r="G1982">
        <v>25099</v>
      </c>
      <c r="H1982">
        <v>644326</v>
      </c>
    </row>
    <row r="1983" spans="1:8" x14ac:dyDescent="0.2">
      <c r="A1983" s="1">
        <v>548472</v>
      </c>
      <c r="B1983">
        <v>28585</v>
      </c>
      <c r="C1983" t="s">
        <v>1825</v>
      </c>
      <c r="D1983" t="s">
        <v>9</v>
      </c>
      <c r="E1983">
        <v>126007</v>
      </c>
      <c r="F1983">
        <v>108361</v>
      </c>
      <c r="G1983">
        <v>1572</v>
      </c>
    </row>
    <row r="1984" spans="1:8" x14ac:dyDescent="0.2">
      <c r="A1984" s="1">
        <v>548771</v>
      </c>
      <c r="B1984">
        <v>30704</v>
      </c>
      <c r="C1984" t="s">
        <v>1826</v>
      </c>
      <c r="D1984" t="s">
        <v>40</v>
      </c>
      <c r="E1984">
        <v>951336</v>
      </c>
      <c r="F1984">
        <v>802525</v>
      </c>
      <c r="G1984">
        <v>73924</v>
      </c>
    </row>
    <row r="1985" spans="1:8" x14ac:dyDescent="0.2">
      <c r="A1985" s="1">
        <v>548829</v>
      </c>
      <c r="B1985">
        <v>2289</v>
      </c>
      <c r="C1985" t="s">
        <v>1827</v>
      </c>
      <c r="D1985" t="s">
        <v>64</v>
      </c>
      <c r="E1985">
        <v>89042</v>
      </c>
      <c r="F1985">
        <v>83379</v>
      </c>
      <c r="G1985">
        <v>0</v>
      </c>
    </row>
    <row r="1986" spans="1:8" x14ac:dyDescent="0.2">
      <c r="A1986" s="1">
        <v>549862</v>
      </c>
      <c r="B1986">
        <v>17108</v>
      </c>
      <c r="C1986" t="s">
        <v>1828</v>
      </c>
      <c r="D1986" t="s">
        <v>3</v>
      </c>
      <c r="E1986">
        <v>639775</v>
      </c>
      <c r="F1986">
        <v>561548</v>
      </c>
      <c r="G1986">
        <v>725</v>
      </c>
    </row>
    <row r="1987" spans="1:8" x14ac:dyDescent="0.2">
      <c r="A1987" s="1">
        <v>550279</v>
      </c>
      <c r="B1987">
        <v>28599</v>
      </c>
      <c r="C1987" t="s">
        <v>1829</v>
      </c>
      <c r="D1987" t="s">
        <v>235</v>
      </c>
      <c r="E1987">
        <v>979327</v>
      </c>
      <c r="F1987">
        <v>681153</v>
      </c>
      <c r="G1987">
        <v>2876</v>
      </c>
    </row>
    <row r="1988" spans="1:8" x14ac:dyDescent="0.2">
      <c r="A1988" s="1">
        <v>550354</v>
      </c>
      <c r="B1988">
        <v>19351</v>
      </c>
      <c r="C1988" t="s">
        <v>1830</v>
      </c>
      <c r="D1988" t="s">
        <v>253</v>
      </c>
      <c r="E1988">
        <v>150525</v>
      </c>
      <c r="F1988">
        <v>134931</v>
      </c>
      <c r="G1988">
        <v>0</v>
      </c>
    </row>
    <row r="1989" spans="1:8" x14ac:dyDescent="0.2">
      <c r="A1989" s="1">
        <v>550448</v>
      </c>
      <c r="B1989">
        <v>13715</v>
      </c>
      <c r="C1989" t="s">
        <v>1303</v>
      </c>
      <c r="D1989" t="s">
        <v>190</v>
      </c>
      <c r="E1989">
        <v>82083</v>
      </c>
      <c r="F1989">
        <v>75197</v>
      </c>
      <c r="G1989">
        <v>0</v>
      </c>
    </row>
    <row r="1990" spans="1:8" x14ac:dyDescent="0.2">
      <c r="A1990" s="1">
        <v>550635</v>
      </c>
      <c r="B1990">
        <v>22874</v>
      </c>
      <c r="C1990" t="s">
        <v>1831</v>
      </c>
      <c r="D1990" t="s">
        <v>1</v>
      </c>
      <c r="E1990">
        <v>808105</v>
      </c>
      <c r="F1990">
        <v>714117</v>
      </c>
      <c r="G1990">
        <v>0</v>
      </c>
    </row>
    <row r="1991" spans="1:8" x14ac:dyDescent="0.2">
      <c r="A1991" s="1">
        <v>550653</v>
      </c>
      <c r="B1991">
        <v>25591</v>
      </c>
      <c r="C1991" t="s">
        <v>1832</v>
      </c>
      <c r="D1991" t="s">
        <v>11</v>
      </c>
      <c r="E1991">
        <v>55709</v>
      </c>
      <c r="F1991">
        <v>43612</v>
      </c>
      <c r="G1991">
        <v>0</v>
      </c>
    </row>
    <row r="1992" spans="1:8" x14ac:dyDescent="0.2">
      <c r="A1992" s="1">
        <v>550952</v>
      </c>
      <c r="B1992">
        <v>2229</v>
      </c>
      <c r="C1992" t="s">
        <v>1833</v>
      </c>
      <c r="D1992" t="s">
        <v>15</v>
      </c>
      <c r="E1992">
        <v>375002</v>
      </c>
      <c r="F1992">
        <v>338209</v>
      </c>
      <c r="G1992">
        <v>0</v>
      </c>
    </row>
    <row r="1993" spans="1:8" x14ac:dyDescent="0.2">
      <c r="A1993" s="1">
        <v>551016</v>
      </c>
      <c r="B1993">
        <v>13561</v>
      </c>
      <c r="C1993" t="s">
        <v>1834</v>
      </c>
      <c r="D1993" t="s">
        <v>34</v>
      </c>
      <c r="E1993">
        <v>388596</v>
      </c>
      <c r="F1993">
        <v>356288</v>
      </c>
      <c r="G1993">
        <v>3107</v>
      </c>
    </row>
    <row r="1994" spans="1:8" x14ac:dyDescent="0.2">
      <c r="A1994" s="1">
        <v>552059</v>
      </c>
      <c r="B1994">
        <v>4791</v>
      </c>
      <c r="C1994" t="s">
        <v>1835</v>
      </c>
      <c r="D1994" t="s">
        <v>5</v>
      </c>
      <c r="E1994">
        <v>436146</v>
      </c>
      <c r="F1994">
        <v>393244</v>
      </c>
      <c r="G1994">
        <v>21702</v>
      </c>
    </row>
    <row r="1995" spans="1:8" x14ac:dyDescent="0.2">
      <c r="A1995" s="1">
        <v>552161</v>
      </c>
      <c r="B1995">
        <v>5574</v>
      </c>
      <c r="C1995" t="s">
        <v>1836</v>
      </c>
      <c r="D1995" t="s">
        <v>3</v>
      </c>
      <c r="E1995">
        <v>1933910</v>
      </c>
      <c r="F1995">
        <v>1696185</v>
      </c>
      <c r="G1995">
        <v>0</v>
      </c>
      <c r="H1995">
        <v>431785</v>
      </c>
    </row>
    <row r="1996" spans="1:8" x14ac:dyDescent="0.2">
      <c r="A1996" s="1">
        <v>552545</v>
      </c>
      <c r="B1996">
        <v>14812</v>
      </c>
      <c r="C1996" t="s">
        <v>1837</v>
      </c>
      <c r="D1996" t="s">
        <v>190</v>
      </c>
      <c r="E1996">
        <v>453564</v>
      </c>
      <c r="F1996">
        <v>422480</v>
      </c>
      <c r="G1996">
        <v>6611</v>
      </c>
    </row>
    <row r="1997" spans="1:8" x14ac:dyDescent="0.2">
      <c r="A1997" s="1">
        <v>552956</v>
      </c>
      <c r="B1997">
        <v>14178</v>
      </c>
      <c r="C1997" t="s">
        <v>1838</v>
      </c>
      <c r="D1997" t="s">
        <v>13</v>
      </c>
      <c r="E1997">
        <v>93992</v>
      </c>
      <c r="F1997">
        <v>80986</v>
      </c>
      <c r="G1997">
        <v>0</v>
      </c>
    </row>
    <row r="1998" spans="1:8" x14ac:dyDescent="0.2">
      <c r="A1998" s="1">
        <v>552974</v>
      </c>
      <c r="B1998">
        <v>32135</v>
      </c>
      <c r="C1998" t="s">
        <v>1839</v>
      </c>
      <c r="D1998" t="s">
        <v>3</v>
      </c>
      <c r="E1998">
        <v>417200</v>
      </c>
      <c r="F1998">
        <v>323266</v>
      </c>
      <c r="G1998">
        <v>0</v>
      </c>
    </row>
    <row r="1999" spans="1:8" x14ac:dyDescent="0.2">
      <c r="A1999" s="1">
        <v>553038</v>
      </c>
      <c r="B1999">
        <v>34160</v>
      </c>
      <c r="C1999" t="s">
        <v>1840</v>
      </c>
      <c r="D1999" t="s">
        <v>29</v>
      </c>
      <c r="E1999">
        <v>265329</v>
      </c>
      <c r="F1999">
        <v>231501</v>
      </c>
      <c r="G1999">
        <v>0</v>
      </c>
    </row>
    <row r="2000" spans="1:8" x14ac:dyDescent="0.2">
      <c r="A2000" s="1">
        <v>553926</v>
      </c>
      <c r="B2000">
        <v>6706</v>
      </c>
      <c r="C2000" t="s">
        <v>1841</v>
      </c>
      <c r="D2000" t="s">
        <v>64</v>
      </c>
      <c r="E2000">
        <v>226045</v>
      </c>
      <c r="F2000">
        <v>194339</v>
      </c>
      <c r="G2000">
        <v>3023</v>
      </c>
    </row>
    <row r="2001" spans="1:8" x14ac:dyDescent="0.2">
      <c r="A2001" s="1">
        <v>553944</v>
      </c>
      <c r="B2001">
        <v>2750</v>
      </c>
      <c r="C2001" t="s">
        <v>1842</v>
      </c>
      <c r="D2001" t="s">
        <v>141</v>
      </c>
      <c r="E2001">
        <v>425528</v>
      </c>
      <c r="F2001">
        <v>355766</v>
      </c>
      <c r="G2001">
        <v>0</v>
      </c>
    </row>
    <row r="2002" spans="1:8" x14ac:dyDescent="0.2">
      <c r="A2002" s="1">
        <v>554268</v>
      </c>
      <c r="B2002">
        <v>11902</v>
      </c>
      <c r="C2002" t="s">
        <v>1843</v>
      </c>
      <c r="D2002" t="s">
        <v>3</v>
      </c>
      <c r="E2002">
        <v>151281</v>
      </c>
      <c r="F2002">
        <v>126090</v>
      </c>
      <c r="G2002">
        <v>0</v>
      </c>
    </row>
    <row r="2003" spans="1:8" x14ac:dyDescent="0.2">
      <c r="A2003" s="1">
        <v>554343</v>
      </c>
      <c r="B2003">
        <v>1821</v>
      </c>
      <c r="C2003" t="s">
        <v>1457</v>
      </c>
      <c r="D2003" t="s">
        <v>42</v>
      </c>
      <c r="E2003">
        <v>197841</v>
      </c>
      <c r="F2003">
        <v>156471</v>
      </c>
      <c r="G2003">
        <v>0</v>
      </c>
    </row>
    <row r="2004" spans="1:8" x14ac:dyDescent="0.2">
      <c r="A2004" s="1">
        <v>554857</v>
      </c>
      <c r="B2004">
        <v>20488</v>
      </c>
      <c r="C2004" t="s">
        <v>1844</v>
      </c>
      <c r="D2004" t="s">
        <v>11</v>
      </c>
      <c r="E2004">
        <v>2008090</v>
      </c>
      <c r="F2004">
        <v>1839783</v>
      </c>
      <c r="G2004">
        <v>97749</v>
      </c>
      <c r="H2004">
        <v>680419</v>
      </c>
    </row>
    <row r="2005" spans="1:8" x14ac:dyDescent="0.2">
      <c r="A2005" s="1">
        <v>555256</v>
      </c>
      <c r="B2005">
        <v>3170</v>
      </c>
      <c r="C2005" t="s">
        <v>28</v>
      </c>
      <c r="D2005" t="s">
        <v>3</v>
      </c>
      <c r="E2005">
        <v>171792</v>
      </c>
      <c r="F2005">
        <v>145341</v>
      </c>
      <c r="G2005">
        <v>0</v>
      </c>
    </row>
    <row r="2006" spans="1:8" x14ac:dyDescent="0.2">
      <c r="A2006" s="1">
        <v>556011</v>
      </c>
      <c r="B2006">
        <v>8421</v>
      </c>
      <c r="C2006" t="s">
        <v>1845</v>
      </c>
      <c r="D2006" t="s">
        <v>34</v>
      </c>
      <c r="E2006">
        <v>595525</v>
      </c>
      <c r="F2006">
        <v>494855</v>
      </c>
      <c r="G2006">
        <v>0</v>
      </c>
    </row>
    <row r="2007" spans="1:8" x14ac:dyDescent="0.2">
      <c r="A2007" s="1">
        <v>556459</v>
      </c>
      <c r="B2007">
        <v>3286</v>
      </c>
      <c r="C2007" t="s">
        <v>1846</v>
      </c>
      <c r="D2007" t="s">
        <v>3</v>
      </c>
      <c r="E2007">
        <v>693721</v>
      </c>
      <c r="F2007">
        <v>621621</v>
      </c>
      <c r="G2007">
        <v>22335</v>
      </c>
    </row>
    <row r="2008" spans="1:8" x14ac:dyDescent="0.2">
      <c r="A2008" s="1">
        <v>556936</v>
      </c>
      <c r="B2008">
        <v>5749</v>
      </c>
      <c r="C2008" t="s">
        <v>1847</v>
      </c>
      <c r="D2008" t="s">
        <v>1</v>
      </c>
      <c r="E2008">
        <v>341861</v>
      </c>
      <c r="F2008">
        <v>302320</v>
      </c>
      <c r="G2008">
        <v>42084</v>
      </c>
    </row>
    <row r="2009" spans="1:8" x14ac:dyDescent="0.2">
      <c r="A2009" s="1">
        <v>557317</v>
      </c>
      <c r="B2009">
        <v>14863</v>
      </c>
      <c r="C2009" t="s">
        <v>1848</v>
      </c>
      <c r="D2009" t="s">
        <v>34</v>
      </c>
      <c r="E2009">
        <v>2878528</v>
      </c>
      <c r="F2009">
        <v>2468192</v>
      </c>
      <c r="G2009">
        <v>229062</v>
      </c>
      <c r="H2009">
        <v>844044</v>
      </c>
    </row>
    <row r="2010" spans="1:8" x14ac:dyDescent="0.2">
      <c r="A2010" s="1">
        <v>557438</v>
      </c>
      <c r="B2010">
        <v>10467</v>
      </c>
      <c r="C2010" t="s">
        <v>1849</v>
      </c>
      <c r="D2010" t="s">
        <v>1</v>
      </c>
      <c r="E2010">
        <v>185728</v>
      </c>
      <c r="F2010">
        <v>161496</v>
      </c>
      <c r="G2010">
        <v>0</v>
      </c>
    </row>
    <row r="2011" spans="1:8" x14ac:dyDescent="0.2">
      <c r="A2011" s="1">
        <v>557858</v>
      </c>
      <c r="B2011">
        <v>4799</v>
      </c>
      <c r="C2011" t="s">
        <v>1850</v>
      </c>
      <c r="D2011" t="s">
        <v>5</v>
      </c>
      <c r="E2011">
        <v>7275021</v>
      </c>
      <c r="F2011">
        <v>6647811</v>
      </c>
      <c r="G2011">
        <v>546599</v>
      </c>
      <c r="H2011">
        <v>1700218</v>
      </c>
    </row>
    <row r="2012" spans="1:8" x14ac:dyDescent="0.2">
      <c r="A2012" s="1">
        <v>559179</v>
      </c>
      <c r="B2012">
        <v>28663</v>
      </c>
      <c r="C2012" t="s">
        <v>1851</v>
      </c>
      <c r="D2012" t="s">
        <v>64</v>
      </c>
      <c r="E2012">
        <v>43034</v>
      </c>
      <c r="F2012">
        <v>33764</v>
      </c>
      <c r="G2012">
        <v>0</v>
      </c>
    </row>
    <row r="2013" spans="1:8" x14ac:dyDescent="0.2">
      <c r="A2013" s="1">
        <v>560214</v>
      </c>
      <c r="B2013">
        <v>12980</v>
      </c>
      <c r="C2013" t="s">
        <v>1852</v>
      </c>
      <c r="D2013" t="s">
        <v>64</v>
      </c>
      <c r="E2013">
        <v>90519</v>
      </c>
      <c r="F2013">
        <v>65182</v>
      </c>
      <c r="G2013">
        <v>0</v>
      </c>
    </row>
    <row r="2014" spans="1:8" x14ac:dyDescent="0.2">
      <c r="A2014" s="1">
        <v>560353</v>
      </c>
      <c r="B2014">
        <v>18895</v>
      </c>
      <c r="C2014" t="s">
        <v>1853</v>
      </c>
      <c r="D2014" t="s">
        <v>3</v>
      </c>
      <c r="E2014">
        <v>203917</v>
      </c>
      <c r="F2014">
        <v>188300</v>
      </c>
      <c r="G2014">
        <v>0</v>
      </c>
    </row>
    <row r="2015" spans="1:8" x14ac:dyDescent="0.2">
      <c r="A2015" s="1">
        <v>560438</v>
      </c>
      <c r="B2015">
        <v>49</v>
      </c>
      <c r="C2015" t="s">
        <v>1854</v>
      </c>
      <c r="D2015" t="s">
        <v>170</v>
      </c>
      <c r="E2015">
        <v>79839</v>
      </c>
      <c r="F2015">
        <v>68811</v>
      </c>
      <c r="G2015">
        <v>3900</v>
      </c>
    </row>
    <row r="2016" spans="1:8" x14ac:dyDescent="0.2">
      <c r="A2016" s="1">
        <v>560830</v>
      </c>
      <c r="B2016">
        <v>13983</v>
      </c>
      <c r="C2016" t="s">
        <v>1855</v>
      </c>
      <c r="D2016" t="s">
        <v>1</v>
      </c>
      <c r="E2016">
        <v>113643</v>
      </c>
      <c r="F2016">
        <v>101286</v>
      </c>
      <c r="G2016">
        <v>0</v>
      </c>
    </row>
    <row r="2017" spans="1:8" x14ac:dyDescent="0.2">
      <c r="A2017" s="1">
        <v>561145</v>
      </c>
      <c r="B2017">
        <v>15321</v>
      </c>
      <c r="C2017" t="s">
        <v>54</v>
      </c>
      <c r="D2017" t="s">
        <v>190</v>
      </c>
      <c r="E2017">
        <v>595746</v>
      </c>
      <c r="F2017">
        <v>499964</v>
      </c>
      <c r="G2017">
        <v>23158</v>
      </c>
    </row>
    <row r="2018" spans="1:8" x14ac:dyDescent="0.2">
      <c r="A2018" s="1">
        <v>561574</v>
      </c>
      <c r="B2018">
        <v>32203</v>
      </c>
      <c r="C2018" t="s">
        <v>1856</v>
      </c>
      <c r="D2018" t="s">
        <v>31</v>
      </c>
      <c r="E2018">
        <v>1118791</v>
      </c>
      <c r="F2018">
        <v>1002771</v>
      </c>
      <c r="G2018">
        <v>225602</v>
      </c>
      <c r="H2018">
        <v>243028</v>
      </c>
    </row>
    <row r="2019" spans="1:8" x14ac:dyDescent="0.2">
      <c r="A2019" s="1">
        <v>561659</v>
      </c>
      <c r="B2019">
        <v>2232</v>
      </c>
      <c r="C2019" t="s">
        <v>1857</v>
      </c>
      <c r="D2019" t="s">
        <v>15</v>
      </c>
      <c r="E2019">
        <v>1299741</v>
      </c>
      <c r="F2019">
        <v>1168943</v>
      </c>
      <c r="G2019">
        <v>80579</v>
      </c>
      <c r="H2019">
        <v>194655</v>
      </c>
    </row>
    <row r="2020" spans="1:8" x14ac:dyDescent="0.2">
      <c r="A2020" s="1">
        <v>561864</v>
      </c>
      <c r="B2020">
        <v>16652</v>
      </c>
      <c r="C2020" t="s">
        <v>1858</v>
      </c>
      <c r="D2020" t="s">
        <v>3</v>
      </c>
      <c r="E2020">
        <v>713303</v>
      </c>
      <c r="F2020">
        <v>635857</v>
      </c>
      <c r="G2020">
        <v>0</v>
      </c>
    </row>
    <row r="2021" spans="1:8" x14ac:dyDescent="0.2">
      <c r="A2021" s="1">
        <v>562058</v>
      </c>
      <c r="B2021">
        <v>14334</v>
      </c>
      <c r="C2021" t="s">
        <v>1859</v>
      </c>
      <c r="D2021" t="s">
        <v>13</v>
      </c>
      <c r="E2021">
        <v>583600</v>
      </c>
      <c r="F2021">
        <v>480641</v>
      </c>
      <c r="G2021">
        <v>58531</v>
      </c>
    </row>
    <row r="2022" spans="1:8" x14ac:dyDescent="0.2">
      <c r="A2022" s="1">
        <v>563233</v>
      </c>
      <c r="B2022">
        <v>169</v>
      </c>
      <c r="C2022" t="s">
        <v>1860</v>
      </c>
      <c r="D2022" t="s">
        <v>29</v>
      </c>
      <c r="E2022">
        <v>357767</v>
      </c>
      <c r="F2022">
        <v>312901</v>
      </c>
      <c r="G2022">
        <v>0</v>
      </c>
    </row>
    <row r="2023" spans="1:8" x14ac:dyDescent="0.2">
      <c r="A2023" s="1">
        <v>563336</v>
      </c>
      <c r="B2023">
        <v>23523</v>
      </c>
      <c r="C2023" t="s">
        <v>1861</v>
      </c>
      <c r="D2023" t="s">
        <v>170</v>
      </c>
      <c r="E2023">
        <v>149313</v>
      </c>
      <c r="F2023">
        <v>136513</v>
      </c>
      <c r="G2023">
        <v>0</v>
      </c>
    </row>
    <row r="2024" spans="1:8" x14ac:dyDescent="0.2">
      <c r="A2024" s="1">
        <v>563457</v>
      </c>
      <c r="B2024">
        <v>5422</v>
      </c>
      <c r="C2024" t="s">
        <v>1862</v>
      </c>
      <c r="D2024" t="s">
        <v>11</v>
      </c>
      <c r="E2024">
        <v>92584</v>
      </c>
      <c r="F2024">
        <v>70139</v>
      </c>
      <c r="G2024">
        <v>0</v>
      </c>
    </row>
    <row r="2025" spans="1:8" x14ac:dyDescent="0.2">
      <c r="A2025" s="1">
        <v>563934</v>
      </c>
      <c r="B2025">
        <v>19819</v>
      </c>
      <c r="C2025" t="s">
        <v>1863</v>
      </c>
      <c r="D2025" t="s">
        <v>29</v>
      </c>
      <c r="E2025">
        <v>63202</v>
      </c>
      <c r="F2025">
        <v>55318</v>
      </c>
      <c r="G2025">
        <v>0</v>
      </c>
    </row>
    <row r="2026" spans="1:8" x14ac:dyDescent="0.2">
      <c r="A2026" s="1">
        <v>564052</v>
      </c>
      <c r="B2026">
        <v>26689</v>
      </c>
      <c r="C2026" t="s">
        <v>1864</v>
      </c>
      <c r="D2026" t="s">
        <v>66</v>
      </c>
      <c r="E2026">
        <v>306136</v>
      </c>
      <c r="F2026">
        <v>151719</v>
      </c>
      <c r="G2026">
        <v>0</v>
      </c>
    </row>
    <row r="2027" spans="1:8" x14ac:dyDescent="0.2">
      <c r="A2027" s="1">
        <v>564324</v>
      </c>
      <c r="B2027">
        <v>10255</v>
      </c>
      <c r="C2027" t="s">
        <v>1865</v>
      </c>
      <c r="D2027" t="s">
        <v>64</v>
      </c>
      <c r="E2027">
        <v>835499</v>
      </c>
      <c r="F2027">
        <v>781517</v>
      </c>
      <c r="G2027">
        <v>8850</v>
      </c>
    </row>
    <row r="2028" spans="1:8" x14ac:dyDescent="0.2">
      <c r="A2028" s="1">
        <v>564463</v>
      </c>
      <c r="B2028">
        <v>10709</v>
      </c>
      <c r="C2028" t="s">
        <v>565</v>
      </c>
      <c r="D2028" t="s">
        <v>3</v>
      </c>
      <c r="E2028">
        <v>336088</v>
      </c>
      <c r="F2028">
        <v>308889</v>
      </c>
      <c r="G2028">
        <v>5031</v>
      </c>
    </row>
    <row r="2029" spans="1:8" x14ac:dyDescent="0.2">
      <c r="A2029" s="1">
        <v>564557</v>
      </c>
      <c r="B2029">
        <v>26856</v>
      </c>
      <c r="C2029" t="s">
        <v>1866</v>
      </c>
      <c r="D2029" t="s">
        <v>3</v>
      </c>
      <c r="F2029">
        <v>1724627</v>
      </c>
      <c r="G2029">
        <v>0</v>
      </c>
      <c r="H2029">
        <v>664540</v>
      </c>
    </row>
    <row r="2030" spans="1:8" x14ac:dyDescent="0.2">
      <c r="A2030" s="1">
        <v>564678</v>
      </c>
      <c r="B2030">
        <v>28708</v>
      </c>
      <c r="C2030" t="s">
        <v>1867</v>
      </c>
      <c r="D2030" t="s">
        <v>40</v>
      </c>
      <c r="E2030">
        <v>166353</v>
      </c>
      <c r="F2030">
        <v>139338</v>
      </c>
      <c r="G2030">
        <v>0</v>
      </c>
    </row>
    <row r="2031" spans="1:8" x14ac:dyDescent="0.2">
      <c r="A2031" s="1">
        <v>564838</v>
      </c>
      <c r="B2031">
        <v>12079</v>
      </c>
      <c r="C2031" t="s">
        <v>1868</v>
      </c>
      <c r="D2031" t="s">
        <v>29</v>
      </c>
      <c r="E2031">
        <v>186380</v>
      </c>
      <c r="F2031">
        <v>168752</v>
      </c>
      <c r="G2031">
        <v>0</v>
      </c>
    </row>
    <row r="2032" spans="1:8" x14ac:dyDescent="0.2">
      <c r="A2032" s="1">
        <v>564977</v>
      </c>
      <c r="B2032">
        <v>30836</v>
      </c>
      <c r="C2032" t="s">
        <v>1869</v>
      </c>
      <c r="D2032" t="s">
        <v>218</v>
      </c>
      <c r="E2032">
        <v>2197956</v>
      </c>
      <c r="F2032">
        <v>1695928</v>
      </c>
      <c r="G2032">
        <v>0</v>
      </c>
      <c r="H2032">
        <v>506956</v>
      </c>
    </row>
    <row r="2033" spans="1:8" x14ac:dyDescent="0.2">
      <c r="A2033" s="1">
        <v>565143</v>
      </c>
      <c r="B2033">
        <v>12149</v>
      </c>
      <c r="C2033" t="s">
        <v>54</v>
      </c>
      <c r="D2033" t="s">
        <v>141</v>
      </c>
      <c r="E2033">
        <v>324042</v>
      </c>
      <c r="F2033">
        <v>269599</v>
      </c>
      <c r="G2033">
        <v>21348</v>
      </c>
    </row>
    <row r="2034" spans="1:8" x14ac:dyDescent="0.2">
      <c r="A2034" s="1">
        <v>565170</v>
      </c>
      <c r="B2034">
        <v>28712</v>
      </c>
      <c r="C2034" t="s">
        <v>1870</v>
      </c>
      <c r="D2034" t="s">
        <v>9</v>
      </c>
      <c r="E2034">
        <v>176711</v>
      </c>
      <c r="F2034">
        <v>106949</v>
      </c>
      <c r="G2034">
        <v>0</v>
      </c>
    </row>
    <row r="2035" spans="1:8" x14ac:dyDescent="0.2">
      <c r="A2035" s="1">
        <v>565536</v>
      </c>
      <c r="B2035">
        <v>17241</v>
      </c>
      <c r="C2035" t="s">
        <v>1871</v>
      </c>
      <c r="D2035" t="s">
        <v>1</v>
      </c>
      <c r="E2035">
        <v>158635</v>
      </c>
      <c r="F2035">
        <v>138194</v>
      </c>
      <c r="G2035">
        <v>0</v>
      </c>
    </row>
    <row r="2036" spans="1:8" x14ac:dyDescent="0.2">
      <c r="A2036" s="1">
        <v>565750</v>
      </c>
      <c r="B2036">
        <v>12627</v>
      </c>
      <c r="C2036" t="s">
        <v>1872</v>
      </c>
      <c r="D2036" t="s">
        <v>13</v>
      </c>
      <c r="E2036">
        <v>1110143</v>
      </c>
      <c r="F2036">
        <v>844870</v>
      </c>
      <c r="G2036">
        <v>101300</v>
      </c>
      <c r="H2036">
        <v>179973</v>
      </c>
    </row>
    <row r="2037" spans="1:8" x14ac:dyDescent="0.2">
      <c r="A2037" s="1">
        <v>565844</v>
      </c>
      <c r="B2037">
        <v>10623</v>
      </c>
      <c r="C2037" t="s">
        <v>1873</v>
      </c>
      <c r="D2037" t="s">
        <v>13</v>
      </c>
      <c r="E2037">
        <v>143687</v>
      </c>
      <c r="F2037">
        <v>132476</v>
      </c>
      <c r="G2037">
        <v>0</v>
      </c>
    </row>
    <row r="2038" spans="1:8" x14ac:dyDescent="0.2">
      <c r="A2038" s="1">
        <v>566056</v>
      </c>
      <c r="B2038">
        <v>5424</v>
      </c>
      <c r="C2038" t="s">
        <v>93</v>
      </c>
      <c r="D2038" t="s">
        <v>11</v>
      </c>
      <c r="E2038">
        <v>303008</v>
      </c>
      <c r="F2038">
        <v>265635</v>
      </c>
      <c r="G2038">
        <v>2664</v>
      </c>
    </row>
    <row r="2039" spans="1:8" x14ac:dyDescent="0.2">
      <c r="A2039" s="1">
        <v>566243</v>
      </c>
      <c r="B2039">
        <v>956</v>
      </c>
      <c r="C2039" t="s">
        <v>1874</v>
      </c>
      <c r="D2039" t="s">
        <v>190</v>
      </c>
      <c r="E2039">
        <v>321539</v>
      </c>
      <c r="F2039">
        <v>286063</v>
      </c>
      <c r="G2039">
        <v>0</v>
      </c>
    </row>
    <row r="2040" spans="1:8" x14ac:dyDescent="0.2">
      <c r="A2040" s="1">
        <v>567240</v>
      </c>
      <c r="B2040">
        <v>8118</v>
      </c>
      <c r="C2040" t="s">
        <v>1875</v>
      </c>
      <c r="D2040" t="s">
        <v>141</v>
      </c>
      <c r="E2040">
        <v>248391</v>
      </c>
      <c r="F2040">
        <v>179630</v>
      </c>
      <c r="G2040">
        <v>0</v>
      </c>
    </row>
    <row r="2041" spans="1:8" x14ac:dyDescent="0.2">
      <c r="A2041" s="1">
        <v>567679</v>
      </c>
      <c r="B2041">
        <v>27965</v>
      </c>
      <c r="C2041" t="s">
        <v>1876</v>
      </c>
      <c r="D2041" t="s">
        <v>64</v>
      </c>
      <c r="E2041">
        <v>250456</v>
      </c>
      <c r="F2041">
        <v>226912</v>
      </c>
      <c r="G2041">
        <v>13701</v>
      </c>
    </row>
    <row r="2042" spans="1:8" x14ac:dyDescent="0.2">
      <c r="A2042" s="1">
        <v>567736</v>
      </c>
      <c r="B2042">
        <v>16114</v>
      </c>
      <c r="C2042" t="s">
        <v>1877</v>
      </c>
      <c r="D2042" t="s">
        <v>220</v>
      </c>
      <c r="E2042">
        <v>164115</v>
      </c>
      <c r="F2042">
        <v>149120</v>
      </c>
      <c r="G2042">
        <v>0</v>
      </c>
    </row>
    <row r="2043" spans="1:8" x14ac:dyDescent="0.2">
      <c r="A2043" s="1">
        <v>568126</v>
      </c>
      <c r="B2043">
        <v>9871</v>
      </c>
      <c r="C2043" t="s">
        <v>1878</v>
      </c>
      <c r="D2043" t="s">
        <v>64</v>
      </c>
      <c r="E2043">
        <v>421734</v>
      </c>
      <c r="F2043">
        <v>376452</v>
      </c>
      <c r="G2043">
        <v>0</v>
      </c>
    </row>
    <row r="2044" spans="1:8" x14ac:dyDescent="0.2">
      <c r="A2044" s="1">
        <v>568135</v>
      </c>
      <c r="B2044">
        <v>9080</v>
      </c>
      <c r="C2044" t="s">
        <v>1879</v>
      </c>
      <c r="D2044" t="s">
        <v>1</v>
      </c>
      <c r="E2044">
        <v>307049</v>
      </c>
      <c r="F2044">
        <v>231489</v>
      </c>
      <c r="G2044">
        <v>0</v>
      </c>
    </row>
    <row r="2045" spans="1:8" x14ac:dyDescent="0.2">
      <c r="A2045" s="1">
        <v>568359</v>
      </c>
      <c r="B2045">
        <v>15423</v>
      </c>
      <c r="C2045" t="s">
        <v>1880</v>
      </c>
      <c r="D2045" t="s">
        <v>13</v>
      </c>
      <c r="E2045">
        <v>944080</v>
      </c>
      <c r="F2045">
        <v>714746</v>
      </c>
      <c r="G2045">
        <v>9120</v>
      </c>
    </row>
    <row r="2046" spans="1:8" x14ac:dyDescent="0.2">
      <c r="A2046" s="1">
        <v>568377</v>
      </c>
      <c r="B2046">
        <v>31994</v>
      </c>
      <c r="C2046" t="s">
        <v>1881</v>
      </c>
      <c r="D2046" t="s">
        <v>34</v>
      </c>
      <c r="E2046">
        <v>176662</v>
      </c>
      <c r="F2046">
        <v>158878</v>
      </c>
      <c r="G2046">
        <v>0</v>
      </c>
    </row>
    <row r="2047" spans="1:8" x14ac:dyDescent="0.2">
      <c r="A2047" s="1">
        <v>568470</v>
      </c>
      <c r="B2047">
        <v>29523</v>
      </c>
      <c r="C2047" t="s">
        <v>279</v>
      </c>
      <c r="D2047" t="s">
        <v>42</v>
      </c>
      <c r="E2047">
        <v>2076233</v>
      </c>
      <c r="F2047">
        <v>1752745</v>
      </c>
      <c r="G2047">
        <v>0</v>
      </c>
      <c r="H2047">
        <v>485190</v>
      </c>
    </row>
    <row r="2048" spans="1:8" x14ac:dyDescent="0.2">
      <c r="A2048" s="1">
        <v>568939</v>
      </c>
      <c r="B2048">
        <v>16612</v>
      </c>
      <c r="C2048" t="s">
        <v>1882</v>
      </c>
      <c r="D2048" t="s">
        <v>59</v>
      </c>
      <c r="E2048">
        <v>280915</v>
      </c>
      <c r="F2048">
        <v>245000</v>
      </c>
      <c r="G2048">
        <v>0</v>
      </c>
    </row>
    <row r="2049" spans="1:8" x14ac:dyDescent="0.2">
      <c r="A2049" s="1">
        <v>570558</v>
      </c>
      <c r="B2049">
        <v>1198</v>
      </c>
      <c r="C2049" t="s">
        <v>1883</v>
      </c>
      <c r="D2049" t="s">
        <v>3</v>
      </c>
      <c r="E2049">
        <v>282438</v>
      </c>
      <c r="F2049">
        <v>253093</v>
      </c>
      <c r="G2049">
        <v>0</v>
      </c>
    </row>
    <row r="2050" spans="1:8" x14ac:dyDescent="0.2">
      <c r="A2050" s="1">
        <v>570651</v>
      </c>
      <c r="B2050">
        <v>8333</v>
      </c>
      <c r="C2050" t="s">
        <v>1884</v>
      </c>
      <c r="D2050" t="s">
        <v>11</v>
      </c>
      <c r="E2050">
        <v>76469</v>
      </c>
      <c r="F2050">
        <v>60035</v>
      </c>
      <c r="G2050">
        <v>0</v>
      </c>
    </row>
    <row r="2051" spans="1:8" x14ac:dyDescent="0.2">
      <c r="A2051" s="1">
        <v>571135</v>
      </c>
      <c r="B2051">
        <v>22358</v>
      </c>
      <c r="C2051" t="s">
        <v>1261</v>
      </c>
      <c r="D2051" t="s">
        <v>170</v>
      </c>
      <c r="E2051">
        <v>120441</v>
      </c>
      <c r="F2051">
        <v>108024</v>
      </c>
      <c r="G2051">
        <v>0</v>
      </c>
    </row>
    <row r="2052" spans="1:8" x14ac:dyDescent="0.2">
      <c r="A2052" s="1">
        <v>571265</v>
      </c>
      <c r="B2052">
        <v>26530</v>
      </c>
      <c r="C2052" t="s">
        <v>1885</v>
      </c>
      <c r="D2052" t="s">
        <v>428</v>
      </c>
      <c r="E2052">
        <v>502115</v>
      </c>
      <c r="F2052">
        <v>432201</v>
      </c>
      <c r="G2052">
        <v>9977</v>
      </c>
    </row>
    <row r="2053" spans="1:8" x14ac:dyDescent="0.2">
      <c r="A2053" s="1">
        <v>571920</v>
      </c>
      <c r="B2053">
        <v>6671</v>
      </c>
      <c r="C2053" t="s">
        <v>1886</v>
      </c>
      <c r="D2053" t="s">
        <v>64</v>
      </c>
      <c r="E2053">
        <v>272215</v>
      </c>
      <c r="F2053">
        <v>251283</v>
      </c>
      <c r="G2053">
        <v>1888</v>
      </c>
    </row>
    <row r="2054" spans="1:8" x14ac:dyDescent="0.2">
      <c r="A2054" s="1">
        <v>571957</v>
      </c>
      <c r="B2054">
        <v>17375</v>
      </c>
      <c r="C2054" t="s">
        <v>1195</v>
      </c>
      <c r="D2054" t="s">
        <v>5</v>
      </c>
      <c r="E2054">
        <v>41542</v>
      </c>
      <c r="F2054">
        <v>37521</v>
      </c>
      <c r="G2054">
        <v>0</v>
      </c>
    </row>
    <row r="2055" spans="1:8" x14ac:dyDescent="0.2">
      <c r="A2055" s="1">
        <v>572347</v>
      </c>
      <c r="B2055">
        <v>16959</v>
      </c>
      <c r="C2055" t="s">
        <v>1887</v>
      </c>
      <c r="D2055" t="s">
        <v>13</v>
      </c>
      <c r="E2055">
        <v>87169</v>
      </c>
      <c r="F2055">
        <v>75213</v>
      </c>
      <c r="G2055">
        <v>2236</v>
      </c>
    </row>
    <row r="2056" spans="1:8" x14ac:dyDescent="0.2">
      <c r="A2056" s="1">
        <v>572374</v>
      </c>
      <c r="B2056">
        <v>29546</v>
      </c>
      <c r="C2056" t="s">
        <v>385</v>
      </c>
      <c r="D2056" t="s">
        <v>13</v>
      </c>
      <c r="E2056">
        <v>6039292</v>
      </c>
      <c r="F2056">
        <v>4780698</v>
      </c>
      <c r="G2056">
        <v>414650</v>
      </c>
      <c r="H2056">
        <v>1506175</v>
      </c>
    </row>
    <row r="2057" spans="1:8" x14ac:dyDescent="0.2">
      <c r="A2057" s="1">
        <v>572459</v>
      </c>
      <c r="B2057">
        <v>14269</v>
      </c>
      <c r="C2057" t="s">
        <v>933</v>
      </c>
      <c r="D2057" t="s">
        <v>5</v>
      </c>
      <c r="E2057">
        <v>406731</v>
      </c>
      <c r="F2057">
        <v>333971</v>
      </c>
      <c r="G2057">
        <v>0</v>
      </c>
    </row>
    <row r="2058" spans="1:8" x14ac:dyDescent="0.2">
      <c r="A2058" s="1">
        <v>572655</v>
      </c>
      <c r="B2058">
        <v>25752</v>
      </c>
      <c r="C2058" t="s">
        <v>855</v>
      </c>
      <c r="D2058" t="s">
        <v>3</v>
      </c>
      <c r="E2058">
        <v>295120</v>
      </c>
      <c r="F2058">
        <v>247621</v>
      </c>
      <c r="G2058">
        <v>0</v>
      </c>
    </row>
    <row r="2059" spans="1:8" x14ac:dyDescent="0.2">
      <c r="A2059" s="1">
        <v>573036</v>
      </c>
      <c r="B2059">
        <v>18143</v>
      </c>
      <c r="C2059" t="s">
        <v>1888</v>
      </c>
      <c r="D2059" t="s">
        <v>29</v>
      </c>
      <c r="E2059">
        <v>621849</v>
      </c>
      <c r="F2059">
        <v>548676</v>
      </c>
      <c r="G2059">
        <v>84467</v>
      </c>
    </row>
    <row r="2060" spans="1:8" x14ac:dyDescent="0.2">
      <c r="A2060" s="1">
        <v>573335</v>
      </c>
      <c r="B2060">
        <v>8234</v>
      </c>
      <c r="C2060" t="s">
        <v>1248</v>
      </c>
      <c r="D2060" t="s">
        <v>59</v>
      </c>
      <c r="E2060">
        <v>400845</v>
      </c>
      <c r="F2060">
        <v>347331</v>
      </c>
      <c r="G2060">
        <v>0</v>
      </c>
    </row>
    <row r="2061" spans="1:8" x14ac:dyDescent="0.2">
      <c r="A2061" s="1">
        <v>574079</v>
      </c>
      <c r="B2061">
        <v>30402</v>
      </c>
      <c r="C2061" t="s">
        <v>1889</v>
      </c>
      <c r="D2061" t="s">
        <v>40</v>
      </c>
      <c r="E2061">
        <v>317811</v>
      </c>
      <c r="F2061">
        <v>288859</v>
      </c>
      <c r="G2061">
        <v>0</v>
      </c>
    </row>
    <row r="2062" spans="1:8" x14ac:dyDescent="0.2">
      <c r="A2062" s="1">
        <v>574949</v>
      </c>
      <c r="B2062">
        <v>15779</v>
      </c>
      <c r="C2062" t="s">
        <v>1890</v>
      </c>
      <c r="D2062" t="s">
        <v>66</v>
      </c>
      <c r="E2062">
        <v>903735</v>
      </c>
      <c r="F2062">
        <v>764097</v>
      </c>
      <c r="G2062">
        <v>27098</v>
      </c>
    </row>
    <row r="2063" spans="1:8" x14ac:dyDescent="0.2">
      <c r="A2063" s="1">
        <v>574976</v>
      </c>
      <c r="B2063">
        <v>1265</v>
      </c>
      <c r="C2063" t="s">
        <v>1891</v>
      </c>
      <c r="D2063" t="s">
        <v>235</v>
      </c>
      <c r="E2063">
        <v>2112838</v>
      </c>
      <c r="F2063">
        <v>1824986</v>
      </c>
      <c r="G2063">
        <v>1491</v>
      </c>
      <c r="H2063">
        <v>520627</v>
      </c>
    </row>
    <row r="2064" spans="1:8" x14ac:dyDescent="0.2">
      <c r="A2064" s="1">
        <v>575133</v>
      </c>
      <c r="B2064">
        <v>17073</v>
      </c>
      <c r="C2064" t="s">
        <v>41</v>
      </c>
      <c r="D2064" t="s">
        <v>29</v>
      </c>
      <c r="E2064">
        <v>98786</v>
      </c>
      <c r="F2064">
        <v>85321</v>
      </c>
      <c r="G2064">
        <v>0</v>
      </c>
    </row>
    <row r="2065" spans="1:8" x14ac:dyDescent="0.2">
      <c r="A2065" s="1">
        <v>575254</v>
      </c>
      <c r="B2065">
        <v>25103</v>
      </c>
      <c r="C2065" t="s">
        <v>1892</v>
      </c>
      <c r="D2065" t="s">
        <v>3</v>
      </c>
      <c r="E2065">
        <v>4335976</v>
      </c>
      <c r="F2065">
        <v>3818774</v>
      </c>
      <c r="G2065">
        <v>305635</v>
      </c>
      <c r="H2065">
        <v>1221118</v>
      </c>
    </row>
    <row r="2066" spans="1:8" x14ac:dyDescent="0.2">
      <c r="A2066" s="1">
        <v>575348</v>
      </c>
      <c r="B2066">
        <v>2754</v>
      </c>
      <c r="C2066" t="s">
        <v>1893</v>
      </c>
      <c r="D2066" t="s">
        <v>141</v>
      </c>
      <c r="E2066">
        <v>135791</v>
      </c>
      <c r="F2066">
        <v>121487</v>
      </c>
      <c r="G2066">
        <v>0</v>
      </c>
    </row>
    <row r="2067" spans="1:8" x14ac:dyDescent="0.2">
      <c r="A2067" s="1">
        <v>575375</v>
      </c>
      <c r="B2067">
        <v>28790</v>
      </c>
      <c r="C2067" t="s">
        <v>1894</v>
      </c>
      <c r="D2067" t="s">
        <v>66</v>
      </c>
      <c r="E2067">
        <v>86030</v>
      </c>
      <c r="F2067">
        <v>69883</v>
      </c>
      <c r="G2067">
        <v>0</v>
      </c>
    </row>
    <row r="2068" spans="1:8" x14ac:dyDescent="0.2">
      <c r="A2068" s="1">
        <v>575759</v>
      </c>
      <c r="B2068">
        <v>5434</v>
      </c>
      <c r="C2068" t="s">
        <v>1895</v>
      </c>
      <c r="D2068" t="s">
        <v>11</v>
      </c>
      <c r="E2068">
        <v>589712</v>
      </c>
      <c r="F2068">
        <v>480131</v>
      </c>
      <c r="G2068">
        <v>35818</v>
      </c>
    </row>
    <row r="2069" spans="1:8" x14ac:dyDescent="0.2">
      <c r="A2069" s="1">
        <v>575834</v>
      </c>
      <c r="B2069">
        <v>4288</v>
      </c>
      <c r="C2069" t="s">
        <v>1896</v>
      </c>
      <c r="D2069" t="s">
        <v>220</v>
      </c>
      <c r="E2069">
        <v>536748</v>
      </c>
      <c r="F2069">
        <v>475423</v>
      </c>
      <c r="G2069">
        <v>9681</v>
      </c>
    </row>
    <row r="2070" spans="1:8" x14ac:dyDescent="0.2">
      <c r="A2070" s="1">
        <v>576354</v>
      </c>
      <c r="B2070">
        <v>15146</v>
      </c>
      <c r="C2070" t="s">
        <v>1897</v>
      </c>
      <c r="D2070" t="s">
        <v>66</v>
      </c>
      <c r="E2070">
        <v>174821</v>
      </c>
      <c r="F2070">
        <v>130523</v>
      </c>
      <c r="G2070">
        <v>24216</v>
      </c>
    </row>
    <row r="2071" spans="1:8" x14ac:dyDescent="0.2">
      <c r="A2071" s="1">
        <v>576578</v>
      </c>
      <c r="B2071">
        <v>29578</v>
      </c>
      <c r="C2071" t="s">
        <v>1898</v>
      </c>
      <c r="D2071" t="s">
        <v>64</v>
      </c>
      <c r="E2071">
        <v>147909</v>
      </c>
      <c r="F2071">
        <v>127822</v>
      </c>
      <c r="G2071">
        <v>0</v>
      </c>
    </row>
    <row r="2072" spans="1:8" x14ac:dyDescent="0.2">
      <c r="A2072" s="1">
        <v>576608</v>
      </c>
      <c r="B2072">
        <v>17180</v>
      </c>
      <c r="C2072" t="s">
        <v>1899</v>
      </c>
      <c r="D2072" t="s">
        <v>126</v>
      </c>
      <c r="E2072">
        <v>1621350</v>
      </c>
      <c r="F2072">
        <v>1203070</v>
      </c>
      <c r="G2072">
        <v>92023</v>
      </c>
      <c r="H2072">
        <v>235982</v>
      </c>
    </row>
    <row r="2073" spans="1:8" x14ac:dyDescent="0.2">
      <c r="A2073" s="1">
        <v>576644</v>
      </c>
      <c r="B2073">
        <v>11623</v>
      </c>
      <c r="C2073" t="s">
        <v>1900</v>
      </c>
      <c r="D2073" t="s">
        <v>66</v>
      </c>
      <c r="E2073">
        <v>642943</v>
      </c>
      <c r="F2073">
        <v>558308</v>
      </c>
      <c r="G2073">
        <v>21646</v>
      </c>
    </row>
    <row r="2074" spans="1:8" x14ac:dyDescent="0.2">
      <c r="A2074" s="1">
        <v>576952</v>
      </c>
      <c r="B2074">
        <v>12248</v>
      </c>
      <c r="C2074" t="s">
        <v>1901</v>
      </c>
      <c r="D2074" t="s">
        <v>11</v>
      </c>
      <c r="E2074">
        <v>342253</v>
      </c>
      <c r="F2074">
        <v>302572</v>
      </c>
      <c r="G2074">
        <v>2198</v>
      </c>
    </row>
    <row r="2075" spans="1:8" x14ac:dyDescent="0.2">
      <c r="A2075" s="1">
        <v>577128</v>
      </c>
      <c r="B2075">
        <v>6544</v>
      </c>
      <c r="C2075" t="s">
        <v>279</v>
      </c>
      <c r="D2075" t="s">
        <v>64</v>
      </c>
      <c r="E2075">
        <v>9123712</v>
      </c>
      <c r="F2075">
        <v>7520758</v>
      </c>
      <c r="G2075">
        <v>378049</v>
      </c>
      <c r="H2075">
        <v>1985505</v>
      </c>
    </row>
    <row r="2076" spans="1:8" x14ac:dyDescent="0.2">
      <c r="A2076" s="1">
        <v>577137</v>
      </c>
      <c r="B2076">
        <v>26299</v>
      </c>
      <c r="C2076" t="s">
        <v>1902</v>
      </c>
      <c r="D2076" t="s">
        <v>146</v>
      </c>
      <c r="E2076">
        <v>1288365</v>
      </c>
      <c r="F2076">
        <v>1030495</v>
      </c>
      <c r="G2076">
        <v>113962</v>
      </c>
      <c r="H2076">
        <v>256154</v>
      </c>
    </row>
    <row r="2077" spans="1:8" x14ac:dyDescent="0.2">
      <c r="A2077" s="1">
        <v>577230</v>
      </c>
      <c r="B2077">
        <v>178</v>
      </c>
      <c r="C2077" t="s">
        <v>1903</v>
      </c>
      <c r="D2077" t="s">
        <v>29</v>
      </c>
      <c r="E2077">
        <v>53988</v>
      </c>
      <c r="F2077">
        <v>46459</v>
      </c>
      <c r="G2077">
        <v>0</v>
      </c>
    </row>
    <row r="2078" spans="1:8" x14ac:dyDescent="0.2">
      <c r="A2078" s="1">
        <v>578116</v>
      </c>
      <c r="B2078">
        <v>13216</v>
      </c>
      <c r="C2078" t="s">
        <v>1904</v>
      </c>
      <c r="D2078" t="s">
        <v>64</v>
      </c>
      <c r="E2078">
        <v>534858</v>
      </c>
      <c r="F2078">
        <v>449494</v>
      </c>
      <c r="G2078">
        <v>26751</v>
      </c>
    </row>
    <row r="2079" spans="1:8" x14ac:dyDescent="0.2">
      <c r="A2079" s="1">
        <v>578237</v>
      </c>
      <c r="B2079">
        <v>22229</v>
      </c>
      <c r="C2079" t="s">
        <v>1905</v>
      </c>
      <c r="D2079" t="s">
        <v>170</v>
      </c>
      <c r="E2079">
        <v>68135</v>
      </c>
      <c r="F2079">
        <v>59339</v>
      </c>
      <c r="G2079">
        <v>0</v>
      </c>
    </row>
    <row r="2080" spans="1:8" x14ac:dyDescent="0.2">
      <c r="A2080" s="1">
        <v>578255</v>
      </c>
      <c r="B2080">
        <v>12769</v>
      </c>
      <c r="C2080" t="s">
        <v>1906</v>
      </c>
      <c r="D2080" t="s">
        <v>3</v>
      </c>
      <c r="E2080">
        <v>2161162</v>
      </c>
      <c r="F2080">
        <v>1762097</v>
      </c>
      <c r="G2080">
        <v>24234</v>
      </c>
      <c r="H2080">
        <v>934603</v>
      </c>
    </row>
    <row r="2081" spans="1:7" x14ac:dyDescent="0.2">
      <c r="A2081" s="1">
        <v>578554</v>
      </c>
      <c r="B2081">
        <v>12694</v>
      </c>
      <c r="C2081" t="s">
        <v>1868</v>
      </c>
      <c r="D2081" t="s">
        <v>13</v>
      </c>
      <c r="E2081">
        <v>130482</v>
      </c>
      <c r="F2081">
        <v>112925</v>
      </c>
      <c r="G2081">
        <v>0</v>
      </c>
    </row>
    <row r="2082" spans="1:7" x14ac:dyDescent="0.2">
      <c r="A2082" s="1">
        <v>578741</v>
      </c>
      <c r="B2082">
        <v>11608</v>
      </c>
      <c r="C2082" t="s">
        <v>1907</v>
      </c>
      <c r="D2082" t="s">
        <v>66</v>
      </c>
      <c r="E2082">
        <v>427120</v>
      </c>
      <c r="F2082">
        <v>352034</v>
      </c>
      <c r="G2082">
        <v>0</v>
      </c>
    </row>
    <row r="2083" spans="1:7" x14ac:dyDescent="0.2">
      <c r="A2083" s="1">
        <v>578862</v>
      </c>
      <c r="B2083">
        <v>17350</v>
      </c>
      <c r="C2083" t="s">
        <v>1908</v>
      </c>
      <c r="D2083" t="s">
        <v>3</v>
      </c>
      <c r="E2083">
        <v>72450</v>
      </c>
      <c r="F2083">
        <v>65783</v>
      </c>
      <c r="G2083">
        <v>0</v>
      </c>
    </row>
    <row r="2084" spans="1:7" x14ac:dyDescent="0.2">
      <c r="A2084" s="1">
        <v>579140</v>
      </c>
      <c r="B2084">
        <v>18385</v>
      </c>
      <c r="C2084" t="s">
        <v>1909</v>
      </c>
      <c r="D2084" t="s">
        <v>13</v>
      </c>
      <c r="E2084">
        <v>534632</v>
      </c>
      <c r="F2084">
        <v>431044</v>
      </c>
      <c r="G2084">
        <v>3773</v>
      </c>
    </row>
    <row r="2085" spans="1:7" x14ac:dyDescent="0.2">
      <c r="A2085" s="1">
        <v>579319</v>
      </c>
      <c r="B2085">
        <v>6584</v>
      </c>
      <c r="C2085" t="s">
        <v>1910</v>
      </c>
      <c r="D2085" t="s">
        <v>64</v>
      </c>
      <c r="E2085">
        <v>57457</v>
      </c>
      <c r="F2085">
        <v>52779</v>
      </c>
      <c r="G2085">
        <v>0</v>
      </c>
    </row>
    <row r="2086" spans="1:7" x14ac:dyDescent="0.2">
      <c r="A2086" s="1">
        <v>579364</v>
      </c>
      <c r="B2086">
        <v>11159</v>
      </c>
      <c r="C2086" t="s">
        <v>1911</v>
      </c>
      <c r="D2086" t="s">
        <v>3</v>
      </c>
      <c r="E2086">
        <v>440194</v>
      </c>
      <c r="F2086">
        <v>328054</v>
      </c>
      <c r="G2086">
        <v>9475</v>
      </c>
    </row>
    <row r="2087" spans="1:7" x14ac:dyDescent="0.2">
      <c r="A2087" s="1">
        <v>579636</v>
      </c>
      <c r="B2087">
        <v>327</v>
      </c>
      <c r="C2087" t="s">
        <v>1912</v>
      </c>
      <c r="D2087" t="s">
        <v>59</v>
      </c>
      <c r="E2087">
        <v>211999</v>
      </c>
      <c r="F2087">
        <v>176923</v>
      </c>
      <c r="G2087">
        <v>0</v>
      </c>
    </row>
    <row r="2088" spans="1:7" x14ac:dyDescent="0.2">
      <c r="A2088" s="1">
        <v>580155</v>
      </c>
      <c r="B2088">
        <v>5442</v>
      </c>
      <c r="C2088" t="s">
        <v>187</v>
      </c>
      <c r="D2088" t="s">
        <v>15</v>
      </c>
      <c r="E2088">
        <v>719444</v>
      </c>
      <c r="F2088">
        <v>614246</v>
      </c>
      <c r="G2088">
        <v>31078</v>
      </c>
    </row>
    <row r="2089" spans="1:7" x14ac:dyDescent="0.2">
      <c r="A2089" s="1">
        <v>580548</v>
      </c>
      <c r="B2089">
        <v>13264</v>
      </c>
      <c r="C2089" t="s">
        <v>1913</v>
      </c>
      <c r="D2089" t="s">
        <v>66</v>
      </c>
      <c r="E2089">
        <v>675533</v>
      </c>
      <c r="F2089">
        <v>585752</v>
      </c>
      <c r="G2089">
        <v>0</v>
      </c>
    </row>
    <row r="2090" spans="1:7" x14ac:dyDescent="0.2">
      <c r="A2090" s="1">
        <v>580847</v>
      </c>
      <c r="B2090">
        <v>297</v>
      </c>
      <c r="C2090" t="s">
        <v>1914</v>
      </c>
      <c r="D2090" t="s">
        <v>141</v>
      </c>
      <c r="E2090">
        <v>191043</v>
      </c>
      <c r="F2090">
        <v>161365</v>
      </c>
      <c r="G2090">
        <v>0</v>
      </c>
    </row>
    <row r="2091" spans="1:7" x14ac:dyDescent="0.2">
      <c r="A2091" s="1">
        <v>580874</v>
      </c>
      <c r="B2091">
        <v>28837</v>
      </c>
      <c r="C2091" t="s">
        <v>1915</v>
      </c>
      <c r="D2091" t="s">
        <v>483</v>
      </c>
      <c r="E2091">
        <v>283014</v>
      </c>
      <c r="F2091">
        <v>251476</v>
      </c>
      <c r="G2091">
        <v>7737</v>
      </c>
    </row>
    <row r="2092" spans="1:7" x14ac:dyDescent="0.2">
      <c r="A2092" s="1">
        <v>581237</v>
      </c>
      <c r="B2092">
        <v>21284</v>
      </c>
      <c r="C2092" t="s">
        <v>1916</v>
      </c>
      <c r="D2092" t="s">
        <v>146</v>
      </c>
      <c r="E2092">
        <v>146722</v>
      </c>
      <c r="F2092">
        <v>129592</v>
      </c>
      <c r="G2092">
        <v>0</v>
      </c>
    </row>
    <row r="2093" spans="1:7" x14ac:dyDescent="0.2">
      <c r="A2093" s="1">
        <v>581358</v>
      </c>
      <c r="B2093">
        <v>5490</v>
      </c>
      <c r="C2093" t="s">
        <v>1917</v>
      </c>
      <c r="D2093" t="s">
        <v>11</v>
      </c>
      <c r="E2093">
        <v>247706</v>
      </c>
      <c r="F2093">
        <v>208662</v>
      </c>
      <c r="G2093">
        <v>8326</v>
      </c>
    </row>
    <row r="2094" spans="1:7" x14ac:dyDescent="0.2">
      <c r="A2094" s="1">
        <v>582654</v>
      </c>
      <c r="B2094">
        <v>1865</v>
      </c>
      <c r="C2094" t="s">
        <v>988</v>
      </c>
      <c r="D2094" t="s">
        <v>5</v>
      </c>
      <c r="E2094">
        <v>87976</v>
      </c>
      <c r="F2094">
        <v>71101</v>
      </c>
      <c r="G2094">
        <v>0</v>
      </c>
    </row>
    <row r="2095" spans="1:7" x14ac:dyDescent="0.2">
      <c r="A2095" s="1">
        <v>582878</v>
      </c>
      <c r="B2095">
        <v>31774</v>
      </c>
      <c r="C2095" t="s">
        <v>1918</v>
      </c>
      <c r="D2095" t="s">
        <v>25</v>
      </c>
      <c r="E2095">
        <v>41764</v>
      </c>
      <c r="F2095">
        <v>34795</v>
      </c>
      <c r="G2095">
        <v>0</v>
      </c>
    </row>
    <row r="2096" spans="1:7" x14ac:dyDescent="0.2">
      <c r="A2096" s="1">
        <v>582953</v>
      </c>
      <c r="B2096">
        <v>26185</v>
      </c>
      <c r="C2096" t="s">
        <v>1919</v>
      </c>
      <c r="D2096" t="s">
        <v>11</v>
      </c>
      <c r="E2096">
        <v>471182</v>
      </c>
      <c r="F2096">
        <v>405616</v>
      </c>
      <c r="G2096">
        <v>45588</v>
      </c>
    </row>
    <row r="2097" spans="1:8" x14ac:dyDescent="0.2">
      <c r="A2097" s="1">
        <v>582971</v>
      </c>
      <c r="B2097">
        <v>28845</v>
      </c>
      <c r="C2097" t="s">
        <v>1920</v>
      </c>
      <c r="D2097" t="s">
        <v>1029</v>
      </c>
      <c r="E2097">
        <v>1538111</v>
      </c>
      <c r="F2097">
        <v>1297091</v>
      </c>
      <c r="G2097">
        <v>41458</v>
      </c>
      <c r="H2097">
        <v>340905</v>
      </c>
    </row>
    <row r="2098" spans="1:8" x14ac:dyDescent="0.2">
      <c r="A2098" s="1">
        <v>583071</v>
      </c>
      <c r="B2098">
        <v>29636</v>
      </c>
      <c r="C2098" t="s">
        <v>1921</v>
      </c>
      <c r="D2098" t="s">
        <v>365</v>
      </c>
      <c r="E2098">
        <v>181616</v>
      </c>
      <c r="F2098">
        <v>140789</v>
      </c>
      <c r="G2098">
        <v>0</v>
      </c>
    </row>
    <row r="2099" spans="1:8" x14ac:dyDescent="0.2">
      <c r="A2099" s="1">
        <v>583268</v>
      </c>
      <c r="B2099">
        <v>10344</v>
      </c>
      <c r="C2099" t="s">
        <v>1922</v>
      </c>
      <c r="D2099" t="s">
        <v>3</v>
      </c>
      <c r="E2099">
        <v>896787</v>
      </c>
      <c r="F2099">
        <v>783823</v>
      </c>
      <c r="G2099">
        <v>0</v>
      </c>
    </row>
    <row r="2100" spans="1:8" x14ac:dyDescent="0.2">
      <c r="A2100" s="1">
        <v>583352</v>
      </c>
      <c r="B2100">
        <v>3269</v>
      </c>
      <c r="C2100" t="s">
        <v>1923</v>
      </c>
      <c r="D2100" t="s">
        <v>3</v>
      </c>
      <c r="E2100">
        <v>531406</v>
      </c>
      <c r="F2100">
        <v>455774</v>
      </c>
      <c r="G2100">
        <v>0</v>
      </c>
    </row>
    <row r="2101" spans="1:8" x14ac:dyDescent="0.2">
      <c r="A2101" s="1">
        <v>583754</v>
      </c>
      <c r="B2101">
        <v>3178</v>
      </c>
      <c r="C2101" t="s">
        <v>1924</v>
      </c>
      <c r="D2101" t="s">
        <v>3</v>
      </c>
      <c r="E2101">
        <v>713848</v>
      </c>
      <c r="F2101">
        <v>577240</v>
      </c>
      <c r="G2101">
        <v>57665</v>
      </c>
    </row>
    <row r="2102" spans="1:8" x14ac:dyDescent="0.2">
      <c r="A2102" s="1">
        <v>583905</v>
      </c>
      <c r="B2102">
        <v>17897</v>
      </c>
      <c r="C2102" t="s">
        <v>1925</v>
      </c>
      <c r="D2102" t="s">
        <v>365</v>
      </c>
      <c r="E2102">
        <v>1743721</v>
      </c>
      <c r="F2102">
        <v>1323557</v>
      </c>
      <c r="G2102">
        <v>115872</v>
      </c>
      <c r="H2102">
        <v>275116</v>
      </c>
    </row>
    <row r="2103" spans="1:8" x14ac:dyDescent="0.2">
      <c r="A2103" s="1">
        <v>584377</v>
      </c>
      <c r="B2103">
        <v>6161</v>
      </c>
      <c r="C2103" t="s">
        <v>1926</v>
      </c>
      <c r="D2103" t="s">
        <v>235</v>
      </c>
      <c r="E2103">
        <v>1685635</v>
      </c>
      <c r="F2103">
        <v>1362106</v>
      </c>
      <c r="G2103">
        <v>88154</v>
      </c>
      <c r="H2103">
        <v>350271</v>
      </c>
    </row>
    <row r="2104" spans="1:8" x14ac:dyDescent="0.2">
      <c r="A2104" s="1">
        <v>584724</v>
      </c>
      <c r="B2104">
        <v>9463</v>
      </c>
      <c r="C2104" t="s">
        <v>1927</v>
      </c>
      <c r="D2104" t="s">
        <v>64</v>
      </c>
      <c r="E2104">
        <v>821931</v>
      </c>
      <c r="F2104">
        <v>629253</v>
      </c>
      <c r="G2104">
        <v>0</v>
      </c>
    </row>
    <row r="2105" spans="1:8" x14ac:dyDescent="0.2">
      <c r="A2105" s="1">
        <v>584920</v>
      </c>
      <c r="B2105">
        <v>11507</v>
      </c>
      <c r="C2105" t="s">
        <v>1928</v>
      </c>
      <c r="D2105" t="s">
        <v>173</v>
      </c>
      <c r="E2105">
        <v>4014916</v>
      </c>
      <c r="F2105">
        <v>3670073</v>
      </c>
      <c r="G2105">
        <v>0</v>
      </c>
      <c r="H2105">
        <v>1294680</v>
      </c>
    </row>
    <row r="2106" spans="1:8" x14ac:dyDescent="0.2">
      <c r="A2106" s="1">
        <v>585749</v>
      </c>
      <c r="B2106">
        <v>9100</v>
      </c>
      <c r="C2106" t="s">
        <v>1929</v>
      </c>
      <c r="D2106" t="s">
        <v>190</v>
      </c>
      <c r="E2106">
        <v>1021941</v>
      </c>
      <c r="F2106">
        <v>909649</v>
      </c>
      <c r="G2106">
        <v>23493</v>
      </c>
      <c r="H2106">
        <v>0</v>
      </c>
    </row>
    <row r="2107" spans="1:8" x14ac:dyDescent="0.2">
      <c r="A2107" s="1">
        <v>586027</v>
      </c>
      <c r="B2107">
        <v>9450</v>
      </c>
      <c r="C2107" t="s">
        <v>1930</v>
      </c>
      <c r="D2107" t="s">
        <v>64</v>
      </c>
      <c r="E2107">
        <v>313198</v>
      </c>
      <c r="F2107">
        <v>218791</v>
      </c>
      <c r="G2107">
        <v>0</v>
      </c>
    </row>
    <row r="2108" spans="1:8" x14ac:dyDescent="0.2">
      <c r="A2108" s="1">
        <v>586072</v>
      </c>
      <c r="B2108">
        <v>28396</v>
      </c>
      <c r="C2108" t="s">
        <v>1931</v>
      </c>
      <c r="D2108" t="s">
        <v>25</v>
      </c>
      <c r="E2108">
        <v>973082</v>
      </c>
      <c r="F2108">
        <v>879856</v>
      </c>
      <c r="G2108">
        <v>8279</v>
      </c>
    </row>
    <row r="2109" spans="1:8" x14ac:dyDescent="0.2">
      <c r="A2109" s="1">
        <v>586335</v>
      </c>
      <c r="B2109">
        <v>9057</v>
      </c>
      <c r="C2109" t="s">
        <v>1932</v>
      </c>
      <c r="D2109" t="s">
        <v>170</v>
      </c>
      <c r="E2109">
        <v>125133</v>
      </c>
      <c r="F2109">
        <v>109266</v>
      </c>
      <c r="G2109">
        <v>0</v>
      </c>
    </row>
    <row r="2110" spans="1:8" x14ac:dyDescent="0.2">
      <c r="A2110" s="1">
        <v>586960</v>
      </c>
      <c r="B2110">
        <v>10345</v>
      </c>
      <c r="C2110" t="s">
        <v>810</v>
      </c>
      <c r="D2110" t="s">
        <v>3</v>
      </c>
      <c r="E2110">
        <v>171575</v>
      </c>
      <c r="F2110">
        <v>158381</v>
      </c>
      <c r="G2110">
        <v>0</v>
      </c>
    </row>
    <row r="2111" spans="1:8" x14ac:dyDescent="0.2">
      <c r="A2111" s="1">
        <v>587677</v>
      </c>
      <c r="B2111">
        <v>28401</v>
      </c>
      <c r="C2111" t="s">
        <v>1933</v>
      </c>
      <c r="D2111" t="s">
        <v>1</v>
      </c>
      <c r="E2111">
        <v>410765</v>
      </c>
      <c r="F2111">
        <v>300877</v>
      </c>
      <c r="G2111">
        <v>6183</v>
      </c>
    </row>
    <row r="2112" spans="1:8" x14ac:dyDescent="0.2">
      <c r="A2112" s="1">
        <v>587800</v>
      </c>
      <c r="B2112">
        <v>17943</v>
      </c>
      <c r="C2112" t="s">
        <v>1254</v>
      </c>
      <c r="D2112" t="s">
        <v>261</v>
      </c>
      <c r="E2112">
        <v>7903890</v>
      </c>
      <c r="F2112">
        <v>6420691</v>
      </c>
      <c r="G2112">
        <v>103371</v>
      </c>
      <c r="H2112">
        <v>1607929</v>
      </c>
    </row>
    <row r="2113" spans="1:8" x14ac:dyDescent="0.2">
      <c r="A2113" s="1">
        <v>588245</v>
      </c>
      <c r="B2113">
        <v>2477</v>
      </c>
      <c r="C2113" t="s">
        <v>1934</v>
      </c>
      <c r="D2113" t="s">
        <v>66</v>
      </c>
      <c r="E2113">
        <v>229830</v>
      </c>
      <c r="F2113">
        <v>194197</v>
      </c>
      <c r="G2113">
        <v>5520</v>
      </c>
    </row>
    <row r="2114" spans="1:8" x14ac:dyDescent="0.2">
      <c r="A2114" s="1">
        <v>588348</v>
      </c>
      <c r="B2114">
        <v>13735</v>
      </c>
      <c r="C2114" t="s">
        <v>1935</v>
      </c>
      <c r="D2114" t="s">
        <v>190</v>
      </c>
      <c r="E2114">
        <v>286521</v>
      </c>
      <c r="F2114">
        <v>240372</v>
      </c>
      <c r="G2114">
        <v>0</v>
      </c>
    </row>
    <row r="2115" spans="1:8" x14ac:dyDescent="0.2">
      <c r="A2115" s="1">
        <v>588478</v>
      </c>
      <c r="B2115">
        <v>30519</v>
      </c>
      <c r="C2115" t="s">
        <v>1936</v>
      </c>
      <c r="D2115" t="s">
        <v>40</v>
      </c>
      <c r="E2115">
        <v>265452</v>
      </c>
      <c r="F2115">
        <v>189786</v>
      </c>
      <c r="G2115">
        <v>20374</v>
      </c>
    </row>
    <row r="2116" spans="1:8" x14ac:dyDescent="0.2">
      <c r="A2116" s="1">
        <v>589158</v>
      </c>
      <c r="B2116">
        <v>505</v>
      </c>
      <c r="C2116" t="s">
        <v>1937</v>
      </c>
      <c r="D2116" t="s">
        <v>246</v>
      </c>
      <c r="E2116">
        <v>146802</v>
      </c>
      <c r="F2116">
        <v>120247</v>
      </c>
      <c r="G2116">
        <v>0</v>
      </c>
    </row>
    <row r="2117" spans="1:8" x14ac:dyDescent="0.2">
      <c r="A2117" s="1">
        <v>589523</v>
      </c>
      <c r="B2117">
        <v>16389</v>
      </c>
      <c r="C2117" t="s">
        <v>1938</v>
      </c>
      <c r="D2117" t="s">
        <v>25</v>
      </c>
      <c r="E2117">
        <v>1413333</v>
      </c>
      <c r="F2117">
        <v>1277633</v>
      </c>
      <c r="G2117">
        <v>0</v>
      </c>
      <c r="H2117">
        <v>305614</v>
      </c>
    </row>
    <row r="2118" spans="1:8" x14ac:dyDescent="0.2">
      <c r="A2118" s="1">
        <v>589943</v>
      </c>
      <c r="B2118">
        <v>14207</v>
      </c>
      <c r="C2118" t="s">
        <v>1939</v>
      </c>
      <c r="D2118" t="s">
        <v>190</v>
      </c>
      <c r="E2118">
        <v>1854395</v>
      </c>
      <c r="F2118">
        <v>1559600</v>
      </c>
      <c r="G2118">
        <v>267282</v>
      </c>
      <c r="H2118">
        <v>319148</v>
      </c>
    </row>
    <row r="2119" spans="1:8" x14ac:dyDescent="0.2">
      <c r="A2119" s="1">
        <v>590220</v>
      </c>
      <c r="B2119">
        <v>24919</v>
      </c>
      <c r="C2119" t="s">
        <v>1940</v>
      </c>
      <c r="D2119" t="s">
        <v>173</v>
      </c>
      <c r="E2119">
        <v>1179063</v>
      </c>
      <c r="F2119">
        <v>1083950</v>
      </c>
      <c r="G2119">
        <v>0</v>
      </c>
      <c r="H2119">
        <v>454581</v>
      </c>
    </row>
    <row r="2120" spans="1:8" x14ac:dyDescent="0.2">
      <c r="A2120" s="1">
        <v>590640</v>
      </c>
      <c r="B2120">
        <v>5005</v>
      </c>
      <c r="C2120" t="s">
        <v>1941</v>
      </c>
      <c r="D2120" t="s">
        <v>59</v>
      </c>
      <c r="E2120">
        <v>797208</v>
      </c>
      <c r="F2120">
        <v>664577</v>
      </c>
      <c r="G2120">
        <v>11811</v>
      </c>
    </row>
    <row r="2121" spans="1:8" x14ac:dyDescent="0.2">
      <c r="A2121" s="1">
        <v>590976</v>
      </c>
      <c r="B2121">
        <v>31840</v>
      </c>
      <c r="C2121" t="s">
        <v>1942</v>
      </c>
      <c r="D2121" t="s">
        <v>85</v>
      </c>
      <c r="E2121">
        <v>1055295</v>
      </c>
      <c r="F2121">
        <v>793793</v>
      </c>
      <c r="G2121">
        <v>0</v>
      </c>
    </row>
    <row r="2122" spans="1:8" x14ac:dyDescent="0.2">
      <c r="A2122" s="1">
        <v>591209</v>
      </c>
      <c r="B2122">
        <v>17443</v>
      </c>
      <c r="C2122" t="s">
        <v>1943</v>
      </c>
      <c r="D2122" t="s">
        <v>126</v>
      </c>
      <c r="E2122">
        <v>366752</v>
      </c>
      <c r="F2122">
        <v>299271</v>
      </c>
      <c r="G2122">
        <v>0</v>
      </c>
    </row>
    <row r="2123" spans="1:8" x14ac:dyDescent="0.2">
      <c r="A2123" s="1">
        <v>591320</v>
      </c>
      <c r="B2123">
        <v>15085</v>
      </c>
      <c r="C2123" t="s">
        <v>1944</v>
      </c>
      <c r="D2123" t="s">
        <v>25</v>
      </c>
      <c r="E2123">
        <v>751133</v>
      </c>
      <c r="F2123">
        <v>684468</v>
      </c>
      <c r="G2123">
        <v>0</v>
      </c>
    </row>
    <row r="2124" spans="1:8" x14ac:dyDescent="0.2">
      <c r="A2124" s="1">
        <v>591357</v>
      </c>
      <c r="B2124">
        <v>6110</v>
      </c>
      <c r="C2124" t="s">
        <v>41</v>
      </c>
      <c r="D2124" t="s">
        <v>85</v>
      </c>
      <c r="E2124">
        <v>110073</v>
      </c>
      <c r="F2124">
        <v>98646</v>
      </c>
      <c r="G2124">
        <v>0</v>
      </c>
    </row>
    <row r="2125" spans="1:8" x14ac:dyDescent="0.2">
      <c r="A2125" s="1">
        <v>591366</v>
      </c>
      <c r="B2125">
        <v>5531</v>
      </c>
      <c r="C2125" t="s">
        <v>1945</v>
      </c>
      <c r="D2125" t="s">
        <v>3</v>
      </c>
      <c r="E2125">
        <v>627966</v>
      </c>
      <c r="F2125">
        <v>541083</v>
      </c>
      <c r="G2125">
        <v>0</v>
      </c>
    </row>
    <row r="2126" spans="1:8" x14ac:dyDescent="0.2">
      <c r="A2126" s="1">
        <v>592439</v>
      </c>
      <c r="B2126">
        <v>17224</v>
      </c>
      <c r="C2126" t="s">
        <v>1946</v>
      </c>
      <c r="D2126" t="s">
        <v>1</v>
      </c>
      <c r="E2126">
        <v>361211</v>
      </c>
      <c r="F2126">
        <v>325495</v>
      </c>
      <c r="G2126">
        <v>0</v>
      </c>
    </row>
    <row r="2127" spans="1:8" x14ac:dyDescent="0.2">
      <c r="A2127" s="1">
        <v>592448</v>
      </c>
      <c r="B2127">
        <v>1299</v>
      </c>
      <c r="C2127" t="s">
        <v>1947</v>
      </c>
      <c r="D2127" t="s">
        <v>55</v>
      </c>
      <c r="E2127">
        <v>1670817</v>
      </c>
      <c r="F2127">
        <v>1180823</v>
      </c>
      <c r="G2127">
        <v>0</v>
      </c>
      <c r="H2127">
        <v>237581</v>
      </c>
    </row>
    <row r="2128" spans="1:8" x14ac:dyDescent="0.2">
      <c r="A2128" s="1">
        <v>592550</v>
      </c>
      <c r="B2128">
        <v>15629</v>
      </c>
      <c r="C2128" t="s">
        <v>1948</v>
      </c>
      <c r="D2128" t="s">
        <v>246</v>
      </c>
      <c r="E2128">
        <v>229137</v>
      </c>
      <c r="F2128">
        <v>188252</v>
      </c>
      <c r="G2128">
        <v>0</v>
      </c>
    </row>
    <row r="2129" spans="1:8" x14ac:dyDescent="0.2">
      <c r="A2129" s="1">
        <v>592644</v>
      </c>
      <c r="B2129">
        <v>15632</v>
      </c>
      <c r="C2129" t="s">
        <v>324</v>
      </c>
      <c r="D2129" t="s">
        <v>42</v>
      </c>
      <c r="E2129">
        <v>867859</v>
      </c>
      <c r="F2129">
        <v>703780</v>
      </c>
      <c r="G2129">
        <v>0</v>
      </c>
    </row>
    <row r="2130" spans="1:8" x14ac:dyDescent="0.2">
      <c r="A2130" s="1">
        <v>593007</v>
      </c>
      <c r="B2130">
        <v>4255</v>
      </c>
      <c r="C2130" t="s">
        <v>1949</v>
      </c>
      <c r="D2130" t="s">
        <v>365</v>
      </c>
      <c r="E2130">
        <v>5730254</v>
      </c>
      <c r="F2130">
        <v>4609875</v>
      </c>
      <c r="G2130">
        <v>702135</v>
      </c>
      <c r="H2130">
        <v>979097</v>
      </c>
    </row>
    <row r="2131" spans="1:8" x14ac:dyDescent="0.2">
      <c r="A2131" s="1">
        <v>593052</v>
      </c>
      <c r="B2131">
        <v>1678</v>
      </c>
      <c r="C2131" t="s">
        <v>1950</v>
      </c>
      <c r="D2131" t="s">
        <v>246</v>
      </c>
      <c r="E2131">
        <v>1240081</v>
      </c>
      <c r="F2131">
        <v>1013802</v>
      </c>
      <c r="G2131">
        <v>69089</v>
      </c>
      <c r="H2131">
        <v>293259</v>
      </c>
    </row>
    <row r="2132" spans="1:8" x14ac:dyDescent="0.2">
      <c r="A2132" s="1">
        <v>593249</v>
      </c>
      <c r="B2132">
        <v>15871</v>
      </c>
      <c r="C2132" t="s">
        <v>41</v>
      </c>
      <c r="D2132" t="s">
        <v>59</v>
      </c>
      <c r="E2132">
        <v>523432</v>
      </c>
      <c r="F2132">
        <v>469458</v>
      </c>
      <c r="G2132">
        <v>3034</v>
      </c>
    </row>
    <row r="2133" spans="1:8" x14ac:dyDescent="0.2">
      <c r="A2133" s="1">
        <v>593333</v>
      </c>
      <c r="B2133">
        <v>3599</v>
      </c>
      <c r="C2133" t="s">
        <v>1951</v>
      </c>
      <c r="D2133" t="s">
        <v>1</v>
      </c>
      <c r="E2133">
        <v>137476</v>
      </c>
      <c r="F2133">
        <v>125127</v>
      </c>
      <c r="G2133">
        <v>0</v>
      </c>
    </row>
    <row r="2134" spans="1:8" x14ac:dyDescent="0.2">
      <c r="A2134" s="1">
        <v>593771</v>
      </c>
      <c r="B2134">
        <v>26816</v>
      </c>
      <c r="C2134" t="s">
        <v>1952</v>
      </c>
      <c r="D2134" t="s">
        <v>513</v>
      </c>
      <c r="E2134">
        <v>10825</v>
      </c>
      <c r="F2134">
        <v>8497</v>
      </c>
      <c r="G2134">
        <v>0</v>
      </c>
    </row>
    <row r="2135" spans="1:8" x14ac:dyDescent="0.2">
      <c r="A2135" s="1">
        <v>593940</v>
      </c>
      <c r="B2135">
        <v>16413</v>
      </c>
      <c r="C2135" t="s">
        <v>1953</v>
      </c>
      <c r="D2135" t="s">
        <v>1</v>
      </c>
      <c r="E2135">
        <v>83873</v>
      </c>
      <c r="F2135">
        <v>72272</v>
      </c>
      <c r="G2135">
        <v>0</v>
      </c>
    </row>
    <row r="2136" spans="1:8" x14ac:dyDescent="0.2">
      <c r="A2136" s="1">
        <v>594433</v>
      </c>
      <c r="B2136">
        <v>15310</v>
      </c>
      <c r="C2136" t="s">
        <v>1954</v>
      </c>
      <c r="D2136" t="s">
        <v>170</v>
      </c>
      <c r="E2136">
        <v>2667364</v>
      </c>
      <c r="F2136">
        <v>2260300</v>
      </c>
      <c r="G2136">
        <v>9290</v>
      </c>
      <c r="H2136">
        <v>737365</v>
      </c>
    </row>
    <row r="2137" spans="1:8" x14ac:dyDescent="0.2">
      <c r="A2137" s="1">
        <v>594451</v>
      </c>
      <c r="B2137">
        <v>3182</v>
      </c>
      <c r="C2137" t="s">
        <v>1955</v>
      </c>
      <c r="D2137" t="s">
        <v>3</v>
      </c>
      <c r="E2137">
        <v>1133969</v>
      </c>
      <c r="F2137">
        <v>927051</v>
      </c>
      <c r="G2137">
        <v>183735</v>
      </c>
      <c r="H2137">
        <v>414460</v>
      </c>
    </row>
    <row r="2138" spans="1:8" x14ac:dyDescent="0.2">
      <c r="A2138" s="1">
        <v>594853</v>
      </c>
      <c r="B2138">
        <v>26381</v>
      </c>
      <c r="C2138" t="s">
        <v>1956</v>
      </c>
      <c r="D2138" t="s">
        <v>220</v>
      </c>
      <c r="E2138">
        <v>1545799</v>
      </c>
      <c r="F2138">
        <v>1310878</v>
      </c>
      <c r="G2138">
        <v>207953</v>
      </c>
      <c r="H2138">
        <v>580542</v>
      </c>
    </row>
    <row r="2139" spans="1:8" x14ac:dyDescent="0.2">
      <c r="A2139" s="1">
        <v>594938</v>
      </c>
      <c r="B2139">
        <v>17453</v>
      </c>
      <c r="C2139" t="s">
        <v>1957</v>
      </c>
      <c r="D2139" t="s">
        <v>1</v>
      </c>
      <c r="E2139">
        <v>593482</v>
      </c>
      <c r="F2139">
        <v>475205</v>
      </c>
      <c r="G2139">
        <v>0</v>
      </c>
    </row>
    <row r="2140" spans="1:8" x14ac:dyDescent="0.2">
      <c r="A2140" s="1">
        <v>594947</v>
      </c>
      <c r="B2140">
        <v>5304</v>
      </c>
      <c r="C2140" t="s">
        <v>1958</v>
      </c>
      <c r="D2140" t="s">
        <v>66</v>
      </c>
      <c r="E2140">
        <v>4292387</v>
      </c>
      <c r="F2140">
        <v>3547038</v>
      </c>
      <c r="G2140">
        <v>24977</v>
      </c>
      <c r="H2140">
        <v>1098024</v>
      </c>
    </row>
    <row r="2141" spans="1:8" x14ac:dyDescent="0.2">
      <c r="A2141" s="1">
        <v>595270</v>
      </c>
      <c r="B2141">
        <v>4063</v>
      </c>
      <c r="C2141" t="s">
        <v>1959</v>
      </c>
      <c r="D2141" t="s">
        <v>18</v>
      </c>
      <c r="E2141">
        <v>39032928</v>
      </c>
      <c r="F2141">
        <v>24215890</v>
      </c>
      <c r="G2141">
        <v>1415510</v>
      </c>
      <c r="H2141">
        <v>4777449</v>
      </c>
    </row>
    <row r="2142" spans="1:8" x14ac:dyDescent="0.2">
      <c r="A2142" s="1">
        <v>595337</v>
      </c>
      <c r="B2142">
        <v>26021</v>
      </c>
      <c r="C2142" t="s">
        <v>1960</v>
      </c>
      <c r="D2142" t="s">
        <v>170</v>
      </c>
      <c r="E2142">
        <v>146930</v>
      </c>
      <c r="F2142">
        <v>120154</v>
      </c>
      <c r="G2142">
        <v>0</v>
      </c>
    </row>
    <row r="2143" spans="1:8" x14ac:dyDescent="0.2">
      <c r="A2143" s="1">
        <v>595430</v>
      </c>
      <c r="B2143">
        <v>5744</v>
      </c>
      <c r="C2143" t="s">
        <v>1961</v>
      </c>
      <c r="D2143" t="s">
        <v>1</v>
      </c>
      <c r="E2143">
        <v>2133018</v>
      </c>
      <c r="F2143">
        <v>1788604</v>
      </c>
      <c r="G2143">
        <v>181143</v>
      </c>
      <c r="H2143">
        <v>348037</v>
      </c>
    </row>
    <row r="2144" spans="1:8" x14ac:dyDescent="0.2">
      <c r="A2144" s="1">
        <v>595869</v>
      </c>
      <c r="B2144">
        <v>18503</v>
      </c>
      <c r="C2144" t="s">
        <v>1962</v>
      </c>
      <c r="D2144" t="s">
        <v>31</v>
      </c>
      <c r="F2144">
        <v>19752002</v>
      </c>
      <c r="G2144">
        <v>336960</v>
      </c>
      <c r="H2144">
        <v>9183794</v>
      </c>
    </row>
    <row r="2145" spans="1:8" x14ac:dyDescent="0.2">
      <c r="A2145" s="1">
        <v>595944</v>
      </c>
      <c r="B2145">
        <v>11352</v>
      </c>
      <c r="C2145" t="s">
        <v>1963</v>
      </c>
      <c r="D2145" t="s">
        <v>190</v>
      </c>
      <c r="E2145">
        <v>82584</v>
      </c>
      <c r="F2145">
        <v>65959</v>
      </c>
      <c r="G2145">
        <v>0</v>
      </c>
    </row>
    <row r="2146" spans="1:8" x14ac:dyDescent="0.2">
      <c r="A2146" s="1">
        <v>596062</v>
      </c>
      <c r="B2146">
        <v>5544</v>
      </c>
      <c r="C2146" t="s">
        <v>1964</v>
      </c>
      <c r="D2146" t="s">
        <v>3</v>
      </c>
      <c r="E2146">
        <v>1299364</v>
      </c>
      <c r="F2146">
        <v>1122114</v>
      </c>
      <c r="G2146">
        <v>5748</v>
      </c>
      <c r="H2146">
        <v>310300</v>
      </c>
    </row>
    <row r="2147" spans="1:8" x14ac:dyDescent="0.2">
      <c r="A2147" s="1">
        <v>596156</v>
      </c>
      <c r="B2147">
        <v>19401</v>
      </c>
      <c r="C2147" t="s">
        <v>1965</v>
      </c>
      <c r="D2147" t="s">
        <v>3</v>
      </c>
      <c r="E2147">
        <v>618162</v>
      </c>
      <c r="F2147">
        <v>545660</v>
      </c>
      <c r="G2147">
        <v>34383</v>
      </c>
    </row>
    <row r="2148" spans="1:8" x14ac:dyDescent="0.2">
      <c r="A2148" s="1">
        <v>596277</v>
      </c>
      <c r="B2148">
        <v>28480</v>
      </c>
      <c r="C2148" t="s">
        <v>1966</v>
      </c>
      <c r="D2148" t="s">
        <v>66</v>
      </c>
      <c r="E2148">
        <v>23731</v>
      </c>
      <c r="F2148">
        <v>21128</v>
      </c>
      <c r="G2148">
        <v>0</v>
      </c>
    </row>
    <row r="2149" spans="1:8" x14ac:dyDescent="0.2">
      <c r="A2149" s="1">
        <v>596455</v>
      </c>
      <c r="B2149">
        <v>19544</v>
      </c>
      <c r="C2149" t="s">
        <v>1967</v>
      </c>
      <c r="D2149" t="s">
        <v>83</v>
      </c>
      <c r="E2149">
        <v>269887</v>
      </c>
      <c r="F2149">
        <v>246300</v>
      </c>
      <c r="G2149">
        <v>0</v>
      </c>
    </row>
    <row r="2150" spans="1:8" x14ac:dyDescent="0.2">
      <c r="A2150" s="1">
        <v>596978</v>
      </c>
      <c r="B2150">
        <v>29745</v>
      </c>
      <c r="C2150" t="s">
        <v>1968</v>
      </c>
      <c r="D2150" t="s">
        <v>66</v>
      </c>
      <c r="E2150">
        <v>216166</v>
      </c>
      <c r="F2150">
        <v>174510</v>
      </c>
      <c r="G2150">
        <v>0</v>
      </c>
    </row>
    <row r="2151" spans="1:8" x14ac:dyDescent="0.2">
      <c r="A2151" s="1">
        <v>597041</v>
      </c>
      <c r="B2151">
        <v>5753</v>
      </c>
      <c r="C2151" t="s">
        <v>872</v>
      </c>
      <c r="D2151" t="s">
        <v>1</v>
      </c>
      <c r="E2151">
        <v>179950</v>
      </c>
      <c r="F2151">
        <v>148322</v>
      </c>
      <c r="G2151">
        <v>0</v>
      </c>
    </row>
    <row r="2152" spans="1:8" x14ac:dyDescent="0.2">
      <c r="A2152" s="1">
        <v>597313</v>
      </c>
      <c r="B2152">
        <v>444</v>
      </c>
      <c r="C2152" t="s">
        <v>1969</v>
      </c>
      <c r="D2152" t="s">
        <v>34</v>
      </c>
      <c r="E2152">
        <v>570525</v>
      </c>
      <c r="F2152">
        <v>487886</v>
      </c>
      <c r="G2152">
        <v>28498</v>
      </c>
    </row>
    <row r="2153" spans="1:8" x14ac:dyDescent="0.2">
      <c r="A2153" s="1">
        <v>597452</v>
      </c>
      <c r="B2153">
        <v>19234</v>
      </c>
      <c r="C2153" t="s">
        <v>1970</v>
      </c>
      <c r="D2153" t="s">
        <v>220</v>
      </c>
      <c r="E2153">
        <v>345105</v>
      </c>
      <c r="F2153">
        <v>306970</v>
      </c>
      <c r="G2153">
        <v>0</v>
      </c>
    </row>
    <row r="2154" spans="1:8" x14ac:dyDescent="0.2">
      <c r="A2154" s="1">
        <v>597546</v>
      </c>
      <c r="B2154">
        <v>15799</v>
      </c>
      <c r="C2154" t="s">
        <v>1971</v>
      </c>
      <c r="D2154" t="s">
        <v>66</v>
      </c>
      <c r="E2154">
        <v>534570</v>
      </c>
      <c r="F2154">
        <v>468548</v>
      </c>
      <c r="G2154">
        <v>4704</v>
      </c>
    </row>
    <row r="2155" spans="1:8" x14ac:dyDescent="0.2">
      <c r="A2155" s="1">
        <v>597658</v>
      </c>
      <c r="B2155">
        <v>8317</v>
      </c>
      <c r="C2155" t="s">
        <v>1972</v>
      </c>
      <c r="D2155" t="s">
        <v>83</v>
      </c>
      <c r="E2155">
        <v>155224</v>
      </c>
      <c r="F2155">
        <v>133553</v>
      </c>
      <c r="G2155">
        <v>3585</v>
      </c>
    </row>
    <row r="2156" spans="1:8" x14ac:dyDescent="0.2">
      <c r="A2156" s="1">
        <v>598002</v>
      </c>
      <c r="B2156">
        <v>18030</v>
      </c>
      <c r="C2156" t="s">
        <v>1973</v>
      </c>
      <c r="D2156" t="s">
        <v>126</v>
      </c>
      <c r="E2156">
        <v>794567</v>
      </c>
      <c r="F2156">
        <v>707506</v>
      </c>
      <c r="G2156">
        <v>49692</v>
      </c>
    </row>
    <row r="2157" spans="1:8" x14ac:dyDescent="0.2">
      <c r="A2157" s="1">
        <v>598048</v>
      </c>
      <c r="B2157">
        <v>5306</v>
      </c>
      <c r="C2157" t="s">
        <v>1974</v>
      </c>
      <c r="D2157" t="s">
        <v>66</v>
      </c>
      <c r="E2157">
        <v>683803</v>
      </c>
      <c r="F2157">
        <v>570133</v>
      </c>
      <c r="G2157">
        <v>48625</v>
      </c>
    </row>
    <row r="2158" spans="1:8" x14ac:dyDescent="0.2">
      <c r="A2158" s="1">
        <v>598132</v>
      </c>
      <c r="B2158">
        <v>19680</v>
      </c>
      <c r="C2158" t="s">
        <v>979</v>
      </c>
      <c r="D2158" t="s">
        <v>29</v>
      </c>
      <c r="E2158">
        <v>58290</v>
      </c>
      <c r="F2158">
        <v>49625</v>
      </c>
      <c r="G2158">
        <v>0</v>
      </c>
    </row>
    <row r="2159" spans="1:8" x14ac:dyDescent="0.2">
      <c r="A2159" s="1">
        <v>598543</v>
      </c>
      <c r="B2159">
        <v>11764</v>
      </c>
      <c r="C2159" t="s">
        <v>1975</v>
      </c>
      <c r="D2159" t="s">
        <v>190</v>
      </c>
      <c r="E2159">
        <v>106829</v>
      </c>
      <c r="F2159">
        <v>93033</v>
      </c>
      <c r="G2159">
        <v>0</v>
      </c>
    </row>
    <row r="2160" spans="1:8" x14ac:dyDescent="0.2">
      <c r="A2160" s="1">
        <v>599643</v>
      </c>
      <c r="B2160">
        <v>10004</v>
      </c>
      <c r="C2160" t="s">
        <v>1976</v>
      </c>
      <c r="D2160" t="s">
        <v>66</v>
      </c>
      <c r="E2160">
        <v>242674</v>
      </c>
      <c r="F2160">
        <v>202952</v>
      </c>
      <c r="G2160">
        <v>0</v>
      </c>
    </row>
    <row r="2161" spans="1:8" x14ac:dyDescent="0.2">
      <c r="A2161" s="1">
        <v>599764</v>
      </c>
      <c r="B2161">
        <v>23474</v>
      </c>
      <c r="C2161" t="s">
        <v>1977</v>
      </c>
      <c r="D2161" t="s">
        <v>3</v>
      </c>
      <c r="E2161">
        <v>5633482</v>
      </c>
      <c r="F2161">
        <v>4707720</v>
      </c>
      <c r="G2161">
        <v>212671</v>
      </c>
      <c r="H2161">
        <v>1961458</v>
      </c>
    </row>
    <row r="2162" spans="1:8" x14ac:dyDescent="0.2">
      <c r="A2162" s="1">
        <v>600419</v>
      </c>
      <c r="B2162">
        <v>14969</v>
      </c>
      <c r="C2162" t="s">
        <v>1978</v>
      </c>
      <c r="D2162" t="s">
        <v>34</v>
      </c>
      <c r="E2162">
        <v>1663708</v>
      </c>
      <c r="F2162">
        <v>1297094</v>
      </c>
      <c r="G2162">
        <v>15480</v>
      </c>
      <c r="H2162">
        <v>365206</v>
      </c>
    </row>
    <row r="2163" spans="1:8" x14ac:dyDescent="0.2">
      <c r="A2163" s="1">
        <v>601032</v>
      </c>
      <c r="B2163">
        <v>11731</v>
      </c>
      <c r="C2163" t="s">
        <v>1979</v>
      </c>
      <c r="D2163" t="s">
        <v>1</v>
      </c>
      <c r="E2163">
        <v>37161</v>
      </c>
      <c r="F2163">
        <v>31935</v>
      </c>
      <c r="G2163">
        <v>1449</v>
      </c>
    </row>
    <row r="2164" spans="1:8" x14ac:dyDescent="0.2">
      <c r="A2164" s="1">
        <v>601041</v>
      </c>
      <c r="B2164">
        <v>10871</v>
      </c>
      <c r="C2164" t="s">
        <v>1980</v>
      </c>
      <c r="D2164" t="s">
        <v>1</v>
      </c>
      <c r="E2164">
        <v>101618</v>
      </c>
      <c r="F2164">
        <v>84963</v>
      </c>
      <c r="G2164">
        <v>0</v>
      </c>
    </row>
    <row r="2165" spans="1:8" x14ac:dyDescent="0.2">
      <c r="A2165" s="1">
        <v>601050</v>
      </c>
      <c r="B2165">
        <v>24998</v>
      </c>
      <c r="C2165" t="s">
        <v>200</v>
      </c>
      <c r="D2165" t="s">
        <v>13</v>
      </c>
      <c r="E2165">
        <v>31340311</v>
      </c>
      <c r="F2165">
        <v>25695108</v>
      </c>
      <c r="G2165">
        <v>18674</v>
      </c>
      <c r="H2165">
        <v>10923832</v>
      </c>
    </row>
    <row r="2166" spans="1:8" x14ac:dyDescent="0.2">
      <c r="A2166" s="1">
        <v>601153</v>
      </c>
      <c r="B2166">
        <v>501</v>
      </c>
      <c r="C2166" t="s">
        <v>1981</v>
      </c>
      <c r="D2166" t="s">
        <v>246</v>
      </c>
      <c r="E2166">
        <v>158012</v>
      </c>
      <c r="F2166">
        <v>130228</v>
      </c>
      <c r="G2166">
        <v>0</v>
      </c>
    </row>
    <row r="2167" spans="1:8" x14ac:dyDescent="0.2">
      <c r="A2167" s="1">
        <v>601416</v>
      </c>
      <c r="B2167">
        <v>659</v>
      </c>
      <c r="C2167" t="s">
        <v>1982</v>
      </c>
      <c r="D2167" t="s">
        <v>9</v>
      </c>
      <c r="E2167">
        <v>6126603</v>
      </c>
      <c r="F2167">
        <v>5324628</v>
      </c>
      <c r="G2167">
        <v>816088</v>
      </c>
      <c r="H2167">
        <v>2094323</v>
      </c>
    </row>
    <row r="2168" spans="1:8" x14ac:dyDescent="0.2">
      <c r="A2168" s="1">
        <v>601443</v>
      </c>
      <c r="B2168">
        <v>12327</v>
      </c>
      <c r="C2168" t="s">
        <v>1983</v>
      </c>
      <c r="D2168" t="s">
        <v>66</v>
      </c>
      <c r="E2168">
        <v>403960</v>
      </c>
      <c r="F2168">
        <v>336343</v>
      </c>
      <c r="G2168">
        <v>0</v>
      </c>
    </row>
    <row r="2169" spans="1:8" x14ac:dyDescent="0.2">
      <c r="A2169" s="1">
        <v>601658</v>
      </c>
      <c r="B2169">
        <v>15657</v>
      </c>
      <c r="C2169" t="s">
        <v>1984</v>
      </c>
      <c r="D2169" t="s">
        <v>3</v>
      </c>
      <c r="E2169">
        <v>949224</v>
      </c>
      <c r="F2169">
        <v>831813</v>
      </c>
      <c r="G2169">
        <v>69871</v>
      </c>
    </row>
    <row r="2170" spans="1:8" x14ac:dyDescent="0.2">
      <c r="A2170" s="1">
        <v>602048</v>
      </c>
      <c r="B2170">
        <v>11406</v>
      </c>
      <c r="C2170" t="s">
        <v>1303</v>
      </c>
      <c r="D2170" t="s">
        <v>57</v>
      </c>
      <c r="E2170">
        <v>1806586</v>
      </c>
      <c r="F2170">
        <v>1470704</v>
      </c>
      <c r="G2170">
        <v>219966</v>
      </c>
      <c r="H2170">
        <v>414279</v>
      </c>
    </row>
    <row r="2171" spans="1:8" x14ac:dyDescent="0.2">
      <c r="A2171" s="1">
        <v>602543</v>
      </c>
      <c r="B2171">
        <v>10829</v>
      </c>
      <c r="C2171" t="s">
        <v>1985</v>
      </c>
      <c r="D2171" t="s">
        <v>1</v>
      </c>
      <c r="E2171">
        <v>302200</v>
      </c>
      <c r="F2171">
        <v>267617</v>
      </c>
      <c r="G2171">
        <v>55265</v>
      </c>
    </row>
    <row r="2172" spans="1:8" x14ac:dyDescent="0.2">
      <c r="A2172" s="1">
        <v>602842</v>
      </c>
      <c r="B2172">
        <v>17441</v>
      </c>
      <c r="C2172" t="s">
        <v>1986</v>
      </c>
      <c r="D2172" t="s">
        <v>190</v>
      </c>
      <c r="E2172">
        <v>16727</v>
      </c>
      <c r="F2172">
        <v>13396</v>
      </c>
      <c r="G2172">
        <v>0</v>
      </c>
    </row>
    <row r="2173" spans="1:8" x14ac:dyDescent="0.2">
      <c r="A2173" s="1">
        <v>603232</v>
      </c>
      <c r="B2173">
        <v>8144</v>
      </c>
      <c r="C2173" t="s">
        <v>1987</v>
      </c>
      <c r="D2173" t="s">
        <v>220</v>
      </c>
      <c r="E2173">
        <v>73361</v>
      </c>
      <c r="F2173">
        <v>56348</v>
      </c>
      <c r="G2173">
        <v>0</v>
      </c>
    </row>
    <row r="2174" spans="1:8" x14ac:dyDescent="0.2">
      <c r="A2174" s="1">
        <v>603540</v>
      </c>
      <c r="B2174">
        <v>15152</v>
      </c>
      <c r="C2174" t="s">
        <v>1988</v>
      </c>
      <c r="D2174" t="s">
        <v>66</v>
      </c>
      <c r="E2174">
        <v>99233</v>
      </c>
      <c r="F2174">
        <v>80388</v>
      </c>
      <c r="G2174">
        <v>0</v>
      </c>
    </row>
    <row r="2175" spans="1:8" x14ac:dyDescent="0.2">
      <c r="A2175" s="1">
        <v>603559</v>
      </c>
      <c r="B2175">
        <v>14344</v>
      </c>
      <c r="C2175" t="s">
        <v>285</v>
      </c>
      <c r="D2175" t="s">
        <v>5</v>
      </c>
      <c r="E2175">
        <v>39639</v>
      </c>
      <c r="F2175">
        <v>30371</v>
      </c>
      <c r="G2175">
        <v>600</v>
      </c>
    </row>
    <row r="2176" spans="1:8" x14ac:dyDescent="0.2">
      <c r="A2176" s="1">
        <v>603755</v>
      </c>
      <c r="B2176">
        <v>16643</v>
      </c>
      <c r="C2176" t="s">
        <v>54</v>
      </c>
      <c r="D2176" t="s">
        <v>3</v>
      </c>
      <c r="E2176">
        <v>56729</v>
      </c>
      <c r="F2176">
        <v>51080</v>
      </c>
      <c r="G2176">
        <v>0</v>
      </c>
    </row>
    <row r="2177" spans="1:8" x14ac:dyDescent="0.2">
      <c r="A2177" s="1">
        <v>604024</v>
      </c>
      <c r="B2177">
        <v>763</v>
      </c>
      <c r="C2177" t="s">
        <v>1989</v>
      </c>
      <c r="D2177" t="s">
        <v>64</v>
      </c>
      <c r="E2177">
        <v>740631</v>
      </c>
      <c r="F2177">
        <v>657401</v>
      </c>
      <c r="G2177">
        <v>0</v>
      </c>
    </row>
    <row r="2178" spans="1:8" x14ac:dyDescent="0.2">
      <c r="A2178" s="1">
        <v>604033</v>
      </c>
      <c r="B2178">
        <v>3600</v>
      </c>
      <c r="C2178" t="s">
        <v>1990</v>
      </c>
      <c r="D2178" t="s">
        <v>1</v>
      </c>
      <c r="E2178">
        <v>24384</v>
      </c>
      <c r="F2178">
        <v>22155</v>
      </c>
      <c r="G2178">
        <v>0</v>
      </c>
    </row>
    <row r="2179" spans="1:8" x14ac:dyDescent="0.2">
      <c r="A2179" s="1">
        <v>604547</v>
      </c>
      <c r="B2179">
        <v>14809</v>
      </c>
      <c r="C2179" t="s">
        <v>339</v>
      </c>
      <c r="D2179" t="s">
        <v>190</v>
      </c>
      <c r="E2179">
        <v>245484</v>
      </c>
      <c r="F2179">
        <v>194562</v>
      </c>
      <c r="G2179">
        <v>7270</v>
      </c>
    </row>
    <row r="2180" spans="1:8" x14ac:dyDescent="0.2">
      <c r="A2180" s="1">
        <v>604640</v>
      </c>
      <c r="B2180">
        <v>10878</v>
      </c>
      <c r="C2180" t="s">
        <v>1991</v>
      </c>
      <c r="D2180" t="s">
        <v>1</v>
      </c>
      <c r="E2180">
        <v>153591</v>
      </c>
      <c r="F2180">
        <v>125909</v>
      </c>
      <c r="G2180">
        <v>0</v>
      </c>
    </row>
    <row r="2181" spans="1:8" x14ac:dyDescent="0.2">
      <c r="A2181" s="1">
        <v>605571</v>
      </c>
      <c r="B2181">
        <v>29813</v>
      </c>
      <c r="C2181" t="s">
        <v>1992</v>
      </c>
      <c r="D2181" t="s">
        <v>64</v>
      </c>
      <c r="E2181">
        <v>155266</v>
      </c>
      <c r="F2181">
        <v>124857</v>
      </c>
      <c r="G2181">
        <v>0</v>
      </c>
    </row>
    <row r="2182" spans="1:8" x14ac:dyDescent="0.2">
      <c r="A2182" s="1">
        <v>605610</v>
      </c>
      <c r="B2182">
        <v>16039</v>
      </c>
      <c r="C2182" t="s">
        <v>1993</v>
      </c>
      <c r="D2182" t="s">
        <v>9</v>
      </c>
      <c r="E2182">
        <v>286974</v>
      </c>
      <c r="F2182">
        <v>237342</v>
      </c>
      <c r="G2182">
        <v>1513</v>
      </c>
    </row>
    <row r="2183" spans="1:8" x14ac:dyDescent="0.2">
      <c r="A2183" s="1">
        <v>605656</v>
      </c>
      <c r="B2183">
        <v>14974</v>
      </c>
      <c r="C2183" t="s">
        <v>530</v>
      </c>
      <c r="D2183" t="s">
        <v>5</v>
      </c>
      <c r="E2183">
        <v>467179</v>
      </c>
      <c r="F2183">
        <v>411355</v>
      </c>
      <c r="G2183">
        <v>0</v>
      </c>
    </row>
    <row r="2184" spans="1:8" x14ac:dyDescent="0.2">
      <c r="A2184" s="1">
        <v>606046</v>
      </c>
      <c r="B2184">
        <v>11813</v>
      </c>
      <c r="C2184" t="s">
        <v>1994</v>
      </c>
      <c r="D2184" t="s">
        <v>59</v>
      </c>
      <c r="E2184">
        <v>49204933</v>
      </c>
      <c r="F2184">
        <v>38844360</v>
      </c>
      <c r="G2184">
        <v>1548107</v>
      </c>
      <c r="H2184">
        <v>14481083</v>
      </c>
    </row>
    <row r="2185" spans="1:8" x14ac:dyDescent="0.2">
      <c r="A2185" s="1">
        <v>606176</v>
      </c>
      <c r="B2185">
        <v>27872</v>
      </c>
      <c r="C2185" t="s">
        <v>167</v>
      </c>
      <c r="D2185" t="s">
        <v>320</v>
      </c>
      <c r="E2185">
        <v>1058694</v>
      </c>
      <c r="F2185">
        <v>814226</v>
      </c>
      <c r="G2185">
        <v>0</v>
      </c>
      <c r="H2185">
        <v>117294</v>
      </c>
    </row>
    <row r="2186" spans="1:8" x14ac:dyDescent="0.2">
      <c r="A2186" s="1">
        <v>606653</v>
      </c>
      <c r="B2186">
        <v>20989</v>
      </c>
      <c r="C2186" t="s">
        <v>1995</v>
      </c>
      <c r="D2186" t="s">
        <v>83</v>
      </c>
      <c r="E2186">
        <v>1256460</v>
      </c>
      <c r="F2186">
        <v>1092814</v>
      </c>
      <c r="G2186">
        <v>376705</v>
      </c>
      <c r="H2186">
        <v>269304</v>
      </c>
    </row>
    <row r="2187" spans="1:8" x14ac:dyDescent="0.2">
      <c r="A2187" s="1">
        <v>607146</v>
      </c>
      <c r="B2187">
        <v>10903</v>
      </c>
      <c r="C2187" t="s">
        <v>552</v>
      </c>
      <c r="D2187" t="s">
        <v>190</v>
      </c>
      <c r="E2187">
        <v>559677</v>
      </c>
      <c r="F2187">
        <v>460549</v>
      </c>
      <c r="G2187">
        <v>36627</v>
      </c>
    </row>
    <row r="2188" spans="1:8" x14ac:dyDescent="0.2">
      <c r="A2188" s="1">
        <v>608358</v>
      </c>
      <c r="B2188">
        <v>18164</v>
      </c>
      <c r="C2188" t="s">
        <v>1996</v>
      </c>
      <c r="D2188" t="s">
        <v>83</v>
      </c>
      <c r="E2188">
        <v>86801</v>
      </c>
      <c r="F2188">
        <v>70975</v>
      </c>
      <c r="G2188">
        <v>3026</v>
      </c>
    </row>
    <row r="2189" spans="1:8" x14ac:dyDescent="0.2">
      <c r="A2189" s="1">
        <v>608844</v>
      </c>
      <c r="B2189">
        <v>11306</v>
      </c>
      <c r="C2189" t="s">
        <v>1997</v>
      </c>
      <c r="D2189" t="s">
        <v>1</v>
      </c>
      <c r="E2189">
        <v>567875</v>
      </c>
      <c r="F2189">
        <v>516740</v>
      </c>
      <c r="G2189">
        <v>84058</v>
      </c>
    </row>
    <row r="2190" spans="1:8" x14ac:dyDescent="0.2">
      <c r="A2190" s="1">
        <v>609010</v>
      </c>
      <c r="B2190">
        <v>6464</v>
      </c>
      <c r="C2190" t="s">
        <v>1998</v>
      </c>
      <c r="D2190" t="s">
        <v>40</v>
      </c>
      <c r="E2190">
        <v>381724</v>
      </c>
      <c r="F2190">
        <v>344389</v>
      </c>
      <c r="G2190">
        <v>2884</v>
      </c>
    </row>
    <row r="2191" spans="1:8" x14ac:dyDescent="0.2">
      <c r="A2191" s="1">
        <v>609467</v>
      </c>
      <c r="B2191">
        <v>23805</v>
      </c>
      <c r="C2191" t="s">
        <v>1999</v>
      </c>
      <c r="D2191" t="s">
        <v>31</v>
      </c>
      <c r="E2191">
        <v>155371</v>
      </c>
      <c r="F2191">
        <v>120293</v>
      </c>
      <c r="G2191">
        <v>0</v>
      </c>
    </row>
    <row r="2192" spans="1:8" x14ac:dyDescent="0.2">
      <c r="A2192" s="1">
        <v>609476</v>
      </c>
      <c r="B2192">
        <v>27884</v>
      </c>
      <c r="C2192" t="s">
        <v>2000</v>
      </c>
      <c r="D2192" t="s">
        <v>48</v>
      </c>
      <c r="E2192">
        <v>551805</v>
      </c>
      <c r="F2192">
        <v>415965</v>
      </c>
      <c r="G2192">
        <v>0</v>
      </c>
    </row>
    <row r="2193" spans="1:8" x14ac:dyDescent="0.2">
      <c r="A2193" s="1">
        <v>609609</v>
      </c>
      <c r="B2193">
        <v>26790</v>
      </c>
      <c r="C2193" t="s">
        <v>2001</v>
      </c>
      <c r="D2193" t="s">
        <v>40</v>
      </c>
      <c r="E2193">
        <v>558310</v>
      </c>
      <c r="F2193">
        <v>437539</v>
      </c>
      <c r="G2193">
        <v>0</v>
      </c>
    </row>
    <row r="2194" spans="1:8" x14ac:dyDescent="0.2">
      <c r="A2194" s="1">
        <v>609645</v>
      </c>
      <c r="B2194">
        <v>10489</v>
      </c>
      <c r="C2194" t="s">
        <v>2002</v>
      </c>
      <c r="D2194" t="s">
        <v>190</v>
      </c>
      <c r="E2194">
        <v>28168</v>
      </c>
      <c r="F2194">
        <v>27054</v>
      </c>
      <c r="G2194">
        <v>0</v>
      </c>
    </row>
    <row r="2195" spans="1:8" x14ac:dyDescent="0.2">
      <c r="A2195" s="1">
        <v>609832</v>
      </c>
      <c r="B2195">
        <v>10849</v>
      </c>
      <c r="C2195" t="s">
        <v>2003</v>
      </c>
      <c r="D2195" t="s">
        <v>1</v>
      </c>
      <c r="E2195">
        <v>290611</v>
      </c>
      <c r="F2195">
        <v>257113</v>
      </c>
      <c r="G2195">
        <v>254</v>
      </c>
    </row>
    <row r="2196" spans="1:8" x14ac:dyDescent="0.2">
      <c r="A2196" s="1">
        <v>610128</v>
      </c>
      <c r="B2196">
        <v>11580</v>
      </c>
      <c r="C2196" t="s">
        <v>2004</v>
      </c>
      <c r="D2196" t="s">
        <v>133</v>
      </c>
      <c r="E2196">
        <v>675263</v>
      </c>
      <c r="F2196">
        <v>494754</v>
      </c>
      <c r="G2196">
        <v>0</v>
      </c>
    </row>
    <row r="2197" spans="1:8" x14ac:dyDescent="0.2">
      <c r="A2197" s="1">
        <v>610164</v>
      </c>
      <c r="B2197">
        <v>5568</v>
      </c>
      <c r="C2197" t="s">
        <v>2005</v>
      </c>
      <c r="D2197" t="s">
        <v>3</v>
      </c>
      <c r="E2197">
        <v>500758</v>
      </c>
      <c r="F2197">
        <v>439957</v>
      </c>
      <c r="G2197">
        <v>0</v>
      </c>
    </row>
    <row r="2198" spans="1:8" x14ac:dyDescent="0.2">
      <c r="A2198" s="1">
        <v>610539</v>
      </c>
      <c r="B2198">
        <v>5686</v>
      </c>
      <c r="C2198" t="s">
        <v>2006</v>
      </c>
      <c r="D2198" t="s">
        <v>29</v>
      </c>
      <c r="E2198">
        <v>83368</v>
      </c>
      <c r="F2198">
        <v>74653</v>
      </c>
      <c r="G2198">
        <v>0</v>
      </c>
    </row>
    <row r="2199" spans="1:8" x14ac:dyDescent="0.2">
      <c r="A2199" s="1">
        <v>610557</v>
      </c>
      <c r="B2199">
        <v>21557</v>
      </c>
      <c r="C2199" t="s">
        <v>2007</v>
      </c>
      <c r="D2199" t="s">
        <v>83</v>
      </c>
      <c r="E2199">
        <v>321436</v>
      </c>
      <c r="F2199">
        <v>278576</v>
      </c>
      <c r="G2199">
        <v>50481</v>
      </c>
    </row>
    <row r="2200" spans="1:8" x14ac:dyDescent="0.2">
      <c r="A2200" s="1">
        <v>610913</v>
      </c>
      <c r="B2200">
        <v>2695</v>
      </c>
      <c r="C2200" t="s">
        <v>2008</v>
      </c>
      <c r="D2200" t="s">
        <v>141</v>
      </c>
      <c r="E2200">
        <v>365033</v>
      </c>
      <c r="F2200">
        <v>325049</v>
      </c>
      <c r="G2200">
        <v>0</v>
      </c>
    </row>
    <row r="2201" spans="1:8" x14ac:dyDescent="0.2">
      <c r="A2201" s="1">
        <v>611031</v>
      </c>
      <c r="B2201">
        <v>16152</v>
      </c>
      <c r="C2201" t="s">
        <v>41</v>
      </c>
      <c r="D2201" t="s">
        <v>29</v>
      </c>
      <c r="E2201">
        <v>249338</v>
      </c>
      <c r="F2201">
        <v>220030</v>
      </c>
      <c r="G2201">
        <v>4515</v>
      </c>
    </row>
    <row r="2202" spans="1:8" x14ac:dyDescent="0.2">
      <c r="A2202" s="1">
        <v>612159</v>
      </c>
      <c r="B2202">
        <v>16971</v>
      </c>
      <c r="C2202" t="s">
        <v>2009</v>
      </c>
      <c r="D2202" t="s">
        <v>5</v>
      </c>
      <c r="E2202">
        <v>493274</v>
      </c>
      <c r="F2202">
        <v>423215</v>
      </c>
      <c r="G2202">
        <v>2664</v>
      </c>
    </row>
    <row r="2203" spans="1:8" x14ac:dyDescent="0.2">
      <c r="A2203" s="1">
        <v>612878</v>
      </c>
      <c r="B2203">
        <v>27898</v>
      </c>
      <c r="C2203" t="s">
        <v>2010</v>
      </c>
      <c r="D2203" t="s">
        <v>13</v>
      </c>
      <c r="E2203">
        <v>124423</v>
      </c>
      <c r="F2203">
        <v>101217</v>
      </c>
      <c r="G2203">
        <v>0</v>
      </c>
    </row>
    <row r="2204" spans="1:8" x14ac:dyDescent="0.2">
      <c r="A2204" s="1">
        <v>613008</v>
      </c>
      <c r="B2204">
        <v>9712</v>
      </c>
      <c r="C2204" t="s">
        <v>2011</v>
      </c>
      <c r="D2204" t="s">
        <v>69</v>
      </c>
      <c r="E2204">
        <v>19415918</v>
      </c>
      <c r="F2204">
        <v>15532683</v>
      </c>
      <c r="G2204">
        <v>1020501</v>
      </c>
      <c r="H2204">
        <v>5059371</v>
      </c>
    </row>
    <row r="2205" spans="1:8" x14ac:dyDescent="0.2">
      <c r="A2205" s="1">
        <v>613156</v>
      </c>
      <c r="B2205">
        <v>363</v>
      </c>
      <c r="C2205" t="s">
        <v>2012</v>
      </c>
      <c r="D2205" t="s">
        <v>83</v>
      </c>
      <c r="E2205">
        <v>586247</v>
      </c>
      <c r="F2205">
        <v>430387</v>
      </c>
      <c r="G2205">
        <v>49070</v>
      </c>
    </row>
    <row r="2206" spans="1:8" x14ac:dyDescent="0.2">
      <c r="A2206" s="1">
        <v>613343</v>
      </c>
      <c r="B2206">
        <v>3775</v>
      </c>
      <c r="C2206" t="s">
        <v>2013</v>
      </c>
      <c r="D2206" t="s">
        <v>1</v>
      </c>
      <c r="E2206">
        <v>1772263</v>
      </c>
      <c r="F2206">
        <v>1466326</v>
      </c>
      <c r="G2206">
        <v>172</v>
      </c>
      <c r="H2206">
        <v>460171</v>
      </c>
    </row>
    <row r="2207" spans="1:8" x14ac:dyDescent="0.2">
      <c r="A2207" s="1">
        <v>613400</v>
      </c>
      <c r="B2207">
        <v>90213</v>
      </c>
      <c r="C2207" t="s">
        <v>2014</v>
      </c>
      <c r="D2207" t="s">
        <v>69</v>
      </c>
      <c r="E2207">
        <v>4304718</v>
      </c>
      <c r="F2207">
        <v>3654512</v>
      </c>
      <c r="G2207">
        <v>41413</v>
      </c>
      <c r="H2207">
        <v>1238973</v>
      </c>
    </row>
    <row r="2208" spans="1:8" x14ac:dyDescent="0.2">
      <c r="A2208" s="1">
        <v>613558</v>
      </c>
      <c r="B2208">
        <v>8255</v>
      </c>
      <c r="C2208" t="s">
        <v>2015</v>
      </c>
      <c r="D2208" t="s">
        <v>13</v>
      </c>
      <c r="E2208">
        <v>1173685</v>
      </c>
      <c r="F2208">
        <v>1003113</v>
      </c>
      <c r="G2208">
        <v>101388</v>
      </c>
      <c r="H2208">
        <v>457754</v>
      </c>
    </row>
    <row r="2209" spans="1:8" x14ac:dyDescent="0.2">
      <c r="A2209" s="1">
        <v>613679</v>
      </c>
      <c r="B2209">
        <v>29056</v>
      </c>
      <c r="C2209" t="s">
        <v>400</v>
      </c>
      <c r="D2209" t="s">
        <v>42</v>
      </c>
      <c r="E2209">
        <v>635229</v>
      </c>
      <c r="F2209">
        <v>473757</v>
      </c>
      <c r="G2209">
        <v>397</v>
      </c>
    </row>
    <row r="2210" spans="1:8" x14ac:dyDescent="0.2">
      <c r="A2210" s="1">
        <v>613839</v>
      </c>
      <c r="B2210">
        <v>160</v>
      </c>
      <c r="C2210" t="s">
        <v>1648</v>
      </c>
      <c r="D2210" t="s">
        <v>29</v>
      </c>
      <c r="E2210">
        <v>386358</v>
      </c>
      <c r="F2210">
        <v>318692</v>
      </c>
      <c r="G2210">
        <v>0</v>
      </c>
    </row>
    <row r="2211" spans="1:8" x14ac:dyDescent="0.2">
      <c r="A2211" s="1">
        <v>613950</v>
      </c>
      <c r="B2211">
        <v>3285</v>
      </c>
      <c r="C2211" t="s">
        <v>2016</v>
      </c>
      <c r="D2211" t="s">
        <v>3</v>
      </c>
      <c r="E2211">
        <v>4203075</v>
      </c>
      <c r="F2211">
        <v>3617850</v>
      </c>
      <c r="G2211">
        <v>12756</v>
      </c>
      <c r="H2211">
        <v>313892</v>
      </c>
    </row>
    <row r="2212" spans="1:8" x14ac:dyDescent="0.2">
      <c r="A2212" s="1">
        <v>613978</v>
      </c>
      <c r="B2212">
        <v>31083</v>
      </c>
      <c r="C2212" t="s">
        <v>2017</v>
      </c>
      <c r="D2212" t="s">
        <v>162</v>
      </c>
      <c r="E2212">
        <v>155159</v>
      </c>
      <c r="F2212">
        <v>136364</v>
      </c>
      <c r="G2212">
        <v>0</v>
      </c>
    </row>
    <row r="2213" spans="1:8" x14ac:dyDescent="0.2">
      <c r="A2213" s="1">
        <v>614256</v>
      </c>
      <c r="B2213">
        <v>4794</v>
      </c>
      <c r="C2213" t="s">
        <v>2018</v>
      </c>
      <c r="D2213" t="s">
        <v>5</v>
      </c>
      <c r="E2213">
        <v>101105</v>
      </c>
      <c r="F2213">
        <v>81440</v>
      </c>
      <c r="G2213">
        <v>0</v>
      </c>
    </row>
    <row r="2214" spans="1:8" x14ac:dyDescent="0.2">
      <c r="A2214" s="1">
        <v>614313</v>
      </c>
      <c r="B2214">
        <v>13339</v>
      </c>
      <c r="C2214" t="s">
        <v>2019</v>
      </c>
      <c r="D2214" t="s">
        <v>64</v>
      </c>
      <c r="E2214">
        <v>1385869</v>
      </c>
      <c r="F2214">
        <v>1168013</v>
      </c>
      <c r="G2214">
        <v>58059</v>
      </c>
      <c r="H2214">
        <v>293557</v>
      </c>
    </row>
    <row r="2215" spans="1:8" x14ac:dyDescent="0.2">
      <c r="A2215" s="1">
        <v>614368</v>
      </c>
      <c r="B2215">
        <v>5575</v>
      </c>
      <c r="C2215" t="s">
        <v>2020</v>
      </c>
      <c r="D2215" t="s">
        <v>3</v>
      </c>
      <c r="E2215">
        <v>1035373</v>
      </c>
      <c r="F2215">
        <v>937772</v>
      </c>
      <c r="G2215">
        <v>12217</v>
      </c>
    </row>
    <row r="2216" spans="1:8" x14ac:dyDescent="0.2">
      <c r="A2216" s="1">
        <v>614751</v>
      </c>
      <c r="B2216">
        <v>11823</v>
      </c>
      <c r="C2216" t="s">
        <v>2021</v>
      </c>
      <c r="D2216" t="s">
        <v>83</v>
      </c>
      <c r="E2216">
        <v>258440</v>
      </c>
      <c r="F2216">
        <v>222297</v>
      </c>
      <c r="G2216">
        <v>0</v>
      </c>
    </row>
    <row r="2217" spans="1:8" x14ac:dyDescent="0.2">
      <c r="A2217" s="1">
        <v>614948</v>
      </c>
      <c r="B2217">
        <v>14761</v>
      </c>
      <c r="C2217" t="s">
        <v>2022</v>
      </c>
      <c r="D2217" t="s">
        <v>1</v>
      </c>
      <c r="E2217">
        <v>301003</v>
      </c>
      <c r="F2217">
        <v>254473</v>
      </c>
      <c r="G2217">
        <v>14724</v>
      </c>
    </row>
    <row r="2218" spans="1:8" x14ac:dyDescent="0.2">
      <c r="A2218" s="1">
        <v>615217</v>
      </c>
      <c r="B2218">
        <v>9457</v>
      </c>
      <c r="C2218" t="s">
        <v>2023</v>
      </c>
      <c r="D2218" t="s">
        <v>64</v>
      </c>
      <c r="E2218">
        <v>1097194</v>
      </c>
      <c r="F2218">
        <v>908846</v>
      </c>
      <c r="G2218">
        <v>30153</v>
      </c>
    </row>
    <row r="2219" spans="1:8" x14ac:dyDescent="0.2">
      <c r="A2219" s="1">
        <v>615253</v>
      </c>
      <c r="B2219">
        <v>1982</v>
      </c>
      <c r="C2219" t="s">
        <v>2024</v>
      </c>
      <c r="D2219" t="s">
        <v>83</v>
      </c>
      <c r="E2219">
        <v>176526</v>
      </c>
      <c r="F2219">
        <v>153436</v>
      </c>
      <c r="G2219">
        <v>0</v>
      </c>
    </row>
    <row r="2220" spans="1:8" x14ac:dyDescent="0.2">
      <c r="A2220" s="1">
        <v>615851</v>
      </c>
      <c r="B2220">
        <v>15164</v>
      </c>
      <c r="C2220" t="s">
        <v>1245</v>
      </c>
      <c r="D2220" t="s">
        <v>5</v>
      </c>
      <c r="E2220">
        <v>221556</v>
      </c>
      <c r="F2220">
        <v>191381</v>
      </c>
      <c r="G2220">
        <v>0</v>
      </c>
    </row>
    <row r="2221" spans="1:8" x14ac:dyDescent="0.2">
      <c r="A2221" s="1">
        <v>615879</v>
      </c>
      <c r="B2221">
        <v>27910</v>
      </c>
      <c r="C2221" t="s">
        <v>2025</v>
      </c>
      <c r="D2221" t="s">
        <v>1</v>
      </c>
      <c r="E2221">
        <v>111266</v>
      </c>
      <c r="F2221">
        <v>76367</v>
      </c>
      <c r="G2221">
        <v>0</v>
      </c>
    </row>
    <row r="2222" spans="1:8" x14ac:dyDescent="0.2">
      <c r="A2222" s="1">
        <v>615954</v>
      </c>
      <c r="B2222">
        <v>23806</v>
      </c>
      <c r="C2222" t="s">
        <v>2026</v>
      </c>
      <c r="D2222" t="s">
        <v>83</v>
      </c>
      <c r="E2222">
        <v>926940</v>
      </c>
      <c r="F2222">
        <v>699821</v>
      </c>
      <c r="G2222">
        <v>3975</v>
      </c>
    </row>
    <row r="2223" spans="1:8" x14ac:dyDescent="0.2">
      <c r="A2223" s="1">
        <v>616036</v>
      </c>
      <c r="B2223">
        <v>23144</v>
      </c>
      <c r="C2223" t="s">
        <v>2027</v>
      </c>
      <c r="D2223" t="s">
        <v>220</v>
      </c>
      <c r="E2223">
        <v>693254</v>
      </c>
      <c r="F2223">
        <v>571257</v>
      </c>
      <c r="G2223">
        <v>0</v>
      </c>
    </row>
    <row r="2224" spans="1:8" x14ac:dyDescent="0.2">
      <c r="A2224" s="1">
        <v>616540</v>
      </c>
      <c r="B2224">
        <v>14208</v>
      </c>
      <c r="C2224" t="s">
        <v>2028</v>
      </c>
      <c r="D2224" t="s">
        <v>190</v>
      </c>
      <c r="E2224">
        <v>192413</v>
      </c>
      <c r="F2224">
        <v>155629</v>
      </c>
      <c r="G2224">
        <v>1192</v>
      </c>
    </row>
    <row r="2225" spans="1:8" x14ac:dyDescent="0.2">
      <c r="A2225" s="1">
        <v>617051</v>
      </c>
      <c r="B2225">
        <v>12309</v>
      </c>
      <c r="C2225" t="s">
        <v>2029</v>
      </c>
      <c r="D2225" t="s">
        <v>3</v>
      </c>
      <c r="E2225">
        <v>130133</v>
      </c>
      <c r="F2225">
        <v>114369</v>
      </c>
      <c r="G2225">
        <v>0</v>
      </c>
    </row>
    <row r="2226" spans="1:8" x14ac:dyDescent="0.2">
      <c r="A2226" s="1">
        <v>617079</v>
      </c>
      <c r="B2226">
        <v>31090</v>
      </c>
      <c r="C2226" t="s">
        <v>2030</v>
      </c>
      <c r="D2226" t="s">
        <v>141</v>
      </c>
      <c r="E2226">
        <v>52859</v>
      </c>
      <c r="F2226">
        <v>35414</v>
      </c>
      <c r="G2226">
        <v>0</v>
      </c>
    </row>
    <row r="2227" spans="1:8" x14ac:dyDescent="0.2">
      <c r="A2227" s="1">
        <v>617145</v>
      </c>
      <c r="B2227">
        <v>9306</v>
      </c>
      <c r="C2227" t="s">
        <v>1261</v>
      </c>
      <c r="D2227" t="s">
        <v>141</v>
      </c>
      <c r="E2227">
        <v>200935</v>
      </c>
      <c r="F2227">
        <v>166865</v>
      </c>
      <c r="G2227">
        <v>2523</v>
      </c>
    </row>
    <row r="2228" spans="1:8" x14ac:dyDescent="0.2">
      <c r="A2228" s="1">
        <v>617275</v>
      </c>
      <c r="B2228">
        <v>21448</v>
      </c>
      <c r="C2228" t="s">
        <v>2031</v>
      </c>
      <c r="D2228" t="s">
        <v>513</v>
      </c>
      <c r="E2228">
        <v>64586</v>
      </c>
      <c r="F2228">
        <v>52727</v>
      </c>
      <c r="G2228">
        <v>0</v>
      </c>
    </row>
    <row r="2229" spans="1:8" x14ac:dyDescent="0.2">
      <c r="A2229" s="1">
        <v>617743</v>
      </c>
      <c r="B2229">
        <v>954</v>
      </c>
      <c r="C2229" t="s">
        <v>2032</v>
      </c>
      <c r="D2229" t="s">
        <v>190</v>
      </c>
      <c r="E2229">
        <v>271375</v>
      </c>
      <c r="F2229">
        <v>211080</v>
      </c>
      <c r="G2229">
        <v>0</v>
      </c>
    </row>
    <row r="2230" spans="1:8" x14ac:dyDescent="0.2">
      <c r="A2230" s="1">
        <v>618647</v>
      </c>
      <c r="B2230">
        <v>4457</v>
      </c>
      <c r="C2230" t="s">
        <v>2033</v>
      </c>
      <c r="D2230" t="s">
        <v>190</v>
      </c>
      <c r="E2230">
        <v>64040</v>
      </c>
      <c r="F2230">
        <v>56416</v>
      </c>
      <c r="G2230">
        <v>0</v>
      </c>
    </row>
    <row r="2231" spans="1:8" x14ac:dyDescent="0.2">
      <c r="A2231" s="1">
        <v>618740</v>
      </c>
      <c r="B2231">
        <v>13838</v>
      </c>
      <c r="C2231" t="s">
        <v>2034</v>
      </c>
      <c r="D2231" t="s">
        <v>141</v>
      </c>
      <c r="E2231">
        <v>747218</v>
      </c>
      <c r="F2231">
        <v>665716</v>
      </c>
      <c r="G2231">
        <v>155616</v>
      </c>
    </row>
    <row r="2232" spans="1:8" x14ac:dyDescent="0.2">
      <c r="A2232" s="1">
        <v>618777</v>
      </c>
      <c r="B2232">
        <v>28652</v>
      </c>
      <c r="C2232" t="s">
        <v>2035</v>
      </c>
      <c r="D2232" t="s">
        <v>18</v>
      </c>
      <c r="E2232">
        <v>54548</v>
      </c>
      <c r="F2232">
        <v>40268</v>
      </c>
      <c r="G2232">
        <v>0</v>
      </c>
    </row>
    <row r="2233" spans="1:8" x14ac:dyDescent="0.2">
      <c r="A2233" s="1">
        <v>618807</v>
      </c>
      <c r="B2233">
        <v>23296</v>
      </c>
      <c r="C2233" t="s">
        <v>2036</v>
      </c>
      <c r="D2233" t="s">
        <v>69</v>
      </c>
      <c r="E2233">
        <v>7667375</v>
      </c>
      <c r="F2233">
        <v>5505584</v>
      </c>
      <c r="G2233">
        <v>820243</v>
      </c>
      <c r="H2233">
        <v>1029106</v>
      </c>
    </row>
    <row r="2234" spans="1:8" x14ac:dyDescent="0.2">
      <c r="A2234" s="1">
        <v>619701</v>
      </c>
      <c r="B2234">
        <v>90215</v>
      </c>
      <c r="C2234" t="s">
        <v>2037</v>
      </c>
      <c r="D2234" t="s">
        <v>69</v>
      </c>
      <c r="E2234">
        <v>2673887</v>
      </c>
      <c r="F2234">
        <v>2054896</v>
      </c>
      <c r="G2234">
        <v>0</v>
      </c>
      <c r="H2234">
        <v>804245</v>
      </c>
    </row>
    <row r="2235" spans="1:8" x14ac:dyDescent="0.2">
      <c r="A2235" s="1">
        <v>619859</v>
      </c>
      <c r="B2235">
        <v>1639</v>
      </c>
      <c r="C2235" t="s">
        <v>2038</v>
      </c>
      <c r="D2235" t="s">
        <v>13</v>
      </c>
      <c r="E2235">
        <v>197025</v>
      </c>
      <c r="F2235">
        <v>164953</v>
      </c>
      <c r="G2235">
        <v>5122</v>
      </c>
    </row>
    <row r="2236" spans="1:8" x14ac:dyDescent="0.2">
      <c r="A2236" s="1">
        <v>619877</v>
      </c>
      <c r="B2236">
        <v>32188</v>
      </c>
      <c r="C2236" t="s">
        <v>2039</v>
      </c>
      <c r="D2236" t="s">
        <v>2040</v>
      </c>
      <c r="F2236">
        <v>95409000</v>
      </c>
      <c r="G2236">
        <v>0</v>
      </c>
      <c r="H2236">
        <v>5985000</v>
      </c>
    </row>
    <row r="2237" spans="1:8" x14ac:dyDescent="0.2">
      <c r="A2237" s="1">
        <v>621151</v>
      </c>
      <c r="B2237">
        <v>10407</v>
      </c>
      <c r="C2237" t="s">
        <v>2041</v>
      </c>
      <c r="D2237" t="s">
        <v>253</v>
      </c>
      <c r="E2237">
        <v>117116</v>
      </c>
      <c r="F2237">
        <v>91333</v>
      </c>
      <c r="G2237">
        <v>0</v>
      </c>
    </row>
    <row r="2238" spans="1:8" x14ac:dyDescent="0.2">
      <c r="A2238" s="1">
        <v>621357</v>
      </c>
      <c r="B2238">
        <v>15463</v>
      </c>
      <c r="C2238" t="s">
        <v>2042</v>
      </c>
      <c r="D2238" t="s">
        <v>3</v>
      </c>
      <c r="E2238">
        <v>457515</v>
      </c>
      <c r="F2238">
        <v>387917</v>
      </c>
      <c r="G2238">
        <v>0</v>
      </c>
    </row>
    <row r="2239" spans="1:8" x14ac:dyDescent="0.2">
      <c r="A2239" s="1">
        <v>621441</v>
      </c>
      <c r="B2239">
        <v>10844</v>
      </c>
      <c r="C2239" t="s">
        <v>2043</v>
      </c>
      <c r="D2239" t="s">
        <v>1</v>
      </c>
      <c r="E2239">
        <v>301058</v>
      </c>
      <c r="F2239">
        <v>255233</v>
      </c>
      <c r="G2239">
        <v>0</v>
      </c>
    </row>
    <row r="2240" spans="1:8" x14ac:dyDescent="0.2">
      <c r="A2240" s="1">
        <v>622037</v>
      </c>
      <c r="B2240">
        <v>4290</v>
      </c>
      <c r="C2240" t="s">
        <v>2044</v>
      </c>
      <c r="D2240" t="s">
        <v>220</v>
      </c>
      <c r="E2240">
        <v>501374</v>
      </c>
      <c r="F2240">
        <v>430438</v>
      </c>
      <c r="G2240">
        <v>0</v>
      </c>
    </row>
    <row r="2241" spans="1:8" x14ac:dyDescent="0.2">
      <c r="A2241" s="1">
        <v>622774</v>
      </c>
      <c r="B2241">
        <v>9204</v>
      </c>
      <c r="C2241" t="s">
        <v>130</v>
      </c>
      <c r="D2241" t="s">
        <v>513</v>
      </c>
      <c r="E2241">
        <v>2016873</v>
      </c>
      <c r="F2241">
        <v>1521472</v>
      </c>
      <c r="G2241">
        <v>1766</v>
      </c>
      <c r="H2241">
        <v>566273</v>
      </c>
    </row>
    <row r="2242" spans="1:8" x14ac:dyDescent="0.2">
      <c r="A2242" s="1">
        <v>623052</v>
      </c>
      <c r="B2242">
        <v>3292</v>
      </c>
      <c r="C2242" t="s">
        <v>2045</v>
      </c>
      <c r="D2242" t="s">
        <v>3</v>
      </c>
      <c r="E2242">
        <v>395734</v>
      </c>
      <c r="F2242">
        <v>352030</v>
      </c>
      <c r="G2242">
        <v>0</v>
      </c>
    </row>
    <row r="2243" spans="1:8" x14ac:dyDescent="0.2">
      <c r="A2243" s="1">
        <v>623454</v>
      </c>
      <c r="B2243">
        <v>1184</v>
      </c>
      <c r="C2243" t="s">
        <v>2046</v>
      </c>
      <c r="D2243" t="s">
        <v>3</v>
      </c>
      <c r="E2243">
        <v>530889</v>
      </c>
      <c r="F2243">
        <v>481222</v>
      </c>
      <c r="G2243">
        <v>0</v>
      </c>
    </row>
    <row r="2244" spans="1:8" x14ac:dyDescent="0.2">
      <c r="A2244" s="1">
        <v>623548</v>
      </c>
      <c r="B2244">
        <v>10845</v>
      </c>
      <c r="C2244" t="s">
        <v>2047</v>
      </c>
      <c r="D2244" t="s">
        <v>1</v>
      </c>
      <c r="E2244">
        <v>216217</v>
      </c>
      <c r="F2244">
        <v>195706</v>
      </c>
      <c r="G2244">
        <v>0</v>
      </c>
    </row>
    <row r="2245" spans="1:8" x14ac:dyDescent="0.2">
      <c r="A2245" s="1">
        <v>623874</v>
      </c>
      <c r="B2245">
        <v>29090</v>
      </c>
      <c r="C2245" t="s">
        <v>2048</v>
      </c>
      <c r="D2245" t="s">
        <v>64</v>
      </c>
      <c r="E2245">
        <v>287378</v>
      </c>
      <c r="F2245">
        <v>244214</v>
      </c>
      <c r="G2245">
        <v>11547</v>
      </c>
    </row>
    <row r="2246" spans="1:8" x14ac:dyDescent="0.2">
      <c r="A2246" s="1">
        <v>624246</v>
      </c>
      <c r="B2246">
        <v>955</v>
      </c>
      <c r="C2246" t="s">
        <v>2049</v>
      </c>
      <c r="D2246" t="s">
        <v>190</v>
      </c>
      <c r="E2246">
        <v>508944</v>
      </c>
      <c r="F2246">
        <v>423520</v>
      </c>
      <c r="G2246">
        <v>22932</v>
      </c>
    </row>
    <row r="2247" spans="1:8" x14ac:dyDescent="0.2">
      <c r="A2247" s="1">
        <v>624648</v>
      </c>
      <c r="B2247">
        <v>18284</v>
      </c>
      <c r="C2247" t="s">
        <v>697</v>
      </c>
      <c r="D2247" t="s">
        <v>190</v>
      </c>
      <c r="E2247">
        <v>197923</v>
      </c>
      <c r="F2247">
        <v>168270</v>
      </c>
      <c r="G2247">
        <v>0</v>
      </c>
    </row>
    <row r="2248" spans="1:8" x14ac:dyDescent="0.2">
      <c r="A2248" s="1">
        <v>624778</v>
      </c>
      <c r="B2248">
        <v>28706</v>
      </c>
      <c r="C2248" t="s">
        <v>2050</v>
      </c>
      <c r="D2248" t="s">
        <v>34</v>
      </c>
      <c r="E2248">
        <v>1035269</v>
      </c>
      <c r="F2248">
        <v>877636</v>
      </c>
      <c r="G2248">
        <v>0</v>
      </c>
      <c r="H2248">
        <v>214142</v>
      </c>
    </row>
    <row r="2249" spans="1:8" x14ac:dyDescent="0.2">
      <c r="A2249" s="1">
        <v>624956</v>
      </c>
      <c r="B2249">
        <v>24966</v>
      </c>
      <c r="C2249" t="s">
        <v>2051</v>
      </c>
      <c r="D2249" t="s">
        <v>83</v>
      </c>
      <c r="E2249">
        <v>173919</v>
      </c>
      <c r="F2249">
        <v>156172</v>
      </c>
      <c r="G2249">
        <v>0</v>
      </c>
    </row>
    <row r="2250" spans="1:8" x14ac:dyDescent="0.2">
      <c r="A2250" s="1">
        <v>625056</v>
      </c>
      <c r="B2250">
        <v>20479</v>
      </c>
      <c r="C2250" t="s">
        <v>2052</v>
      </c>
      <c r="D2250" t="s">
        <v>83</v>
      </c>
      <c r="E2250">
        <v>77796</v>
      </c>
      <c r="F2250">
        <v>67419</v>
      </c>
      <c r="G2250">
        <v>0</v>
      </c>
    </row>
    <row r="2251" spans="1:8" x14ac:dyDescent="0.2">
      <c r="A2251" s="1">
        <v>625065</v>
      </c>
      <c r="B2251">
        <v>12303</v>
      </c>
      <c r="C2251" t="s">
        <v>216</v>
      </c>
      <c r="D2251" t="s">
        <v>3</v>
      </c>
      <c r="E2251">
        <v>348740</v>
      </c>
      <c r="F2251">
        <v>305368</v>
      </c>
      <c r="G2251">
        <v>9819</v>
      </c>
    </row>
    <row r="2252" spans="1:8" x14ac:dyDescent="0.2">
      <c r="A2252" s="1">
        <v>625159</v>
      </c>
      <c r="B2252">
        <v>23772</v>
      </c>
      <c r="C2252" t="s">
        <v>200</v>
      </c>
      <c r="D2252" t="s">
        <v>3</v>
      </c>
      <c r="E2252">
        <v>733628</v>
      </c>
      <c r="F2252">
        <v>631400</v>
      </c>
      <c r="G2252">
        <v>0</v>
      </c>
    </row>
    <row r="2253" spans="1:8" x14ac:dyDescent="0.2">
      <c r="A2253" s="1">
        <v>625654</v>
      </c>
      <c r="B2253">
        <v>8888</v>
      </c>
      <c r="C2253" t="s">
        <v>2053</v>
      </c>
      <c r="D2253" t="s">
        <v>13</v>
      </c>
      <c r="E2253">
        <v>2282108</v>
      </c>
      <c r="F2253">
        <v>1819885</v>
      </c>
      <c r="G2253">
        <v>209770</v>
      </c>
      <c r="H2253">
        <v>701695</v>
      </c>
    </row>
    <row r="2254" spans="1:8" x14ac:dyDescent="0.2">
      <c r="A2254" s="1">
        <v>625757</v>
      </c>
      <c r="B2254">
        <v>15242</v>
      </c>
      <c r="C2254" t="s">
        <v>2054</v>
      </c>
      <c r="D2254" t="s">
        <v>66</v>
      </c>
      <c r="E2254">
        <v>307342</v>
      </c>
      <c r="F2254">
        <v>275692</v>
      </c>
      <c r="G2254">
        <v>0</v>
      </c>
    </row>
    <row r="2255" spans="1:8" x14ac:dyDescent="0.2">
      <c r="A2255" s="1">
        <v>625850</v>
      </c>
      <c r="B2255">
        <v>1086</v>
      </c>
      <c r="C2255" t="s">
        <v>2055</v>
      </c>
      <c r="D2255" t="s">
        <v>13</v>
      </c>
      <c r="E2255">
        <v>330458</v>
      </c>
      <c r="F2255">
        <v>263328</v>
      </c>
      <c r="G2255">
        <v>0</v>
      </c>
    </row>
    <row r="2256" spans="1:8" x14ac:dyDescent="0.2">
      <c r="A2256" s="1">
        <v>625953</v>
      </c>
      <c r="B2256">
        <v>9323</v>
      </c>
      <c r="C2256" t="s">
        <v>2056</v>
      </c>
      <c r="D2256" t="s">
        <v>220</v>
      </c>
      <c r="E2256">
        <v>157426</v>
      </c>
      <c r="F2256">
        <v>139716</v>
      </c>
      <c r="G2256">
        <v>0</v>
      </c>
    </row>
    <row r="2257" spans="1:8" x14ac:dyDescent="0.2">
      <c r="A2257" s="1">
        <v>626101</v>
      </c>
      <c r="B2257">
        <v>15912</v>
      </c>
      <c r="C2257" t="s">
        <v>2057</v>
      </c>
      <c r="D2257" t="s">
        <v>261</v>
      </c>
      <c r="E2257">
        <v>1635240</v>
      </c>
      <c r="F2257">
        <v>1196036</v>
      </c>
      <c r="G2257">
        <v>52990</v>
      </c>
      <c r="H2257">
        <v>311696</v>
      </c>
    </row>
    <row r="2258" spans="1:8" x14ac:dyDescent="0.2">
      <c r="A2258" s="1">
        <v>627108</v>
      </c>
      <c r="B2258">
        <v>90203</v>
      </c>
      <c r="C2258" t="s">
        <v>2058</v>
      </c>
      <c r="D2258" t="s">
        <v>69</v>
      </c>
      <c r="E2258">
        <v>1004365</v>
      </c>
      <c r="F2258">
        <v>761125</v>
      </c>
      <c r="G2258">
        <v>0</v>
      </c>
    </row>
    <row r="2259" spans="1:8" x14ac:dyDescent="0.2">
      <c r="A2259" s="1">
        <v>627854</v>
      </c>
      <c r="B2259">
        <v>5337</v>
      </c>
      <c r="C2259" t="s">
        <v>2059</v>
      </c>
      <c r="D2259" t="s">
        <v>66</v>
      </c>
      <c r="E2259">
        <v>344297</v>
      </c>
      <c r="F2259">
        <v>208165</v>
      </c>
      <c r="G2259">
        <v>0</v>
      </c>
    </row>
    <row r="2260" spans="1:8" x14ac:dyDescent="0.2">
      <c r="A2260" s="1">
        <v>628039</v>
      </c>
      <c r="B2260">
        <v>149</v>
      </c>
      <c r="C2260" t="s">
        <v>2060</v>
      </c>
      <c r="D2260" t="s">
        <v>29</v>
      </c>
      <c r="E2260">
        <v>120220</v>
      </c>
      <c r="F2260">
        <v>106325</v>
      </c>
      <c r="G2260">
        <v>0</v>
      </c>
    </row>
    <row r="2261" spans="1:8" x14ac:dyDescent="0.2">
      <c r="A2261" s="1">
        <v>628123</v>
      </c>
      <c r="B2261">
        <v>16820</v>
      </c>
      <c r="C2261" t="s">
        <v>2061</v>
      </c>
      <c r="D2261" t="s">
        <v>162</v>
      </c>
      <c r="E2261">
        <v>368302</v>
      </c>
      <c r="F2261">
        <v>314321</v>
      </c>
      <c r="G2261">
        <v>0</v>
      </c>
    </row>
    <row r="2262" spans="1:8" x14ac:dyDescent="0.2">
      <c r="A2262" s="1">
        <v>628356</v>
      </c>
      <c r="B2262">
        <v>6195</v>
      </c>
      <c r="C2262" t="s">
        <v>2062</v>
      </c>
      <c r="D2262" t="s">
        <v>66</v>
      </c>
      <c r="E2262">
        <v>345164</v>
      </c>
      <c r="F2262">
        <v>297542</v>
      </c>
      <c r="G2262">
        <v>20175</v>
      </c>
    </row>
    <row r="2263" spans="1:8" x14ac:dyDescent="0.2">
      <c r="A2263" s="1">
        <v>628552</v>
      </c>
      <c r="B2263">
        <v>10533</v>
      </c>
      <c r="C2263" t="s">
        <v>2063</v>
      </c>
      <c r="D2263" t="s">
        <v>220</v>
      </c>
      <c r="E2263">
        <v>346133</v>
      </c>
      <c r="F2263">
        <v>281838</v>
      </c>
      <c r="G2263">
        <v>4446</v>
      </c>
    </row>
    <row r="2264" spans="1:8" x14ac:dyDescent="0.2">
      <c r="A2264" s="1">
        <v>629148</v>
      </c>
      <c r="B2264">
        <v>105</v>
      </c>
      <c r="C2264" t="s">
        <v>2064</v>
      </c>
      <c r="D2264" t="s">
        <v>55</v>
      </c>
      <c r="E2264">
        <v>185754</v>
      </c>
      <c r="F2264">
        <v>155068</v>
      </c>
      <c r="G2264">
        <v>0</v>
      </c>
    </row>
    <row r="2265" spans="1:8" x14ac:dyDescent="0.2">
      <c r="A2265" s="1">
        <v>629353</v>
      </c>
      <c r="B2265">
        <v>3301</v>
      </c>
      <c r="C2265" t="s">
        <v>2065</v>
      </c>
      <c r="D2265" t="s">
        <v>3</v>
      </c>
      <c r="E2265">
        <v>475078</v>
      </c>
      <c r="F2265">
        <v>409744</v>
      </c>
      <c r="G2265">
        <v>0</v>
      </c>
    </row>
    <row r="2266" spans="1:8" x14ac:dyDescent="0.2">
      <c r="A2266" s="1">
        <v>629522</v>
      </c>
      <c r="B2266">
        <v>15664</v>
      </c>
      <c r="C2266" t="s">
        <v>2066</v>
      </c>
      <c r="D2266" t="s">
        <v>48</v>
      </c>
      <c r="E2266">
        <v>210367</v>
      </c>
      <c r="F2266">
        <v>183523</v>
      </c>
      <c r="G2266">
        <v>1072</v>
      </c>
    </row>
    <row r="2267" spans="1:8" x14ac:dyDescent="0.2">
      <c r="A2267" s="1">
        <v>629746</v>
      </c>
      <c r="B2267">
        <v>1843</v>
      </c>
      <c r="C2267" t="s">
        <v>2067</v>
      </c>
      <c r="D2267" t="s">
        <v>42</v>
      </c>
      <c r="E2267">
        <v>206540</v>
      </c>
      <c r="F2267">
        <v>178952</v>
      </c>
      <c r="G2267">
        <v>0</v>
      </c>
    </row>
    <row r="2268" spans="1:8" x14ac:dyDescent="0.2">
      <c r="A2268" s="1">
        <v>630041</v>
      </c>
      <c r="B2268">
        <v>12098</v>
      </c>
      <c r="C2268" t="s">
        <v>2068</v>
      </c>
      <c r="D2268" t="s">
        <v>1</v>
      </c>
      <c r="E2268">
        <v>30769</v>
      </c>
      <c r="F2268">
        <v>27547</v>
      </c>
      <c r="G2268">
        <v>0</v>
      </c>
    </row>
    <row r="2269" spans="1:8" x14ac:dyDescent="0.2">
      <c r="A2269" s="1">
        <v>630340</v>
      </c>
      <c r="B2269">
        <v>1427</v>
      </c>
      <c r="C2269" t="s">
        <v>2069</v>
      </c>
      <c r="D2269" t="s">
        <v>13</v>
      </c>
      <c r="E2269">
        <v>93256</v>
      </c>
      <c r="F2269">
        <v>71713</v>
      </c>
      <c r="G2269">
        <v>0</v>
      </c>
    </row>
    <row r="2270" spans="1:8" x14ac:dyDescent="0.2">
      <c r="A2270" s="1">
        <v>630555</v>
      </c>
      <c r="B2270">
        <v>20311</v>
      </c>
      <c r="C2270" t="s">
        <v>1970</v>
      </c>
      <c r="D2270" t="s">
        <v>83</v>
      </c>
      <c r="E2270">
        <v>619716</v>
      </c>
      <c r="F2270">
        <v>552536</v>
      </c>
      <c r="G2270">
        <v>65276</v>
      </c>
    </row>
    <row r="2271" spans="1:8" x14ac:dyDescent="0.2">
      <c r="A2271" s="1">
        <v>630658</v>
      </c>
      <c r="B2271">
        <v>3305</v>
      </c>
      <c r="C2271" t="s">
        <v>2070</v>
      </c>
      <c r="D2271" t="s">
        <v>3</v>
      </c>
      <c r="E2271">
        <v>480545</v>
      </c>
      <c r="F2271">
        <v>396311</v>
      </c>
      <c r="G2271">
        <v>0</v>
      </c>
    </row>
    <row r="2272" spans="1:8" x14ac:dyDescent="0.2">
      <c r="A2272" s="1">
        <v>631039</v>
      </c>
      <c r="B2272">
        <v>10055</v>
      </c>
      <c r="C2272" t="s">
        <v>265</v>
      </c>
      <c r="D2272" t="s">
        <v>29</v>
      </c>
      <c r="E2272">
        <v>307708</v>
      </c>
      <c r="F2272">
        <v>279664</v>
      </c>
      <c r="G2272">
        <v>0</v>
      </c>
    </row>
    <row r="2273" spans="1:8" x14ac:dyDescent="0.2">
      <c r="A2273" s="1">
        <v>631150</v>
      </c>
      <c r="B2273">
        <v>13599</v>
      </c>
      <c r="C2273" t="s">
        <v>2071</v>
      </c>
      <c r="D2273" t="s">
        <v>3</v>
      </c>
      <c r="E2273">
        <v>382172</v>
      </c>
      <c r="F2273">
        <v>345519</v>
      </c>
      <c r="G2273">
        <v>13006</v>
      </c>
    </row>
    <row r="2274" spans="1:8" x14ac:dyDescent="0.2">
      <c r="A2274" s="1">
        <v>631178</v>
      </c>
      <c r="B2274">
        <v>31146</v>
      </c>
      <c r="C2274" t="s">
        <v>2072</v>
      </c>
      <c r="D2274" t="s">
        <v>85</v>
      </c>
      <c r="E2274">
        <v>346457</v>
      </c>
      <c r="F2274">
        <v>304947</v>
      </c>
      <c r="G2274">
        <v>0</v>
      </c>
    </row>
    <row r="2275" spans="1:8" x14ac:dyDescent="0.2">
      <c r="A2275" s="1">
        <v>631422</v>
      </c>
      <c r="B2275">
        <v>2102</v>
      </c>
      <c r="C2275" t="s">
        <v>2073</v>
      </c>
      <c r="D2275" t="s">
        <v>25</v>
      </c>
      <c r="E2275">
        <v>1849772</v>
      </c>
      <c r="F2275">
        <v>1563477</v>
      </c>
      <c r="G2275">
        <v>0</v>
      </c>
      <c r="H2275">
        <v>444323</v>
      </c>
    </row>
    <row r="2276" spans="1:8" x14ac:dyDescent="0.2">
      <c r="A2276" s="1">
        <v>631570</v>
      </c>
      <c r="B2276">
        <v>30879</v>
      </c>
      <c r="C2276" t="s">
        <v>2074</v>
      </c>
      <c r="D2276" t="s">
        <v>31</v>
      </c>
      <c r="E2276">
        <v>1257363</v>
      </c>
      <c r="F2276">
        <v>877083</v>
      </c>
      <c r="G2276">
        <v>0</v>
      </c>
      <c r="H2276">
        <v>124191</v>
      </c>
    </row>
    <row r="2277" spans="1:8" x14ac:dyDescent="0.2">
      <c r="A2277" s="1">
        <v>632410</v>
      </c>
      <c r="B2277">
        <v>14646</v>
      </c>
      <c r="C2277" t="s">
        <v>2075</v>
      </c>
      <c r="D2277" t="s">
        <v>40</v>
      </c>
      <c r="E2277">
        <v>892919</v>
      </c>
      <c r="F2277">
        <v>830136</v>
      </c>
      <c r="G2277">
        <v>0</v>
      </c>
    </row>
    <row r="2278" spans="1:8" x14ac:dyDescent="0.2">
      <c r="A2278" s="1">
        <v>632607</v>
      </c>
      <c r="B2278">
        <v>90206</v>
      </c>
      <c r="C2278" t="s">
        <v>2076</v>
      </c>
      <c r="D2278" t="s">
        <v>69</v>
      </c>
      <c r="E2278">
        <v>1193277</v>
      </c>
      <c r="F2278">
        <v>1024322</v>
      </c>
      <c r="G2278">
        <v>0</v>
      </c>
      <c r="H2278">
        <v>350605</v>
      </c>
    </row>
    <row r="2279" spans="1:8" x14ac:dyDescent="0.2">
      <c r="A2279" s="1">
        <v>632858</v>
      </c>
      <c r="B2279">
        <v>21978</v>
      </c>
      <c r="C2279" t="s">
        <v>2077</v>
      </c>
      <c r="D2279" t="s">
        <v>18</v>
      </c>
      <c r="E2279">
        <v>535150</v>
      </c>
      <c r="F2279">
        <v>470030</v>
      </c>
      <c r="G2279">
        <v>0</v>
      </c>
    </row>
    <row r="2280" spans="1:8" x14ac:dyDescent="0.2">
      <c r="A2280" s="1">
        <v>633378</v>
      </c>
      <c r="B2280">
        <v>28765</v>
      </c>
      <c r="C2280" t="s">
        <v>2078</v>
      </c>
      <c r="D2280" t="s">
        <v>40</v>
      </c>
      <c r="E2280">
        <v>7761646</v>
      </c>
      <c r="F2280">
        <v>5502309</v>
      </c>
      <c r="G2280">
        <v>451027</v>
      </c>
      <c r="H2280">
        <v>1799726</v>
      </c>
    </row>
    <row r="2281" spans="1:8" x14ac:dyDescent="0.2">
      <c r="A2281" s="1">
        <v>633640</v>
      </c>
      <c r="B2281">
        <v>13111</v>
      </c>
      <c r="C2281" t="s">
        <v>2079</v>
      </c>
      <c r="D2281" t="s">
        <v>42</v>
      </c>
      <c r="E2281">
        <v>229246</v>
      </c>
      <c r="F2281">
        <v>210711</v>
      </c>
      <c r="G2281">
        <v>0</v>
      </c>
    </row>
    <row r="2282" spans="1:8" x14ac:dyDescent="0.2">
      <c r="A2282" s="1">
        <v>634544</v>
      </c>
      <c r="B2282">
        <v>8560</v>
      </c>
      <c r="C2282" t="s">
        <v>2080</v>
      </c>
      <c r="D2282" t="s">
        <v>13</v>
      </c>
      <c r="E2282">
        <v>175404</v>
      </c>
      <c r="F2282">
        <v>147105</v>
      </c>
      <c r="G2282">
        <v>0</v>
      </c>
    </row>
    <row r="2283" spans="1:8" x14ac:dyDescent="0.2">
      <c r="A2283" s="1">
        <v>634955</v>
      </c>
      <c r="B2283">
        <v>4170</v>
      </c>
      <c r="C2283" t="s">
        <v>2081</v>
      </c>
      <c r="D2283" t="s">
        <v>18</v>
      </c>
      <c r="E2283">
        <v>286237</v>
      </c>
      <c r="F2283">
        <v>253322</v>
      </c>
      <c r="G2283">
        <v>30328</v>
      </c>
    </row>
    <row r="2284" spans="1:8" x14ac:dyDescent="0.2">
      <c r="A2284" s="1">
        <v>635840</v>
      </c>
      <c r="B2284">
        <v>10886</v>
      </c>
      <c r="C2284" t="s">
        <v>2082</v>
      </c>
      <c r="D2284" t="s">
        <v>1</v>
      </c>
      <c r="E2284">
        <v>630625</v>
      </c>
      <c r="F2284">
        <v>560534</v>
      </c>
      <c r="G2284">
        <v>3424</v>
      </c>
    </row>
    <row r="2285" spans="1:8" x14ac:dyDescent="0.2">
      <c r="A2285" s="1">
        <v>635907</v>
      </c>
      <c r="B2285">
        <v>90208</v>
      </c>
      <c r="C2285" t="s">
        <v>2083</v>
      </c>
      <c r="D2285" t="s">
        <v>69</v>
      </c>
      <c r="E2285">
        <v>1082742</v>
      </c>
      <c r="F2285">
        <v>834546</v>
      </c>
      <c r="G2285">
        <v>0</v>
      </c>
    </row>
    <row r="2286" spans="1:8" x14ac:dyDescent="0.2">
      <c r="A2286" s="1">
        <v>636276</v>
      </c>
      <c r="B2286">
        <v>29988</v>
      </c>
      <c r="C2286" t="s">
        <v>2084</v>
      </c>
      <c r="D2286" t="s">
        <v>5</v>
      </c>
      <c r="E2286">
        <v>355044</v>
      </c>
      <c r="F2286">
        <v>245285</v>
      </c>
      <c r="G2286">
        <v>0</v>
      </c>
    </row>
    <row r="2287" spans="1:8" x14ac:dyDescent="0.2">
      <c r="A2287" s="1">
        <v>636753</v>
      </c>
      <c r="B2287">
        <v>4654</v>
      </c>
      <c r="C2287" t="s">
        <v>2085</v>
      </c>
      <c r="D2287" t="s">
        <v>5</v>
      </c>
      <c r="E2287">
        <v>79773</v>
      </c>
      <c r="F2287">
        <v>61569</v>
      </c>
      <c r="G2287">
        <v>0</v>
      </c>
    </row>
    <row r="2288" spans="1:8" x14ac:dyDescent="0.2">
      <c r="A2288" s="1">
        <v>636771</v>
      </c>
      <c r="B2288">
        <v>27811</v>
      </c>
      <c r="C2288" t="s">
        <v>2086</v>
      </c>
      <c r="D2288" t="s">
        <v>57</v>
      </c>
      <c r="E2288">
        <v>5254269</v>
      </c>
      <c r="F2288">
        <v>4692144</v>
      </c>
      <c r="G2288">
        <v>995469</v>
      </c>
      <c r="H2288">
        <v>1108600</v>
      </c>
    </row>
    <row r="2289" spans="1:8" x14ac:dyDescent="0.2">
      <c r="A2289" s="1">
        <v>637170</v>
      </c>
      <c r="B2289">
        <v>29140</v>
      </c>
      <c r="C2289" t="s">
        <v>2087</v>
      </c>
      <c r="D2289" t="s">
        <v>792</v>
      </c>
      <c r="E2289">
        <v>813809</v>
      </c>
      <c r="F2289">
        <v>578157</v>
      </c>
      <c r="G2289">
        <v>5540</v>
      </c>
    </row>
    <row r="2290" spans="1:8" x14ac:dyDescent="0.2">
      <c r="A2290" s="1">
        <v>637451</v>
      </c>
      <c r="B2290">
        <v>17491</v>
      </c>
      <c r="C2290" t="s">
        <v>2088</v>
      </c>
      <c r="D2290" t="s">
        <v>3</v>
      </c>
      <c r="E2290">
        <v>13239499</v>
      </c>
      <c r="F2290">
        <v>10945109</v>
      </c>
      <c r="G2290">
        <v>1319705</v>
      </c>
      <c r="H2290">
        <v>5302395</v>
      </c>
    </row>
    <row r="2291" spans="1:8" x14ac:dyDescent="0.2">
      <c r="A2291" s="1">
        <v>637554</v>
      </c>
      <c r="B2291">
        <v>18592</v>
      </c>
      <c r="C2291" t="s">
        <v>2089</v>
      </c>
      <c r="D2291" t="s">
        <v>18</v>
      </c>
      <c r="E2291">
        <v>523810</v>
      </c>
      <c r="F2291">
        <v>435815</v>
      </c>
      <c r="G2291">
        <v>0</v>
      </c>
    </row>
    <row r="2292" spans="1:8" x14ac:dyDescent="0.2">
      <c r="A2292" s="1">
        <v>638131</v>
      </c>
      <c r="B2292">
        <v>17327</v>
      </c>
      <c r="C2292" t="s">
        <v>2090</v>
      </c>
      <c r="D2292" t="s">
        <v>85</v>
      </c>
      <c r="E2292">
        <v>282468</v>
      </c>
      <c r="F2292">
        <v>255375</v>
      </c>
      <c r="G2292">
        <v>0</v>
      </c>
    </row>
    <row r="2293" spans="1:8" x14ac:dyDescent="0.2">
      <c r="A2293" s="1">
        <v>638355</v>
      </c>
      <c r="B2293">
        <v>26542</v>
      </c>
      <c r="C2293" t="s">
        <v>2091</v>
      </c>
      <c r="D2293" t="s">
        <v>3</v>
      </c>
      <c r="E2293">
        <v>252592</v>
      </c>
      <c r="F2293">
        <v>226342</v>
      </c>
      <c r="G2293">
        <v>0</v>
      </c>
    </row>
    <row r="2294" spans="1:8" x14ac:dyDescent="0.2">
      <c r="A2294" s="1">
        <v>638850</v>
      </c>
      <c r="B2294">
        <v>10920</v>
      </c>
      <c r="C2294" t="s">
        <v>2092</v>
      </c>
      <c r="D2294" t="s">
        <v>5</v>
      </c>
      <c r="E2294">
        <v>187028</v>
      </c>
      <c r="F2294">
        <v>143634</v>
      </c>
      <c r="G2294">
        <v>0</v>
      </c>
    </row>
    <row r="2295" spans="1:8" x14ac:dyDescent="0.2">
      <c r="A2295" s="1">
        <v>639549</v>
      </c>
      <c r="B2295">
        <v>19716</v>
      </c>
      <c r="C2295" t="s">
        <v>2093</v>
      </c>
      <c r="D2295" t="s">
        <v>190</v>
      </c>
      <c r="E2295">
        <v>711882</v>
      </c>
      <c r="F2295">
        <v>550516</v>
      </c>
      <c r="G2295">
        <v>10382</v>
      </c>
    </row>
    <row r="2296" spans="1:8" x14ac:dyDescent="0.2">
      <c r="A2296" s="1">
        <v>639567</v>
      </c>
      <c r="B2296">
        <v>25620</v>
      </c>
      <c r="C2296" t="s">
        <v>2094</v>
      </c>
      <c r="D2296" t="s">
        <v>1347</v>
      </c>
      <c r="E2296">
        <v>1579204</v>
      </c>
      <c r="F2296">
        <v>799892</v>
      </c>
      <c r="G2296">
        <v>0</v>
      </c>
      <c r="H2296">
        <v>48906</v>
      </c>
    </row>
    <row r="2297" spans="1:8" x14ac:dyDescent="0.2">
      <c r="A2297" s="1">
        <v>639633</v>
      </c>
      <c r="B2297">
        <v>19674</v>
      </c>
      <c r="C2297" t="s">
        <v>2095</v>
      </c>
      <c r="D2297" t="s">
        <v>48</v>
      </c>
      <c r="E2297">
        <v>288797</v>
      </c>
      <c r="F2297">
        <v>240095</v>
      </c>
      <c r="G2297">
        <v>0</v>
      </c>
    </row>
    <row r="2298" spans="1:8" x14ac:dyDescent="0.2">
      <c r="A2298" s="1">
        <v>639857</v>
      </c>
      <c r="B2298">
        <v>26941</v>
      </c>
      <c r="C2298" t="s">
        <v>2096</v>
      </c>
      <c r="D2298" t="s">
        <v>83</v>
      </c>
      <c r="E2298">
        <v>44040</v>
      </c>
      <c r="F2298">
        <v>39762</v>
      </c>
      <c r="G2298">
        <v>0</v>
      </c>
    </row>
    <row r="2299" spans="1:8" x14ac:dyDescent="0.2">
      <c r="A2299" s="1">
        <v>640143</v>
      </c>
      <c r="B2299">
        <v>10464</v>
      </c>
      <c r="C2299" t="s">
        <v>2097</v>
      </c>
      <c r="D2299" t="s">
        <v>1</v>
      </c>
      <c r="E2299">
        <v>118666</v>
      </c>
      <c r="F2299">
        <v>97943</v>
      </c>
      <c r="G2299">
        <v>0</v>
      </c>
    </row>
    <row r="2300" spans="1:8" x14ac:dyDescent="0.2">
      <c r="A2300" s="1">
        <v>640246</v>
      </c>
      <c r="B2300">
        <v>3792</v>
      </c>
      <c r="C2300" t="s">
        <v>2098</v>
      </c>
      <c r="D2300" t="s">
        <v>1</v>
      </c>
      <c r="E2300">
        <v>634827</v>
      </c>
      <c r="F2300">
        <v>419683</v>
      </c>
      <c r="G2300">
        <v>69860</v>
      </c>
    </row>
    <row r="2301" spans="1:8" x14ac:dyDescent="0.2">
      <c r="A2301" s="1">
        <v>640442</v>
      </c>
      <c r="B2301">
        <v>8752</v>
      </c>
      <c r="C2301" t="s">
        <v>2099</v>
      </c>
      <c r="D2301" t="s">
        <v>190</v>
      </c>
      <c r="E2301">
        <v>274486</v>
      </c>
      <c r="F2301">
        <v>222963</v>
      </c>
      <c r="G2301">
        <v>2076</v>
      </c>
    </row>
    <row r="2302" spans="1:8" x14ac:dyDescent="0.2">
      <c r="A2302" s="1">
        <v>640956</v>
      </c>
      <c r="B2302">
        <v>13946</v>
      </c>
      <c r="C2302" t="s">
        <v>2100</v>
      </c>
      <c r="D2302" t="s">
        <v>18</v>
      </c>
      <c r="E2302">
        <v>228823</v>
      </c>
      <c r="F2302">
        <v>205892</v>
      </c>
      <c r="G2302">
        <v>4768</v>
      </c>
    </row>
    <row r="2303" spans="1:8" x14ac:dyDescent="0.2">
      <c r="A2303" s="1">
        <v>641449</v>
      </c>
      <c r="B2303">
        <v>2753</v>
      </c>
      <c r="C2303" t="s">
        <v>2101</v>
      </c>
      <c r="D2303" t="s">
        <v>141</v>
      </c>
      <c r="E2303">
        <v>148940</v>
      </c>
      <c r="F2303">
        <v>136961</v>
      </c>
      <c r="G2303">
        <v>0</v>
      </c>
    </row>
    <row r="2304" spans="1:8" x14ac:dyDescent="0.2">
      <c r="A2304" s="1">
        <v>641579</v>
      </c>
      <c r="B2304">
        <v>9486</v>
      </c>
      <c r="C2304" t="s">
        <v>2102</v>
      </c>
      <c r="D2304" t="s">
        <v>76</v>
      </c>
      <c r="E2304">
        <v>290399</v>
      </c>
      <c r="F2304">
        <v>231481</v>
      </c>
      <c r="G2304">
        <v>0</v>
      </c>
    </row>
    <row r="2305" spans="1:8" x14ac:dyDescent="0.2">
      <c r="A2305" s="1">
        <v>642437</v>
      </c>
      <c r="B2305">
        <v>898</v>
      </c>
      <c r="C2305" t="s">
        <v>2103</v>
      </c>
      <c r="D2305" t="s">
        <v>59</v>
      </c>
      <c r="E2305">
        <v>265485</v>
      </c>
      <c r="F2305">
        <v>228088</v>
      </c>
      <c r="G2305">
        <v>0</v>
      </c>
    </row>
    <row r="2306" spans="1:8" x14ac:dyDescent="0.2">
      <c r="A2306" s="1">
        <v>643078</v>
      </c>
      <c r="B2306">
        <v>32360</v>
      </c>
      <c r="C2306" t="s">
        <v>2104</v>
      </c>
      <c r="D2306" t="s">
        <v>162</v>
      </c>
      <c r="E2306">
        <v>401005</v>
      </c>
      <c r="F2306">
        <v>269382</v>
      </c>
      <c r="G2306">
        <v>0</v>
      </c>
    </row>
    <row r="2307" spans="1:8" x14ac:dyDescent="0.2">
      <c r="A2307" s="1">
        <v>643274</v>
      </c>
      <c r="B2307">
        <v>27847</v>
      </c>
      <c r="C2307" t="s">
        <v>2105</v>
      </c>
      <c r="D2307" t="s">
        <v>64</v>
      </c>
      <c r="E2307">
        <v>55835</v>
      </c>
      <c r="F2307">
        <v>35357</v>
      </c>
      <c r="G2307">
        <v>0</v>
      </c>
    </row>
    <row r="2308" spans="1:8" x14ac:dyDescent="0.2">
      <c r="A2308" s="1">
        <v>643340</v>
      </c>
      <c r="B2308">
        <v>982</v>
      </c>
      <c r="C2308" t="s">
        <v>2106</v>
      </c>
      <c r="D2308" t="s">
        <v>57</v>
      </c>
      <c r="E2308">
        <v>548605</v>
      </c>
      <c r="F2308">
        <v>499149</v>
      </c>
      <c r="G2308">
        <v>0</v>
      </c>
    </row>
    <row r="2309" spans="1:8" x14ac:dyDescent="0.2">
      <c r="A2309" s="1">
        <v>643658</v>
      </c>
      <c r="B2309">
        <v>17782</v>
      </c>
      <c r="C2309" t="s">
        <v>2107</v>
      </c>
      <c r="D2309" t="s">
        <v>253</v>
      </c>
      <c r="E2309">
        <v>101407</v>
      </c>
      <c r="F2309">
        <v>84710</v>
      </c>
      <c r="G2309">
        <v>0</v>
      </c>
    </row>
    <row r="2310" spans="1:8" x14ac:dyDescent="0.2">
      <c r="A2310" s="1">
        <v>644057</v>
      </c>
      <c r="B2310">
        <v>11527</v>
      </c>
      <c r="C2310" t="s">
        <v>515</v>
      </c>
      <c r="D2310" t="s">
        <v>18</v>
      </c>
      <c r="E2310">
        <v>55221</v>
      </c>
      <c r="F2310">
        <v>47598</v>
      </c>
      <c r="G2310">
        <v>0</v>
      </c>
    </row>
    <row r="2311" spans="1:8" x14ac:dyDescent="0.2">
      <c r="A2311" s="1">
        <v>644141</v>
      </c>
      <c r="B2311">
        <v>5892</v>
      </c>
      <c r="C2311" t="s">
        <v>2108</v>
      </c>
      <c r="D2311" t="s">
        <v>57</v>
      </c>
      <c r="E2311">
        <v>117888</v>
      </c>
      <c r="F2311">
        <v>106549</v>
      </c>
      <c r="G2311">
        <v>0</v>
      </c>
    </row>
    <row r="2312" spans="1:8" x14ac:dyDescent="0.2">
      <c r="A2312" s="1">
        <v>644646</v>
      </c>
      <c r="B2312">
        <v>10121</v>
      </c>
      <c r="C2312" t="s">
        <v>2109</v>
      </c>
      <c r="D2312" t="s">
        <v>190</v>
      </c>
      <c r="E2312">
        <v>175713</v>
      </c>
      <c r="F2312">
        <v>142737</v>
      </c>
      <c r="G2312">
        <v>351</v>
      </c>
    </row>
    <row r="2313" spans="1:8" x14ac:dyDescent="0.2">
      <c r="A2313" s="1">
        <v>644776</v>
      </c>
      <c r="B2313">
        <v>29170</v>
      </c>
      <c r="C2313" t="s">
        <v>2110</v>
      </c>
      <c r="D2313" t="s">
        <v>40</v>
      </c>
      <c r="E2313">
        <v>316246</v>
      </c>
      <c r="F2313">
        <v>251317</v>
      </c>
      <c r="G2313">
        <v>13250</v>
      </c>
    </row>
    <row r="2314" spans="1:8" x14ac:dyDescent="0.2">
      <c r="A2314" s="1">
        <v>644842</v>
      </c>
      <c r="B2314">
        <v>8735</v>
      </c>
      <c r="C2314" t="s">
        <v>2111</v>
      </c>
      <c r="D2314" t="s">
        <v>55</v>
      </c>
      <c r="E2314">
        <v>256788</v>
      </c>
      <c r="F2314">
        <v>217327</v>
      </c>
      <c r="G2314">
        <v>7709</v>
      </c>
    </row>
    <row r="2315" spans="1:8" x14ac:dyDescent="0.2">
      <c r="A2315" s="1">
        <v>644954</v>
      </c>
      <c r="B2315">
        <v>35510</v>
      </c>
      <c r="C2315" t="s">
        <v>2112</v>
      </c>
      <c r="D2315" t="s">
        <v>83</v>
      </c>
      <c r="E2315">
        <v>11946</v>
      </c>
      <c r="F2315">
        <v>500</v>
      </c>
      <c r="G2315">
        <v>0</v>
      </c>
    </row>
    <row r="2316" spans="1:8" x14ac:dyDescent="0.2">
      <c r="A2316" s="1">
        <v>644963</v>
      </c>
      <c r="B2316">
        <v>3401</v>
      </c>
      <c r="C2316" t="s">
        <v>2113</v>
      </c>
      <c r="D2316" t="s">
        <v>3</v>
      </c>
      <c r="E2316">
        <v>137900</v>
      </c>
      <c r="F2316">
        <v>121685</v>
      </c>
      <c r="G2316">
        <v>0</v>
      </c>
    </row>
    <row r="2317" spans="1:8" x14ac:dyDescent="0.2">
      <c r="A2317" s="1">
        <v>645157</v>
      </c>
      <c r="B2317">
        <v>16601</v>
      </c>
      <c r="C2317" t="s">
        <v>2114</v>
      </c>
      <c r="D2317" t="s">
        <v>13</v>
      </c>
      <c r="E2317">
        <v>200628</v>
      </c>
      <c r="F2317">
        <v>179219</v>
      </c>
      <c r="G2317">
        <v>0</v>
      </c>
    </row>
    <row r="2318" spans="1:8" x14ac:dyDescent="0.2">
      <c r="A2318" s="1">
        <v>645317</v>
      </c>
      <c r="B2318">
        <v>660</v>
      </c>
      <c r="C2318" t="s">
        <v>2115</v>
      </c>
      <c r="D2318" t="s">
        <v>9</v>
      </c>
      <c r="E2318">
        <v>1629995</v>
      </c>
      <c r="F2318">
        <v>1428908</v>
      </c>
      <c r="G2318">
        <v>0</v>
      </c>
      <c r="H2318">
        <v>577095</v>
      </c>
    </row>
    <row r="2319" spans="1:8" x14ac:dyDescent="0.2">
      <c r="A2319" s="1">
        <v>645465</v>
      </c>
      <c r="B2319">
        <v>1210</v>
      </c>
      <c r="C2319" t="s">
        <v>2116</v>
      </c>
      <c r="D2319" t="s">
        <v>3</v>
      </c>
      <c r="E2319">
        <v>2410430</v>
      </c>
      <c r="F2319">
        <v>2118406</v>
      </c>
      <c r="G2319">
        <v>247256</v>
      </c>
      <c r="H2319">
        <v>1034071</v>
      </c>
    </row>
    <row r="2320" spans="1:8" x14ac:dyDescent="0.2">
      <c r="A2320" s="1">
        <v>645540</v>
      </c>
      <c r="B2320">
        <v>5796</v>
      </c>
      <c r="C2320" t="s">
        <v>2117</v>
      </c>
      <c r="D2320" t="s">
        <v>190</v>
      </c>
      <c r="E2320">
        <v>361019</v>
      </c>
      <c r="F2320">
        <v>328214</v>
      </c>
      <c r="G2320">
        <v>0</v>
      </c>
    </row>
    <row r="2321" spans="1:8" x14ac:dyDescent="0.2">
      <c r="A2321" s="1">
        <v>645577</v>
      </c>
      <c r="B2321">
        <v>31198</v>
      </c>
      <c r="C2321" t="s">
        <v>2118</v>
      </c>
      <c r="D2321" t="s">
        <v>85</v>
      </c>
      <c r="E2321">
        <v>186072</v>
      </c>
      <c r="F2321">
        <v>146533</v>
      </c>
      <c r="G2321">
        <v>0</v>
      </c>
    </row>
    <row r="2322" spans="1:8" x14ac:dyDescent="0.2">
      <c r="A2322" s="1">
        <v>645625</v>
      </c>
      <c r="B2322">
        <v>803</v>
      </c>
      <c r="C2322" t="s">
        <v>2119</v>
      </c>
      <c r="D2322" t="s">
        <v>48</v>
      </c>
      <c r="E2322">
        <v>18476459</v>
      </c>
      <c r="F2322">
        <v>14240160</v>
      </c>
      <c r="G2322">
        <v>1292738</v>
      </c>
      <c r="H2322">
        <v>4555950</v>
      </c>
    </row>
    <row r="2323" spans="1:8" x14ac:dyDescent="0.2">
      <c r="A2323" s="1">
        <v>646042</v>
      </c>
      <c r="B2323">
        <v>8510</v>
      </c>
      <c r="C2323" t="s">
        <v>2120</v>
      </c>
      <c r="D2323" t="s">
        <v>190</v>
      </c>
      <c r="E2323">
        <v>138557</v>
      </c>
      <c r="F2323">
        <v>125155</v>
      </c>
      <c r="G2323">
        <v>0</v>
      </c>
    </row>
    <row r="2324" spans="1:8" x14ac:dyDescent="0.2">
      <c r="A2324" s="1">
        <v>646145</v>
      </c>
      <c r="B2324">
        <v>15708</v>
      </c>
      <c r="C2324" t="s">
        <v>2121</v>
      </c>
      <c r="D2324" t="s">
        <v>141</v>
      </c>
      <c r="E2324">
        <v>420526</v>
      </c>
      <c r="F2324">
        <v>304797</v>
      </c>
      <c r="G2324">
        <v>0</v>
      </c>
    </row>
    <row r="2325" spans="1:8" x14ac:dyDescent="0.2">
      <c r="A2325" s="1">
        <v>646172</v>
      </c>
      <c r="B2325">
        <v>28859</v>
      </c>
      <c r="C2325" t="s">
        <v>2122</v>
      </c>
      <c r="D2325" t="s">
        <v>25</v>
      </c>
      <c r="E2325">
        <v>553138</v>
      </c>
      <c r="F2325">
        <v>394847</v>
      </c>
      <c r="G2325">
        <v>0</v>
      </c>
    </row>
    <row r="2326" spans="1:8" x14ac:dyDescent="0.2">
      <c r="A2326" s="1">
        <v>646444</v>
      </c>
      <c r="B2326">
        <v>18641</v>
      </c>
      <c r="C2326" t="s">
        <v>2123</v>
      </c>
      <c r="D2326" t="s">
        <v>1</v>
      </c>
      <c r="E2326">
        <v>213870</v>
      </c>
      <c r="F2326">
        <v>178307</v>
      </c>
      <c r="G2326">
        <v>0</v>
      </c>
    </row>
    <row r="2327" spans="1:8" x14ac:dyDescent="0.2">
      <c r="A2327" s="1">
        <v>646471</v>
      </c>
      <c r="B2327">
        <v>30031</v>
      </c>
      <c r="C2327" t="s">
        <v>2124</v>
      </c>
      <c r="D2327" t="s">
        <v>34</v>
      </c>
      <c r="E2327">
        <v>17532</v>
      </c>
      <c r="F2327">
        <v>13567</v>
      </c>
      <c r="G2327">
        <v>0</v>
      </c>
    </row>
    <row r="2328" spans="1:8" x14ac:dyDescent="0.2">
      <c r="A2328" s="1">
        <v>646556</v>
      </c>
      <c r="B2328">
        <v>14025</v>
      </c>
      <c r="C2328" t="s">
        <v>2125</v>
      </c>
      <c r="D2328" t="s">
        <v>13</v>
      </c>
      <c r="E2328">
        <v>475381</v>
      </c>
      <c r="F2328">
        <v>408818</v>
      </c>
      <c r="G2328">
        <v>21797</v>
      </c>
    </row>
    <row r="2329" spans="1:8" x14ac:dyDescent="0.2">
      <c r="A2329" s="1">
        <v>646743</v>
      </c>
      <c r="B2329">
        <v>14633</v>
      </c>
      <c r="C2329" t="s">
        <v>1734</v>
      </c>
      <c r="D2329" t="s">
        <v>190</v>
      </c>
      <c r="E2329">
        <v>586215</v>
      </c>
      <c r="F2329">
        <v>456265</v>
      </c>
      <c r="G2329">
        <v>0</v>
      </c>
    </row>
    <row r="2330" spans="1:8" x14ac:dyDescent="0.2">
      <c r="A2330" s="1">
        <v>646873</v>
      </c>
      <c r="B2330">
        <v>29173</v>
      </c>
      <c r="C2330" t="s">
        <v>2126</v>
      </c>
      <c r="D2330" t="s">
        <v>64</v>
      </c>
      <c r="E2330">
        <v>260772</v>
      </c>
      <c r="F2330">
        <v>177825</v>
      </c>
      <c r="G2330">
        <v>0</v>
      </c>
    </row>
    <row r="2331" spans="1:8" x14ac:dyDescent="0.2">
      <c r="A2331" s="1">
        <v>647218</v>
      </c>
      <c r="B2331">
        <v>2691</v>
      </c>
      <c r="C2331" t="s">
        <v>2127</v>
      </c>
      <c r="D2331" t="s">
        <v>141</v>
      </c>
      <c r="E2331">
        <v>743282</v>
      </c>
      <c r="F2331">
        <v>667583</v>
      </c>
      <c r="G2331">
        <v>0</v>
      </c>
    </row>
    <row r="2332" spans="1:8" x14ac:dyDescent="0.2">
      <c r="A2332" s="1">
        <v>647245</v>
      </c>
      <c r="B2332">
        <v>5817</v>
      </c>
      <c r="C2332" t="s">
        <v>2128</v>
      </c>
      <c r="D2332" t="s">
        <v>190</v>
      </c>
      <c r="E2332">
        <v>349147</v>
      </c>
      <c r="F2332">
        <v>291286</v>
      </c>
      <c r="G2332">
        <v>0</v>
      </c>
    </row>
    <row r="2333" spans="1:8" x14ac:dyDescent="0.2">
      <c r="A2333" s="1">
        <v>647414</v>
      </c>
      <c r="B2333">
        <v>14619</v>
      </c>
      <c r="C2333" t="s">
        <v>2129</v>
      </c>
      <c r="D2333" t="s">
        <v>9</v>
      </c>
      <c r="E2333">
        <v>182854</v>
      </c>
      <c r="F2333">
        <v>166607</v>
      </c>
      <c r="G2333">
        <v>0</v>
      </c>
    </row>
    <row r="2334" spans="1:8" x14ac:dyDescent="0.2">
      <c r="A2334" s="1">
        <v>647759</v>
      </c>
      <c r="B2334">
        <v>404</v>
      </c>
      <c r="C2334" t="s">
        <v>1245</v>
      </c>
      <c r="D2334" t="s">
        <v>18</v>
      </c>
      <c r="E2334">
        <v>185520</v>
      </c>
      <c r="F2334">
        <v>168535</v>
      </c>
      <c r="G2334">
        <v>28439</v>
      </c>
    </row>
    <row r="2335" spans="1:8" x14ac:dyDescent="0.2">
      <c r="A2335" s="1">
        <v>647777</v>
      </c>
      <c r="B2335">
        <v>28060</v>
      </c>
      <c r="C2335" t="s">
        <v>2130</v>
      </c>
      <c r="D2335" t="s">
        <v>64</v>
      </c>
      <c r="E2335">
        <v>184418</v>
      </c>
      <c r="F2335">
        <v>165615</v>
      </c>
      <c r="G2335">
        <v>0</v>
      </c>
    </row>
    <row r="2336" spans="1:8" x14ac:dyDescent="0.2">
      <c r="A2336" s="1">
        <v>647955</v>
      </c>
      <c r="B2336">
        <v>20162</v>
      </c>
      <c r="C2336" t="s">
        <v>2131</v>
      </c>
      <c r="D2336" t="s">
        <v>83</v>
      </c>
      <c r="E2336">
        <v>107492</v>
      </c>
      <c r="F2336">
        <v>95786</v>
      </c>
      <c r="G2336">
        <v>15856</v>
      </c>
    </row>
    <row r="2337" spans="1:8" x14ac:dyDescent="0.2">
      <c r="A2337" s="1">
        <v>648130</v>
      </c>
      <c r="B2337">
        <v>8018</v>
      </c>
      <c r="C2337" t="s">
        <v>2132</v>
      </c>
      <c r="D2337" t="s">
        <v>146</v>
      </c>
      <c r="E2337">
        <v>1227526</v>
      </c>
      <c r="F2337">
        <v>952130</v>
      </c>
      <c r="G2337">
        <v>10053</v>
      </c>
      <c r="H2337">
        <v>504905</v>
      </c>
    </row>
    <row r="2338" spans="1:8" x14ac:dyDescent="0.2">
      <c r="A2338" s="1">
        <v>648242</v>
      </c>
      <c r="B2338">
        <v>8136</v>
      </c>
      <c r="C2338" t="s">
        <v>2133</v>
      </c>
      <c r="D2338" t="s">
        <v>141</v>
      </c>
      <c r="E2338">
        <v>3730155</v>
      </c>
      <c r="F2338">
        <v>2993172</v>
      </c>
      <c r="G2338">
        <v>158655</v>
      </c>
      <c r="H2338">
        <v>1054796</v>
      </c>
    </row>
    <row r="2339" spans="1:8" x14ac:dyDescent="0.2">
      <c r="A2339" s="1">
        <v>648251</v>
      </c>
      <c r="B2339">
        <v>4187</v>
      </c>
      <c r="C2339" t="s">
        <v>2134</v>
      </c>
      <c r="D2339" t="s">
        <v>18</v>
      </c>
      <c r="E2339">
        <v>269113</v>
      </c>
      <c r="F2339">
        <v>240308</v>
      </c>
      <c r="G2339">
        <v>6179</v>
      </c>
    </row>
    <row r="2340" spans="1:8" x14ac:dyDescent="0.2">
      <c r="A2340" s="1">
        <v>648345</v>
      </c>
      <c r="B2340">
        <v>17232</v>
      </c>
      <c r="C2340" t="s">
        <v>2135</v>
      </c>
      <c r="D2340" t="s">
        <v>57</v>
      </c>
      <c r="E2340">
        <v>129153</v>
      </c>
      <c r="F2340">
        <v>115962</v>
      </c>
      <c r="G2340">
        <v>765</v>
      </c>
    </row>
    <row r="2341" spans="1:8" x14ac:dyDescent="0.2">
      <c r="A2341" s="1">
        <v>648550</v>
      </c>
      <c r="B2341">
        <v>26228</v>
      </c>
      <c r="C2341" t="s">
        <v>2136</v>
      </c>
      <c r="D2341" t="s">
        <v>3</v>
      </c>
      <c r="E2341">
        <v>128349</v>
      </c>
      <c r="F2341">
        <v>112907</v>
      </c>
      <c r="G2341">
        <v>0</v>
      </c>
    </row>
    <row r="2342" spans="1:8" x14ac:dyDescent="0.2">
      <c r="A2342" s="1">
        <v>649342</v>
      </c>
      <c r="B2342">
        <v>18400</v>
      </c>
      <c r="C2342" t="s">
        <v>2137</v>
      </c>
      <c r="D2342" t="s">
        <v>190</v>
      </c>
      <c r="E2342">
        <v>555095</v>
      </c>
      <c r="F2342">
        <v>418969</v>
      </c>
      <c r="G2342">
        <v>21965</v>
      </c>
    </row>
    <row r="2343" spans="1:8" x14ac:dyDescent="0.2">
      <c r="A2343" s="1">
        <v>649632</v>
      </c>
      <c r="B2343">
        <v>16609</v>
      </c>
      <c r="C2343" t="s">
        <v>2138</v>
      </c>
      <c r="D2343" t="s">
        <v>29</v>
      </c>
      <c r="E2343">
        <v>72570</v>
      </c>
      <c r="F2343">
        <v>60998</v>
      </c>
      <c r="G2343">
        <v>0</v>
      </c>
    </row>
    <row r="2344" spans="1:8" x14ac:dyDescent="0.2">
      <c r="A2344" s="1">
        <v>651121</v>
      </c>
      <c r="B2344">
        <v>20568</v>
      </c>
      <c r="C2344" t="s">
        <v>2139</v>
      </c>
      <c r="D2344" t="s">
        <v>173</v>
      </c>
      <c r="E2344">
        <v>522878</v>
      </c>
      <c r="F2344">
        <v>466517</v>
      </c>
      <c r="G2344">
        <v>27679</v>
      </c>
    </row>
    <row r="2345" spans="1:8" x14ac:dyDescent="0.2">
      <c r="A2345" s="1">
        <v>651149</v>
      </c>
      <c r="B2345">
        <v>16151</v>
      </c>
      <c r="C2345" t="s">
        <v>904</v>
      </c>
      <c r="D2345" t="s">
        <v>190</v>
      </c>
      <c r="E2345">
        <v>75574</v>
      </c>
      <c r="F2345">
        <v>69070</v>
      </c>
      <c r="G2345">
        <v>4142</v>
      </c>
    </row>
    <row r="2346" spans="1:8" x14ac:dyDescent="0.2">
      <c r="A2346" s="1">
        <v>651158</v>
      </c>
      <c r="B2346">
        <v>13381</v>
      </c>
      <c r="C2346" t="s">
        <v>2140</v>
      </c>
      <c r="D2346" t="s">
        <v>13</v>
      </c>
      <c r="E2346">
        <v>141117</v>
      </c>
      <c r="F2346">
        <v>127311</v>
      </c>
      <c r="G2346">
        <v>0</v>
      </c>
    </row>
    <row r="2347" spans="1:8" x14ac:dyDescent="0.2">
      <c r="A2347" s="1">
        <v>651354</v>
      </c>
      <c r="B2347">
        <v>13413</v>
      </c>
      <c r="C2347" t="s">
        <v>2141</v>
      </c>
      <c r="D2347" t="s">
        <v>5</v>
      </c>
      <c r="E2347">
        <v>70021</v>
      </c>
      <c r="F2347">
        <v>65140</v>
      </c>
      <c r="G2347">
        <v>0</v>
      </c>
    </row>
    <row r="2348" spans="1:8" x14ac:dyDescent="0.2">
      <c r="A2348" s="1">
        <v>651448</v>
      </c>
      <c r="B2348">
        <v>21761</v>
      </c>
      <c r="C2348" t="s">
        <v>2142</v>
      </c>
      <c r="D2348" t="s">
        <v>57</v>
      </c>
      <c r="F2348">
        <v>500</v>
      </c>
      <c r="G2348">
        <v>0</v>
      </c>
    </row>
    <row r="2349" spans="1:8" x14ac:dyDescent="0.2">
      <c r="A2349" s="1">
        <v>651541</v>
      </c>
      <c r="B2349">
        <v>14413</v>
      </c>
      <c r="C2349" t="s">
        <v>2143</v>
      </c>
      <c r="D2349" t="s">
        <v>190</v>
      </c>
      <c r="E2349">
        <v>258598</v>
      </c>
      <c r="F2349">
        <v>207970</v>
      </c>
      <c r="G2349">
        <v>258</v>
      </c>
    </row>
    <row r="2350" spans="1:8" x14ac:dyDescent="0.2">
      <c r="A2350" s="1">
        <v>651859</v>
      </c>
      <c r="B2350">
        <v>16191</v>
      </c>
      <c r="C2350" t="s">
        <v>2144</v>
      </c>
      <c r="D2350" t="s">
        <v>83</v>
      </c>
      <c r="E2350">
        <v>6616231</v>
      </c>
      <c r="F2350">
        <v>5362812</v>
      </c>
      <c r="G2350">
        <v>415</v>
      </c>
      <c r="H2350">
        <v>2023953</v>
      </c>
    </row>
    <row r="2351" spans="1:8" x14ac:dyDescent="0.2">
      <c r="A2351" s="1">
        <v>651952</v>
      </c>
      <c r="B2351">
        <v>3179</v>
      </c>
      <c r="C2351" t="s">
        <v>2145</v>
      </c>
      <c r="D2351" t="s">
        <v>3</v>
      </c>
      <c r="E2351">
        <v>172448</v>
      </c>
      <c r="F2351">
        <v>144938</v>
      </c>
      <c r="G2351">
        <v>0</v>
      </c>
    </row>
    <row r="2352" spans="1:8" x14ac:dyDescent="0.2">
      <c r="A2352" s="1">
        <v>652043</v>
      </c>
      <c r="B2352">
        <v>11767</v>
      </c>
      <c r="C2352" t="s">
        <v>2146</v>
      </c>
      <c r="D2352" t="s">
        <v>190</v>
      </c>
      <c r="E2352">
        <v>427168</v>
      </c>
      <c r="F2352">
        <v>365810</v>
      </c>
      <c r="G2352">
        <v>0</v>
      </c>
    </row>
    <row r="2353" spans="1:8" x14ac:dyDescent="0.2">
      <c r="A2353" s="1">
        <v>652070</v>
      </c>
      <c r="B2353">
        <v>31232</v>
      </c>
      <c r="C2353" t="s">
        <v>2147</v>
      </c>
      <c r="D2353" t="s">
        <v>85</v>
      </c>
      <c r="E2353">
        <v>76812</v>
      </c>
      <c r="F2353">
        <v>58937</v>
      </c>
      <c r="G2353">
        <v>0</v>
      </c>
    </row>
    <row r="2354" spans="1:8" x14ac:dyDescent="0.2">
      <c r="A2354" s="1">
        <v>652874</v>
      </c>
      <c r="B2354">
        <v>29209</v>
      </c>
      <c r="C2354" t="s">
        <v>2148</v>
      </c>
      <c r="D2354" t="s">
        <v>3</v>
      </c>
      <c r="E2354">
        <v>13809058</v>
      </c>
      <c r="F2354">
        <v>10392138</v>
      </c>
      <c r="G2354">
        <v>1193267</v>
      </c>
      <c r="H2354">
        <v>2112425</v>
      </c>
    </row>
    <row r="2355" spans="1:8" x14ac:dyDescent="0.2">
      <c r="A2355" s="1">
        <v>652959</v>
      </c>
      <c r="B2355">
        <v>15853</v>
      </c>
      <c r="C2355" t="s">
        <v>285</v>
      </c>
      <c r="D2355" t="s">
        <v>5</v>
      </c>
      <c r="E2355">
        <v>24775</v>
      </c>
      <c r="F2355">
        <v>20429</v>
      </c>
      <c r="G2355">
        <v>0</v>
      </c>
    </row>
    <row r="2356" spans="1:8" x14ac:dyDescent="0.2">
      <c r="A2356" s="1">
        <v>653134</v>
      </c>
      <c r="B2356">
        <v>9327</v>
      </c>
      <c r="C2356" t="s">
        <v>2149</v>
      </c>
      <c r="D2356" t="s">
        <v>220</v>
      </c>
      <c r="E2356">
        <v>445259</v>
      </c>
      <c r="F2356">
        <v>325781</v>
      </c>
      <c r="G2356">
        <v>75</v>
      </c>
    </row>
    <row r="2357" spans="1:8" x14ac:dyDescent="0.2">
      <c r="A2357" s="1">
        <v>653433</v>
      </c>
      <c r="B2357">
        <v>11680</v>
      </c>
      <c r="C2357" t="s">
        <v>2150</v>
      </c>
      <c r="D2357" t="s">
        <v>1</v>
      </c>
      <c r="E2357">
        <v>165277</v>
      </c>
      <c r="F2357">
        <v>143835</v>
      </c>
      <c r="G2357">
        <v>0</v>
      </c>
    </row>
    <row r="2358" spans="1:8" x14ac:dyDescent="0.2">
      <c r="A2358" s="1">
        <v>653611</v>
      </c>
      <c r="B2358">
        <v>10677</v>
      </c>
      <c r="C2358" t="s">
        <v>2151</v>
      </c>
      <c r="D2358" t="s">
        <v>34</v>
      </c>
      <c r="E2358">
        <v>933238</v>
      </c>
      <c r="F2358">
        <v>767838</v>
      </c>
      <c r="G2358">
        <v>49244</v>
      </c>
    </row>
    <row r="2359" spans="1:8" x14ac:dyDescent="0.2">
      <c r="A2359" s="1">
        <v>653778</v>
      </c>
      <c r="B2359">
        <v>28080</v>
      </c>
      <c r="C2359" t="s">
        <v>2152</v>
      </c>
      <c r="D2359" t="s">
        <v>64</v>
      </c>
      <c r="E2359">
        <v>266552</v>
      </c>
      <c r="F2359">
        <v>205586</v>
      </c>
      <c r="G2359">
        <v>0</v>
      </c>
    </row>
    <row r="2360" spans="1:8" x14ac:dyDescent="0.2">
      <c r="A2360" s="1">
        <v>653947</v>
      </c>
      <c r="B2360">
        <v>14867</v>
      </c>
      <c r="C2360" t="s">
        <v>1566</v>
      </c>
      <c r="D2360" t="s">
        <v>190</v>
      </c>
      <c r="E2360">
        <v>431071</v>
      </c>
      <c r="F2360">
        <v>386625</v>
      </c>
      <c r="G2360">
        <v>54020</v>
      </c>
    </row>
    <row r="2361" spans="1:8" x14ac:dyDescent="0.2">
      <c r="A2361" s="1">
        <v>654047</v>
      </c>
      <c r="B2361">
        <v>12893</v>
      </c>
      <c r="C2361" t="s">
        <v>2153</v>
      </c>
      <c r="D2361" t="s">
        <v>57</v>
      </c>
      <c r="E2361">
        <v>53989</v>
      </c>
      <c r="F2361">
        <v>42580</v>
      </c>
      <c r="G2361">
        <v>0</v>
      </c>
    </row>
    <row r="2362" spans="1:8" x14ac:dyDescent="0.2">
      <c r="A2362" s="1">
        <v>654300</v>
      </c>
      <c r="B2362">
        <v>90229</v>
      </c>
      <c r="C2362" t="s">
        <v>2154</v>
      </c>
      <c r="D2362" t="s">
        <v>69</v>
      </c>
      <c r="E2362">
        <v>286013</v>
      </c>
      <c r="F2362">
        <v>229401</v>
      </c>
      <c r="G2362">
        <v>0</v>
      </c>
    </row>
    <row r="2363" spans="1:8" x14ac:dyDescent="0.2">
      <c r="A2363" s="1">
        <v>654579</v>
      </c>
      <c r="B2363">
        <v>30065</v>
      </c>
      <c r="C2363" t="s">
        <v>2155</v>
      </c>
      <c r="D2363" t="s">
        <v>42</v>
      </c>
      <c r="E2363">
        <v>39682</v>
      </c>
      <c r="F2363">
        <v>17772</v>
      </c>
      <c r="G2363">
        <v>0</v>
      </c>
    </row>
    <row r="2364" spans="1:8" x14ac:dyDescent="0.2">
      <c r="A2364" s="1">
        <v>655530</v>
      </c>
      <c r="B2364">
        <v>11681</v>
      </c>
      <c r="C2364" t="s">
        <v>2156</v>
      </c>
      <c r="D2364" t="s">
        <v>1</v>
      </c>
      <c r="E2364">
        <v>56402</v>
      </c>
      <c r="F2364">
        <v>49209</v>
      </c>
      <c r="G2364">
        <v>5171</v>
      </c>
    </row>
    <row r="2365" spans="1:8" x14ac:dyDescent="0.2">
      <c r="A2365" s="1">
        <v>655839</v>
      </c>
      <c r="B2365">
        <v>16595</v>
      </c>
      <c r="C2365" t="s">
        <v>2157</v>
      </c>
      <c r="D2365" t="s">
        <v>170</v>
      </c>
      <c r="E2365">
        <v>695793</v>
      </c>
      <c r="F2365">
        <v>624761</v>
      </c>
      <c r="G2365">
        <v>41110</v>
      </c>
    </row>
    <row r="2366" spans="1:8" x14ac:dyDescent="0.2">
      <c r="A2366" s="1">
        <v>656032</v>
      </c>
      <c r="B2366">
        <v>14674</v>
      </c>
      <c r="C2366" t="s">
        <v>2158</v>
      </c>
      <c r="D2366" t="s">
        <v>1</v>
      </c>
      <c r="E2366">
        <v>298643</v>
      </c>
      <c r="F2366">
        <v>249780</v>
      </c>
      <c r="G2366">
        <v>0</v>
      </c>
    </row>
    <row r="2367" spans="1:8" x14ac:dyDescent="0.2">
      <c r="A2367" s="1">
        <v>656377</v>
      </c>
      <c r="B2367">
        <v>28088</v>
      </c>
      <c r="C2367" t="s">
        <v>2159</v>
      </c>
      <c r="D2367" t="s">
        <v>235</v>
      </c>
      <c r="E2367">
        <v>28050298</v>
      </c>
      <c r="F2367">
        <v>21524646</v>
      </c>
      <c r="G2367">
        <v>1081576</v>
      </c>
      <c r="H2367">
        <v>6148521</v>
      </c>
    </row>
    <row r="2368" spans="1:8" x14ac:dyDescent="0.2">
      <c r="A2368" s="1">
        <v>656470</v>
      </c>
      <c r="B2368">
        <v>17964</v>
      </c>
      <c r="C2368" t="s">
        <v>2160</v>
      </c>
      <c r="D2368" t="s">
        <v>513</v>
      </c>
      <c r="E2368">
        <v>2554338</v>
      </c>
      <c r="F2368">
        <v>2098360</v>
      </c>
      <c r="G2368">
        <v>47824</v>
      </c>
      <c r="H2368">
        <v>493090</v>
      </c>
    </row>
    <row r="2369" spans="1:8" x14ac:dyDescent="0.2">
      <c r="A2369" s="1">
        <v>656658</v>
      </c>
      <c r="B2369">
        <v>26738</v>
      </c>
      <c r="C2369" t="s">
        <v>2161</v>
      </c>
      <c r="D2369" t="s">
        <v>3</v>
      </c>
      <c r="E2369">
        <v>142296</v>
      </c>
      <c r="F2369">
        <v>116533</v>
      </c>
      <c r="G2369">
        <v>0</v>
      </c>
    </row>
    <row r="2370" spans="1:8" x14ac:dyDescent="0.2">
      <c r="A2370" s="1">
        <v>656779</v>
      </c>
      <c r="B2370">
        <v>27767</v>
      </c>
      <c r="C2370" t="s">
        <v>2162</v>
      </c>
      <c r="D2370" t="s">
        <v>1</v>
      </c>
      <c r="E2370">
        <v>150176</v>
      </c>
      <c r="F2370">
        <v>126183</v>
      </c>
      <c r="G2370">
        <v>0</v>
      </c>
    </row>
    <row r="2371" spans="1:8" x14ac:dyDescent="0.2">
      <c r="A2371" s="1">
        <v>657178</v>
      </c>
      <c r="B2371">
        <v>30072</v>
      </c>
      <c r="C2371" t="s">
        <v>2163</v>
      </c>
      <c r="D2371" t="s">
        <v>40</v>
      </c>
      <c r="E2371">
        <v>137798</v>
      </c>
      <c r="F2371">
        <v>107114</v>
      </c>
      <c r="G2371">
        <v>0</v>
      </c>
    </row>
    <row r="2372" spans="1:8" x14ac:dyDescent="0.2">
      <c r="A2372" s="1">
        <v>657271</v>
      </c>
      <c r="B2372">
        <v>27774</v>
      </c>
      <c r="C2372" t="s">
        <v>2164</v>
      </c>
      <c r="D2372" t="s">
        <v>792</v>
      </c>
      <c r="E2372">
        <v>3687478</v>
      </c>
      <c r="F2372">
        <v>3178844</v>
      </c>
      <c r="G2372">
        <v>57624</v>
      </c>
      <c r="H2372">
        <v>299385</v>
      </c>
    </row>
    <row r="2373" spans="1:8" x14ac:dyDescent="0.2">
      <c r="A2373" s="1">
        <v>657365</v>
      </c>
      <c r="B2373">
        <v>24170</v>
      </c>
      <c r="C2373" t="s">
        <v>2165</v>
      </c>
      <c r="D2373" t="s">
        <v>31</v>
      </c>
      <c r="E2373">
        <v>7678240</v>
      </c>
      <c r="F2373">
        <v>6416965</v>
      </c>
      <c r="G2373">
        <v>233704</v>
      </c>
      <c r="H2373">
        <v>2688525</v>
      </c>
    </row>
    <row r="2374" spans="1:8" x14ac:dyDescent="0.2">
      <c r="A2374" s="1">
        <v>657459</v>
      </c>
      <c r="B2374">
        <v>1058</v>
      </c>
      <c r="C2374" t="s">
        <v>2166</v>
      </c>
      <c r="D2374" t="s">
        <v>13</v>
      </c>
      <c r="E2374">
        <v>2754309</v>
      </c>
      <c r="F2374">
        <v>2286540</v>
      </c>
      <c r="G2374">
        <v>176946</v>
      </c>
      <c r="H2374">
        <v>606046</v>
      </c>
    </row>
    <row r="2375" spans="1:8" x14ac:dyDescent="0.2">
      <c r="A2375" s="1">
        <v>657758</v>
      </c>
      <c r="B2375">
        <v>1972</v>
      </c>
      <c r="C2375" t="s">
        <v>661</v>
      </c>
      <c r="D2375" t="s">
        <v>83</v>
      </c>
      <c r="E2375">
        <v>141125</v>
      </c>
      <c r="F2375">
        <v>110819</v>
      </c>
      <c r="G2375">
        <v>0</v>
      </c>
    </row>
    <row r="2376" spans="1:8" x14ac:dyDescent="0.2">
      <c r="A2376" s="1">
        <v>657954</v>
      </c>
      <c r="B2376">
        <v>16339</v>
      </c>
      <c r="C2376" t="s">
        <v>2167</v>
      </c>
      <c r="D2376" t="s">
        <v>11</v>
      </c>
      <c r="E2376">
        <v>226587</v>
      </c>
      <c r="F2376">
        <v>190558</v>
      </c>
      <c r="G2376">
        <v>55649</v>
      </c>
    </row>
    <row r="2377" spans="1:8" x14ac:dyDescent="0.2">
      <c r="A2377" s="1">
        <v>658072</v>
      </c>
      <c r="B2377">
        <v>29231</v>
      </c>
      <c r="C2377" t="s">
        <v>2168</v>
      </c>
      <c r="D2377" t="s">
        <v>34</v>
      </c>
      <c r="E2377">
        <v>101692</v>
      </c>
      <c r="F2377">
        <v>93879</v>
      </c>
      <c r="G2377">
        <v>0</v>
      </c>
    </row>
    <row r="2378" spans="1:8" x14ac:dyDescent="0.2">
      <c r="A2378" s="1">
        <v>658474</v>
      </c>
      <c r="B2378">
        <v>28103</v>
      </c>
      <c r="C2378" t="s">
        <v>2169</v>
      </c>
      <c r="D2378" t="s">
        <v>1</v>
      </c>
      <c r="E2378">
        <v>119299</v>
      </c>
      <c r="F2378">
        <v>84718</v>
      </c>
      <c r="G2378">
        <v>0</v>
      </c>
    </row>
    <row r="2379" spans="1:8" x14ac:dyDescent="0.2">
      <c r="A2379" s="1">
        <v>658924</v>
      </c>
      <c r="B2379">
        <v>22888</v>
      </c>
      <c r="C2379" t="s">
        <v>2170</v>
      </c>
      <c r="D2379" t="s">
        <v>133</v>
      </c>
      <c r="E2379">
        <v>176750</v>
      </c>
      <c r="F2379">
        <v>152720</v>
      </c>
      <c r="G2379">
        <v>0</v>
      </c>
    </row>
    <row r="2380" spans="1:8" x14ac:dyDescent="0.2">
      <c r="A2380" s="1">
        <v>659341</v>
      </c>
      <c r="B2380">
        <v>16276</v>
      </c>
      <c r="C2380" t="s">
        <v>2171</v>
      </c>
      <c r="D2380" t="s">
        <v>1</v>
      </c>
      <c r="E2380">
        <v>633958</v>
      </c>
      <c r="F2380">
        <v>583463</v>
      </c>
      <c r="G2380">
        <v>0</v>
      </c>
    </row>
    <row r="2381" spans="1:8" x14ac:dyDescent="0.2">
      <c r="A2381" s="1">
        <v>659556</v>
      </c>
      <c r="B2381">
        <v>12214</v>
      </c>
      <c r="C2381" t="s">
        <v>2172</v>
      </c>
      <c r="D2381" t="s">
        <v>13</v>
      </c>
      <c r="E2381">
        <v>267984</v>
      </c>
      <c r="F2381">
        <v>241960</v>
      </c>
      <c r="G2381">
        <v>43570</v>
      </c>
    </row>
    <row r="2382" spans="1:8" x14ac:dyDescent="0.2">
      <c r="A2382" s="1">
        <v>659640</v>
      </c>
      <c r="B2382">
        <v>15817</v>
      </c>
      <c r="C2382" t="s">
        <v>2173</v>
      </c>
      <c r="D2382" t="s">
        <v>59</v>
      </c>
      <c r="E2382">
        <v>69525</v>
      </c>
      <c r="F2382">
        <v>55068</v>
      </c>
      <c r="G2382">
        <v>0</v>
      </c>
    </row>
    <row r="2383" spans="1:8" x14ac:dyDescent="0.2">
      <c r="A2383" s="1">
        <v>659855</v>
      </c>
      <c r="B2383">
        <v>1105</v>
      </c>
      <c r="C2383" t="s">
        <v>2174</v>
      </c>
      <c r="D2383" t="s">
        <v>83</v>
      </c>
      <c r="E2383">
        <v>29531845</v>
      </c>
      <c r="F2383">
        <v>23140174</v>
      </c>
      <c r="G2383">
        <v>402835</v>
      </c>
      <c r="H2383">
        <v>8004715</v>
      </c>
    </row>
    <row r="2384" spans="1:8" x14ac:dyDescent="0.2">
      <c r="A2384" s="1">
        <v>660066</v>
      </c>
      <c r="B2384">
        <v>15939</v>
      </c>
      <c r="C2384" t="s">
        <v>810</v>
      </c>
      <c r="D2384" t="s">
        <v>3</v>
      </c>
      <c r="E2384">
        <v>135044</v>
      </c>
      <c r="F2384">
        <v>124213</v>
      </c>
      <c r="G2384">
        <v>0</v>
      </c>
    </row>
    <row r="2385" spans="1:8" x14ac:dyDescent="0.2">
      <c r="A2385" s="1">
        <v>660253</v>
      </c>
      <c r="B2385">
        <v>9822</v>
      </c>
      <c r="C2385" t="s">
        <v>2175</v>
      </c>
      <c r="D2385" t="s">
        <v>11</v>
      </c>
      <c r="E2385">
        <v>140022</v>
      </c>
      <c r="F2385">
        <v>108938</v>
      </c>
      <c r="G2385">
        <v>710</v>
      </c>
    </row>
    <row r="2386" spans="1:8" x14ac:dyDescent="0.2">
      <c r="A2386" s="1">
        <v>660271</v>
      </c>
      <c r="B2386">
        <v>28105</v>
      </c>
      <c r="C2386" t="s">
        <v>2176</v>
      </c>
      <c r="D2386" t="s">
        <v>1</v>
      </c>
      <c r="E2386">
        <v>491420</v>
      </c>
      <c r="F2386">
        <v>399188</v>
      </c>
      <c r="G2386">
        <v>0</v>
      </c>
    </row>
    <row r="2387" spans="1:8" x14ac:dyDescent="0.2">
      <c r="A2387" s="1">
        <v>660570</v>
      </c>
      <c r="B2387">
        <v>30085</v>
      </c>
      <c r="C2387" t="s">
        <v>2177</v>
      </c>
      <c r="D2387" t="s">
        <v>34</v>
      </c>
      <c r="E2387">
        <v>448854</v>
      </c>
      <c r="F2387">
        <v>354795</v>
      </c>
      <c r="G2387">
        <v>49668</v>
      </c>
    </row>
    <row r="2388" spans="1:8" x14ac:dyDescent="0.2">
      <c r="A2388" s="1">
        <v>660655</v>
      </c>
      <c r="B2388">
        <v>19300</v>
      </c>
      <c r="C2388" t="s">
        <v>1616</v>
      </c>
      <c r="D2388" t="s">
        <v>11</v>
      </c>
      <c r="E2388">
        <v>5228950</v>
      </c>
      <c r="F2388">
        <v>4463513</v>
      </c>
      <c r="G2388">
        <v>356943</v>
      </c>
      <c r="H2388">
        <v>1762218</v>
      </c>
    </row>
    <row r="2389" spans="1:8" x14ac:dyDescent="0.2">
      <c r="A2389" s="1">
        <v>660879</v>
      </c>
      <c r="B2389">
        <v>32018</v>
      </c>
      <c r="C2389" t="s">
        <v>2178</v>
      </c>
      <c r="D2389" t="s">
        <v>3</v>
      </c>
      <c r="E2389">
        <v>81015</v>
      </c>
      <c r="F2389">
        <v>72724</v>
      </c>
      <c r="G2389">
        <v>0</v>
      </c>
    </row>
    <row r="2390" spans="1:8" x14ac:dyDescent="0.2">
      <c r="A2390" s="1">
        <v>660927</v>
      </c>
      <c r="B2390">
        <v>19101</v>
      </c>
      <c r="C2390" t="s">
        <v>2179</v>
      </c>
      <c r="D2390" t="s">
        <v>162</v>
      </c>
      <c r="E2390">
        <v>711836</v>
      </c>
      <c r="F2390">
        <v>626814</v>
      </c>
      <c r="G2390">
        <v>7838</v>
      </c>
    </row>
    <row r="2391" spans="1:8" x14ac:dyDescent="0.2">
      <c r="A2391" s="1">
        <v>661072</v>
      </c>
      <c r="B2391">
        <v>30084</v>
      </c>
      <c r="C2391" t="s">
        <v>2180</v>
      </c>
      <c r="D2391" t="s">
        <v>64</v>
      </c>
      <c r="E2391">
        <v>181797</v>
      </c>
      <c r="F2391">
        <v>137603</v>
      </c>
      <c r="G2391">
        <v>0</v>
      </c>
    </row>
    <row r="2392" spans="1:8" x14ac:dyDescent="0.2">
      <c r="A2392" s="1">
        <v>661157</v>
      </c>
      <c r="B2392">
        <v>16905</v>
      </c>
      <c r="C2392" t="s">
        <v>2181</v>
      </c>
      <c r="D2392" t="s">
        <v>11</v>
      </c>
      <c r="E2392">
        <v>32769</v>
      </c>
      <c r="F2392">
        <v>28244</v>
      </c>
      <c r="G2392">
        <v>0</v>
      </c>
    </row>
    <row r="2393" spans="1:8" x14ac:dyDescent="0.2">
      <c r="A2393" s="1">
        <v>661223</v>
      </c>
      <c r="B2393">
        <v>11582</v>
      </c>
      <c r="C2393" t="s">
        <v>2182</v>
      </c>
      <c r="D2393" t="s">
        <v>133</v>
      </c>
      <c r="E2393">
        <v>251419</v>
      </c>
      <c r="F2393">
        <v>217547</v>
      </c>
      <c r="G2393">
        <v>0</v>
      </c>
    </row>
    <row r="2394" spans="1:8" x14ac:dyDescent="0.2">
      <c r="A2394" s="1">
        <v>661308</v>
      </c>
      <c r="B2394">
        <v>622</v>
      </c>
      <c r="C2394" t="s">
        <v>2183</v>
      </c>
      <c r="D2394" t="s">
        <v>9</v>
      </c>
      <c r="E2394">
        <v>8420558</v>
      </c>
      <c r="F2394">
        <v>7616985</v>
      </c>
      <c r="G2394">
        <v>1449008</v>
      </c>
      <c r="H2394">
        <v>4515017</v>
      </c>
    </row>
    <row r="2395" spans="1:8" x14ac:dyDescent="0.2">
      <c r="A2395" s="1">
        <v>661474</v>
      </c>
      <c r="B2395">
        <v>29238</v>
      </c>
      <c r="C2395" t="s">
        <v>2184</v>
      </c>
      <c r="D2395" t="s">
        <v>25</v>
      </c>
      <c r="E2395">
        <v>98473</v>
      </c>
      <c r="F2395">
        <v>63468</v>
      </c>
      <c r="G2395">
        <v>0</v>
      </c>
    </row>
    <row r="2396" spans="1:8" x14ac:dyDescent="0.2">
      <c r="A2396" s="1">
        <v>662350</v>
      </c>
      <c r="B2396">
        <v>1163</v>
      </c>
      <c r="C2396" t="s">
        <v>2185</v>
      </c>
      <c r="D2396" t="s">
        <v>11</v>
      </c>
      <c r="E2396">
        <v>121129</v>
      </c>
      <c r="F2396">
        <v>95658</v>
      </c>
      <c r="G2396">
        <v>0</v>
      </c>
    </row>
    <row r="2397" spans="1:8" x14ac:dyDescent="0.2">
      <c r="A2397" s="1">
        <v>662369</v>
      </c>
      <c r="B2397">
        <v>22597</v>
      </c>
      <c r="C2397" t="s">
        <v>2186</v>
      </c>
      <c r="D2397" t="s">
        <v>31</v>
      </c>
      <c r="E2397">
        <v>3693553</v>
      </c>
      <c r="F2397">
        <v>2967229</v>
      </c>
      <c r="G2397">
        <v>145066</v>
      </c>
      <c r="H2397">
        <v>816243</v>
      </c>
    </row>
    <row r="2398" spans="1:8" x14ac:dyDescent="0.2">
      <c r="A2398" s="1">
        <v>662949</v>
      </c>
      <c r="B2398">
        <v>15808</v>
      </c>
      <c r="C2398" t="s">
        <v>1020</v>
      </c>
      <c r="D2398" t="s">
        <v>190</v>
      </c>
      <c r="E2398">
        <v>439055</v>
      </c>
      <c r="F2398">
        <v>358675</v>
      </c>
      <c r="G2398">
        <v>0</v>
      </c>
    </row>
    <row r="2399" spans="1:8" x14ac:dyDescent="0.2">
      <c r="A2399" s="1">
        <v>663245</v>
      </c>
      <c r="B2399">
        <v>3890</v>
      </c>
      <c r="C2399" t="s">
        <v>2187</v>
      </c>
      <c r="D2399" t="s">
        <v>55</v>
      </c>
      <c r="E2399">
        <v>27232691</v>
      </c>
      <c r="F2399">
        <v>22227733</v>
      </c>
      <c r="G2399">
        <v>1532352</v>
      </c>
      <c r="H2399">
        <v>8355496</v>
      </c>
    </row>
    <row r="2400" spans="1:8" x14ac:dyDescent="0.2">
      <c r="A2400" s="1">
        <v>663638</v>
      </c>
      <c r="B2400">
        <v>899</v>
      </c>
      <c r="C2400" t="s">
        <v>2188</v>
      </c>
      <c r="D2400" t="s">
        <v>1</v>
      </c>
      <c r="E2400">
        <v>91706</v>
      </c>
      <c r="F2400">
        <v>82105</v>
      </c>
      <c r="G2400">
        <v>0</v>
      </c>
    </row>
    <row r="2401" spans="1:8" x14ac:dyDescent="0.2">
      <c r="A2401" s="1">
        <v>663656</v>
      </c>
      <c r="B2401">
        <v>25744</v>
      </c>
      <c r="C2401" t="s">
        <v>2189</v>
      </c>
      <c r="D2401" t="s">
        <v>5</v>
      </c>
      <c r="E2401">
        <v>91599</v>
      </c>
      <c r="F2401">
        <v>81435</v>
      </c>
      <c r="G2401">
        <v>0</v>
      </c>
    </row>
    <row r="2402" spans="1:8" x14ac:dyDescent="0.2">
      <c r="A2402" s="1">
        <v>663834</v>
      </c>
      <c r="B2402">
        <v>24156</v>
      </c>
      <c r="C2402" t="s">
        <v>2190</v>
      </c>
      <c r="D2402" t="s">
        <v>146</v>
      </c>
      <c r="E2402">
        <v>6650159</v>
      </c>
      <c r="F2402">
        <v>5563929</v>
      </c>
      <c r="G2402">
        <v>235102</v>
      </c>
      <c r="H2402">
        <v>2307789</v>
      </c>
    </row>
    <row r="2403" spans="1:8" x14ac:dyDescent="0.2">
      <c r="A2403" s="1">
        <v>663955</v>
      </c>
      <c r="B2403">
        <v>14327</v>
      </c>
      <c r="C2403" t="s">
        <v>475</v>
      </c>
      <c r="D2403" t="s">
        <v>11</v>
      </c>
      <c r="E2403">
        <v>465391</v>
      </c>
      <c r="F2403">
        <v>376673</v>
      </c>
      <c r="G2403">
        <v>37318</v>
      </c>
    </row>
    <row r="2404" spans="1:8" x14ac:dyDescent="0.2">
      <c r="A2404" s="1">
        <v>664176</v>
      </c>
      <c r="B2404">
        <v>27799</v>
      </c>
      <c r="C2404" t="s">
        <v>2191</v>
      </c>
      <c r="D2404" t="s">
        <v>34</v>
      </c>
      <c r="E2404">
        <v>809759</v>
      </c>
      <c r="F2404">
        <v>633565</v>
      </c>
      <c r="G2404">
        <v>0</v>
      </c>
    </row>
    <row r="2405" spans="1:8" x14ac:dyDescent="0.2">
      <c r="A2405" s="1">
        <v>664206</v>
      </c>
      <c r="B2405">
        <v>23287</v>
      </c>
      <c r="C2405" t="s">
        <v>2192</v>
      </c>
      <c r="D2405" t="s">
        <v>69</v>
      </c>
      <c r="E2405">
        <v>5751782</v>
      </c>
      <c r="F2405">
        <v>4645056</v>
      </c>
      <c r="G2405">
        <v>531691</v>
      </c>
      <c r="H2405">
        <v>716584</v>
      </c>
    </row>
    <row r="2406" spans="1:8" x14ac:dyDescent="0.2">
      <c r="A2406" s="1">
        <v>664653</v>
      </c>
      <c r="B2406">
        <v>27026</v>
      </c>
      <c r="C2406" t="s">
        <v>2193</v>
      </c>
      <c r="D2406" t="s">
        <v>253</v>
      </c>
      <c r="E2406">
        <v>401417</v>
      </c>
      <c r="F2406">
        <v>359803</v>
      </c>
      <c r="G2406">
        <v>78639</v>
      </c>
    </row>
    <row r="2407" spans="1:8" x14ac:dyDescent="0.2">
      <c r="A2407" s="1">
        <v>664756</v>
      </c>
      <c r="B2407">
        <v>16835</v>
      </c>
      <c r="C2407" t="s">
        <v>2194</v>
      </c>
      <c r="D2407" t="s">
        <v>3</v>
      </c>
      <c r="E2407">
        <v>40114483</v>
      </c>
      <c r="F2407">
        <v>28204778</v>
      </c>
      <c r="G2407">
        <v>84692</v>
      </c>
      <c r="H2407">
        <v>11585375</v>
      </c>
    </row>
    <row r="2408" spans="1:8" x14ac:dyDescent="0.2">
      <c r="A2408" s="1">
        <v>665146</v>
      </c>
      <c r="B2408">
        <v>8761</v>
      </c>
      <c r="C2408" t="s">
        <v>2195</v>
      </c>
      <c r="D2408" t="s">
        <v>190</v>
      </c>
      <c r="E2408">
        <v>355158</v>
      </c>
      <c r="F2408">
        <v>275614</v>
      </c>
      <c r="G2408">
        <v>3630</v>
      </c>
    </row>
    <row r="2409" spans="1:8" x14ac:dyDescent="0.2">
      <c r="A2409" s="1">
        <v>665258</v>
      </c>
      <c r="B2409">
        <v>3184</v>
      </c>
      <c r="C2409" t="s">
        <v>2196</v>
      </c>
      <c r="D2409" t="s">
        <v>3</v>
      </c>
      <c r="E2409">
        <v>96023</v>
      </c>
      <c r="F2409">
        <v>79384</v>
      </c>
      <c r="G2409">
        <v>0</v>
      </c>
    </row>
    <row r="2410" spans="1:8" x14ac:dyDescent="0.2">
      <c r="A2410" s="1">
        <v>665865</v>
      </c>
      <c r="B2410">
        <v>19358</v>
      </c>
      <c r="C2410" t="s">
        <v>2197</v>
      </c>
      <c r="D2410" t="s">
        <v>3</v>
      </c>
      <c r="E2410">
        <v>887220</v>
      </c>
      <c r="F2410">
        <v>797284</v>
      </c>
      <c r="G2410">
        <v>10077</v>
      </c>
    </row>
    <row r="2411" spans="1:8" x14ac:dyDescent="0.2">
      <c r="A2411" s="1">
        <v>666059</v>
      </c>
      <c r="B2411">
        <v>9797</v>
      </c>
      <c r="C2411" t="s">
        <v>2198</v>
      </c>
      <c r="D2411" t="s">
        <v>13</v>
      </c>
      <c r="E2411">
        <v>1131972</v>
      </c>
      <c r="F2411">
        <v>1018784</v>
      </c>
      <c r="G2411">
        <v>1013</v>
      </c>
    </row>
    <row r="2412" spans="1:8" x14ac:dyDescent="0.2">
      <c r="A2412" s="1">
        <v>666358</v>
      </c>
      <c r="B2412">
        <v>22502</v>
      </c>
      <c r="C2412" t="s">
        <v>2199</v>
      </c>
      <c r="D2412" t="s">
        <v>83</v>
      </c>
      <c r="E2412">
        <v>80243</v>
      </c>
      <c r="F2412">
        <v>53903</v>
      </c>
      <c r="G2412">
        <v>0</v>
      </c>
    </row>
    <row r="2413" spans="1:8" x14ac:dyDescent="0.2">
      <c r="A2413" s="1">
        <v>666554</v>
      </c>
      <c r="B2413">
        <v>17145</v>
      </c>
      <c r="C2413" t="s">
        <v>766</v>
      </c>
      <c r="D2413" t="s">
        <v>11</v>
      </c>
      <c r="E2413">
        <v>583079</v>
      </c>
      <c r="F2413">
        <v>404421</v>
      </c>
      <c r="G2413">
        <v>0</v>
      </c>
    </row>
    <row r="2414" spans="1:8" x14ac:dyDescent="0.2">
      <c r="A2414" s="1">
        <v>666844</v>
      </c>
      <c r="B2414">
        <v>11667</v>
      </c>
      <c r="C2414" t="s">
        <v>2200</v>
      </c>
      <c r="D2414" t="s">
        <v>1</v>
      </c>
      <c r="E2414">
        <v>175091</v>
      </c>
      <c r="F2414">
        <v>137074</v>
      </c>
      <c r="G2414">
        <v>0</v>
      </c>
    </row>
    <row r="2415" spans="1:8" x14ac:dyDescent="0.2">
      <c r="A2415" s="1">
        <v>666974</v>
      </c>
      <c r="B2415">
        <v>27806</v>
      </c>
      <c r="C2415" t="s">
        <v>2201</v>
      </c>
      <c r="D2415" t="s">
        <v>64</v>
      </c>
      <c r="E2415">
        <v>270345</v>
      </c>
      <c r="F2415">
        <v>236085</v>
      </c>
      <c r="G2415">
        <v>0</v>
      </c>
    </row>
    <row r="2416" spans="1:8" x14ac:dyDescent="0.2">
      <c r="A2416" s="1">
        <v>667029</v>
      </c>
      <c r="B2416">
        <v>16620</v>
      </c>
      <c r="C2416" t="s">
        <v>2202</v>
      </c>
      <c r="D2416" t="s">
        <v>48</v>
      </c>
      <c r="E2416">
        <v>437267</v>
      </c>
      <c r="F2416">
        <v>401689</v>
      </c>
      <c r="G2416">
        <v>28956</v>
      </c>
    </row>
    <row r="2417" spans="1:8" x14ac:dyDescent="0.2">
      <c r="A2417" s="1">
        <v>667252</v>
      </c>
      <c r="B2417">
        <v>358</v>
      </c>
      <c r="C2417" t="s">
        <v>2203</v>
      </c>
      <c r="D2417" t="s">
        <v>83</v>
      </c>
      <c r="E2417">
        <v>42194</v>
      </c>
      <c r="F2417">
        <v>37757</v>
      </c>
      <c r="G2417">
        <v>0</v>
      </c>
    </row>
    <row r="2418" spans="1:8" x14ac:dyDescent="0.2">
      <c r="A2418" s="1">
        <v>667346</v>
      </c>
      <c r="B2418">
        <v>5722</v>
      </c>
      <c r="C2418" t="s">
        <v>2204</v>
      </c>
      <c r="D2418" t="s">
        <v>1</v>
      </c>
      <c r="E2418">
        <v>134098</v>
      </c>
      <c r="F2418">
        <v>107288</v>
      </c>
      <c r="G2418">
        <v>0</v>
      </c>
    </row>
    <row r="2419" spans="1:8" x14ac:dyDescent="0.2">
      <c r="A2419" s="1">
        <v>667524</v>
      </c>
      <c r="B2419">
        <v>14491</v>
      </c>
      <c r="C2419" t="s">
        <v>2205</v>
      </c>
      <c r="D2419" t="s">
        <v>133</v>
      </c>
      <c r="E2419">
        <v>200775</v>
      </c>
      <c r="F2419">
        <v>172766</v>
      </c>
      <c r="G2419">
        <v>0</v>
      </c>
    </row>
    <row r="2420" spans="1:8" x14ac:dyDescent="0.2">
      <c r="A2420" s="1">
        <v>667551</v>
      </c>
      <c r="B2420">
        <v>8390</v>
      </c>
      <c r="C2420" t="s">
        <v>2206</v>
      </c>
      <c r="D2420" t="s">
        <v>792</v>
      </c>
      <c r="E2420">
        <v>114679</v>
      </c>
      <c r="F2420">
        <v>99541</v>
      </c>
      <c r="G2420">
        <v>0</v>
      </c>
    </row>
    <row r="2421" spans="1:8" x14ac:dyDescent="0.2">
      <c r="A2421" s="1">
        <v>667757</v>
      </c>
      <c r="B2421">
        <v>12614</v>
      </c>
      <c r="C2421" t="s">
        <v>2207</v>
      </c>
      <c r="D2421" t="s">
        <v>220</v>
      </c>
      <c r="E2421">
        <v>9882221</v>
      </c>
      <c r="F2421">
        <v>8548386</v>
      </c>
      <c r="G2421">
        <v>1110171</v>
      </c>
      <c r="H2421">
        <v>3557931</v>
      </c>
    </row>
    <row r="2422" spans="1:8" x14ac:dyDescent="0.2">
      <c r="A2422" s="1">
        <v>668053</v>
      </c>
      <c r="B2422">
        <v>3934</v>
      </c>
      <c r="C2422" t="s">
        <v>2208</v>
      </c>
      <c r="D2422" t="s">
        <v>792</v>
      </c>
      <c r="E2422">
        <v>64469</v>
      </c>
      <c r="F2422">
        <v>57888</v>
      </c>
      <c r="G2422">
        <v>0</v>
      </c>
    </row>
    <row r="2423" spans="1:8" x14ac:dyDescent="0.2">
      <c r="A2423" s="1">
        <v>668147</v>
      </c>
      <c r="B2423">
        <v>14705</v>
      </c>
      <c r="C2423" t="s">
        <v>2209</v>
      </c>
      <c r="D2423" t="s">
        <v>190</v>
      </c>
      <c r="E2423">
        <v>240371</v>
      </c>
      <c r="F2423">
        <v>210227</v>
      </c>
      <c r="G2423">
        <v>0</v>
      </c>
    </row>
    <row r="2424" spans="1:8" x14ac:dyDescent="0.2">
      <c r="A2424" s="1">
        <v>669555</v>
      </c>
      <c r="B2424">
        <v>13255</v>
      </c>
      <c r="C2424" t="s">
        <v>2210</v>
      </c>
      <c r="D2424" t="s">
        <v>11</v>
      </c>
      <c r="E2424">
        <v>1143063</v>
      </c>
      <c r="F2424">
        <v>959715</v>
      </c>
      <c r="G2424">
        <v>43557</v>
      </c>
      <c r="H2424">
        <v>342282</v>
      </c>
    </row>
    <row r="2425" spans="1:8" x14ac:dyDescent="0.2">
      <c r="A2425" s="1">
        <v>670430</v>
      </c>
      <c r="B2425">
        <v>2779</v>
      </c>
      <c r="C2425" t="s">
        <v>637</v>
      </c>
      <c r="D2425" t="s">
        <v>170</v>
      </c>
      <c r="E2425">
        <v>220953</v>
      </c>
      <c r="F2425">
        <v>203377</v>
      </c>
      <c r="G2425">
        <v>0</v>
      </c>
    </row>
    <row r="2426" spans="1:8" x14ac:dyDescent="0.2">
      <c r="A2426" s="1">
        <v>670467</v>
      </c>
      <c r="B2426">
        <v>23275</v>
      </c>
      <c r="C2426" t="s">
        <v>2211</v>
      </c>
      <c r="D2426" t="s">
        <v>31</v>
      </c>
      <c r="E2426">
        <v>1663528</v>
      </c>
      <c r="F2426">
        <v>1362188</v>
      </c>
      <c r="G2426">
        <v>0</v>
      </c>
      <c r="H2426">
        <v>455885</v>
      </c>
    </row>
    <row r="2427" spans="1:8" x14ac:dyDescent="0.2">
      <c r="A2427" s="1">
        <v>670560</v>
      </c>
      <c r="B2427">
        <v>26732</v>
      </c>
      <c r="C2427" t="s">
        <v>2212</v>
      </c>
      <c r="D2427" t="s">
        <v>31</v>
      </c>
      <c r="E2427">
        <v>444063</v>
      </c>
      <c r="F2427">
        <v>0</v>
      </c>
      <c r="G2427">
        <v>0</v>
      </c>
    </row>
    <row r="2428" spans="1:8" x14ac:dyDescent="0.2">
      <c r="A2428" s="1">
        <v>670654</v>
      </c>
      <c r="B2428">
        <v>20657</v>
      </c>
      <c r="C2428" t="s">
        <v>2213</v>
      </c>
      <c r="D2428" t="s">
        <v>83</v>
      </c>
      <c r="E2428">
        <v>90255</v>
      </c>
      <c r="F2428">
        <v>77440</v>
      </c>
      <c r="G2428">
        <v>0</v>
      </c>
    </row>
    <row r="2429" spans="1:8" x14ac:dyDescent="0.2">
      <c r="A2429" s="1">
        <v>670748</v>
      </c>
      <c r="B2429">
        <v>16900</v>
      </c>
      <c r="C2429" t="s">
        <v>2214</v>
      </c>
      <c r="D2429" t="s">
        <v>1</v>
      </c>
      <c r="E2429">
        <v>113974</v>
      </c>
      <c r="F2429">
        <v>105519</v>
      </c>
      <c r="G2429">
        <v>0</v>
      </c>
    </row>
    <row r="2430" spans="1:8" x14ac:dyDescent="0.2">
      <c r="A2430" s="1">
        <v>670878</v>
      </c>
      <c r="B2430">
        <v>27824</v>
      </c>
      <c r="C2430" t="s">
        <v>2215</v>
      </c>
      <c r="D2430" t="s">
        <v>126</v>
      </c>
      <c r="E2430">
        <v>565595</v>
      </c>
      <c r="F2430">
        <v>371884</v>
      </c>
      <c r="G2430">
        <v>0</v>
      </c>
    </row>
    <row r="2431" spans="1:8" x14ac:dyDescent="0.2">
      <c r="A2431" s="1">
        <v>671053</v>
      </c>
      <c r="B2431">
        <v>15784</v>
      </c>
      <c r="C2431" t="s">
        <v>2216</v>
      </c>
      <c r="D2431" t="s">
        <v>5</v>
      </c>
      <c r="E2431">
        <v>84524</v>
      </c>
      <c r="F2431">
        <v>74737</v>
      </c>
      <c r="G2431">
        <v>0</v>
      </c>
    </row>
    <row r="2432" spans="1:8" x14ac:dyDescent="0.2">
      <c r="A2432" s="1">
        <v>671147</v>
      </c>
      <c r="B2432">
        <v>8101</v>
      </c>
      <c r="C2432" t="s">
        <v>2217</v>
      </c>
      <c r="D2432" t="s">
        <v>190</v>
      </c>
      <c r="E2432">
        <v>722749</v>
      </c>
      <c r="F2432">
        <v>626595</v>
      </c>
      <c r="G2432">
        <v>0</v>
      </c>
    </row>
    <row r="2433" spans="1:8" x14ac:dyDescent="0.2">
      <c r="A2433" s="1">
        <v>671334</v>
      </c>
      <c r="B2433">
        <v>19333</v>
      </c>
      <c r="C2433" t="s">
        <v>2218</v>
      </c>
      <c r="D2433" t="s">
        <v>1</v>
      </c>
      <c r="E2433">
        <v>2826978</v>
      </c>
      <c r="F2433">
        <v>2311376</v>
      </c>
      <c r="G2433">
        <v>30514</v>
      </c>
      <c r="H2433">
        <v>998482</v>
      </c>
    </row>
    <row r="2434" spans="1:8" x14ac:dyDescent="0.2">
      <c r="A2434" s="1">
        <v>671464</v>
      </c>
      <c r="B2434">
        <v>26610</v>
      </c>
      <c r="C2434" t="s">
        <v>2219</v>
      </c>
      <c r="D2434" t="s">
        <v>31</v>
      </c>
      <c r="E2434">
        <v>17349516</v>
      </c>
      <c r="F2434">
        <v>14751313</v>
      </c>
      <c r="G2434">
        <v>55037</v>
      </c>
      <c r="H2434">
        <v>5699274</v>
      </c>
    </row>
    <row r="2435" spans="1:8" x14ac:dyDescent="0.2">
      <c r="A2435" s="1">
        <v>671558</v>
      </c>
      <c r="B2435">
        <v>1060</v>
      </c>
      <c r="C2435" t="s">
        <v>2220</v>
      </c>
      <c r="D2435" t="s">
        <v>13</v>
      </c>
      <c r="E2435">
        <v>1183912</v>
      </c>
      <c r="F2435">
        <v>1067955</v>
      </c>
      <c r="G2435">
        <v>78790</v>
      </c>
      <c r="H2435">
        <v>353859</v>
      </c>
    </row>
    <row r="2436" spans="1:8" x14ac:dyDescent="0.2">
      <c r="A2436" s="1">
        <v>672238</v>
      </c>
      <c r="B2436">
        <v>3601</v>
      </c>
      <c r="C2436" t="s">
        <v>2221</v>
      </c>
      <c r="D2436" t="s">
        <v>1</v>
      </c>
      <c r="E2436">
        <v>71817</v>
      </c>
      <c r="F2436">
        <v>61934</v>
      </c>
      <c r="G2436">
        <v>0</v>
      </c>
    </row>
    <row r="2437" spans="1:8" x14ac:dyDescent="0.2">
      <c r="A2437" s="1">
        <v>672247</v>
      </c>
      <c r="B2437">
        <v>10382</v>
      </c>
      <c r="C2437" t="s">
        <v>2222</v>
      </c>
      <c r="D2437" t="s">
        <v>66</v>
      </c>
      <c r="E2437">
        <v>167995</v>
      </c>
      <c r="F2437">
        <v>140327</v>
      </c>
      <c r="G2437">
        <v>0</v>
      </c>
    </row>
    <row r="2438" spans="1:8" x14ac:dyDescent="0.2">
      <c r="A2438" s="1">
        <v>672537</v>
      </c>
      <c r="B2438">
        <v>54</v>
      </c>
      <c r="C2438" t="s">
        <v>2223</v>
      </c>
      <c r="D2438" t="s">
        <v>170</v>
      </c>
      <c r="E2438">
        <v>373805</v>
      </c>
      <c r="F2438">
        <v>324623</v>
      </c>
      <c r="G2438">
        <v>0</v>
      </c>
    </row>
    <row r="2439" spans="1:8" x14ac:dyDescent="0.2">
      <c r="A2439" s="1">
        <v>672573</v>
      </c>
      <c r="B2439">
        <v>28155</v>
      </c>
      <c r="C2439" t="s">
        <v>2224</v>
      </c>
      <c r="D2439" t="s">
        <v>126</v>
      </c>
      <c r="E2439">
        <v>298193</v>
      </c>
      <c r="F2439">
        <v>259984</v>
      </c>
      <c r="G2439">
        <v>0</v>
      </c>
    </row>
    <row r="2440" spans="1:8" x14ac:dyDescent="0.2">
      <c r="A2440" s="1">
        <v>673244</v>
      </c>
      <c r="B2440">
        <v>10492</v>
      </c>
      <c r="C2440" t="s">
        <v>2225</v>
      </c>
      <c r="D2440" t="s">
        <v>190</v>
      </c>
      <c r="E2440">
        <v>119902</v>
      </c>
      <c r="F2440">
        <v>100285</v>
      </c>
      <c r="G2440">
        <v>0</v>
      </c>
    </row>
    <row r="2441" spans="1:8" x14ac:dyDescent="0.2">
      <c r="A2441" s="1">
        <v>673440</v>
      </c>
      <c r="B2441">
        <v>5633</v>
      </c>
      <c r="C2441" t="s">
        <v>408</v>
      </c>
      <c r="D2441" t="s">
        <v>55</v>
      </c>
      <c r="E2441">
        <v>8249551</v>
      </c>
      <c r="F2441">
        <v>6398202</v>
      </c>
      <c r="G2441">
        <v>6806</v>
      </c>
      <c r="H2441">
        <v>2777602</v>
      </c>
    </row>
    <row r="2442" spans="1:8" x14ac:dyDescent="0.2">
      <c r="A2442" s="1">
        <v>673477</v>
      </c>
      <c r="B2442">
        <v>27841</v>
      </c>
      <c r="C2442" t="s">
        <v>2226</v>
      </c>
      <c r="D2442" t="s">
        <v>141</v>
      </c>
      <c r="E2442">
        <v>42579</v>
      </c>
      <c r="F2442">
        <v>27890</v>
      </c>
      <c r="G2442">
        <v>0</v>
      </c>
    </row>
    <row r="2443" spans="1:8" x14ac:dyDescent="0.2">
      <c r="A2443" s="1">
        <v>673851</v>
      </c>
      <c r="B2443">
        <v>17671</v>
      </c>
      <c r="C2443" t="s">
        <v>2227</v>
      </c>
      <c r="D2443" t="s">
        <v>5</v>
      </c>
      <c r="E2443">
        <v>153283</v>
      </c>
      <c r="F2443">
        <v>137414</v>
      </c>
      <c r="G2443">
        <v>3605</v>
      </c>
    </row>
    <row r="2444" spans="1:8" x14ac:dyDescent="0.2">
      <c r="A2444" s="1">
        <v>673909</v>
      </c>
      <c r="B2444">
        <v>90211</v>
      </c>
      <c r="C2444" t="s">
        <v>2228</v>
      </c>
      <c r="D2444" t="s">
        <v>69</v>
      </c>
      <c r="E2444">
        <v>4449837</v>
      </c>
      <c r="F2444">
        <v>2476155</v>
      </c>
      <c r="G2444">
        <v>96440</v>
      </c>
      <c r="H2444">
        <v>870557</v>
      </c>
    </row>
    <row r="2445" spans="1:8" x14ac:dyDescent="0.2">
      <c r="A2445" s="1">
        <v>674344</v>
      </c>
      <c r="B2445">
        <v>9526</v>
      </c>
      <c r="C2445" t="s">
        <v>2229</v>
      </c>
      <c r="D2445" t="s">
        <v>66</v>
      </c>
      <c r="E2445">
        <v>138916</v>
      </c>
      <c r="F2445">
        <v>122678</v>
      </c>
      <c r="G2445">
        <v>0</v>
      </c>
    </row>
    <row r="2446" spans="1:8" x14ac:dyDescent="0.2">
      <c r="A2446" s="1">
        <v>674849</v>
      </c>
      <c r="B2446">
        <v>253</v>
      </c>
      <c r="C2446" t="s">
        <v>2230</v>
      </c>
      <c r="D2446" t="s">
        <v>190</v>
      </c>
      <c r="E2446">
        <v>2064605</v>
      </c>
      <c r="F2446">
        <v>1746714</v>
      </c>
      <c r="G2446">
        <v>0</v>
      </c>
      <c r="H2446">
        <v>94724</v>
      </c>
    </row>
    <row r="2447" spans="1:8" x14ac:dyDescent="0.2">
      <c r="A2447" s="1">
        <v>675042</v>
      </c>
      <c r="B2447">
        <v>14649</v>
      </c>
      <c r="C2447" t="s">
        <v>855</v>
      </c>
      <c r="D2447" t="s">
        <v>190</v>
      </c>
      <c r="E2447">
        <v>123861</v>
      </c>
      <c r="F2447">
        <v>109971</v>
      </c>
      <c r="G2447">
        <v>0</v>
      </c>
    </row>
    <row r="2448" spans="1:8" x14ac:dyDescent="0.2">
      <c r="A2448" s="1">
        <v>675051</v>
      </c>
      <c r="B2448">
        <v>24272</v>
      </c>
      <c r="C2448" t="s">
        <v>2231</v>
      </c>
      <c r="D2448" t="s">
        <v>3</v>
      </c>
      <c r="E2448">
        <v>83472</v>
      </c>
      <c r="F2448">
        <v>68963</v>
      </c>
      <c r="G2448">
        <v>0</v>
      </c>
    </row>
    <row r="2449" spans="1:8" x14ac:dyDescent="0.2">
      <c r="A2449" s="1">
        <v>675079</v>
      </c>
      <c r="B2449">
        <v>31936</v>
      </c>
      <c r="C2449" t="s">
        <v>2232</v>
      </c>
      <c r="D2449" t="s">
        <v>3</v>
      </c>
      <c r="E2449">
        <v>454578</v>
      </c>
      <c r="F2449">
        <v>411366</v>
      </c>
      <c r="G2449">
        <v>2068</v>
      </c>
    </row>
    <row r="2450" spans="1:8" x14ac:dyDescent="0.2">
      <c r="A2450" s="1">
        <v>675248</v>
      </c>
      <c r="B2450">
        <v>12661</v>
      </c>
      <c r="C2450" t="s">
        <v>2233</v>
      </c>
      <c r="D2450" t="s">
        <v>66</v>
      </c>
      <c r="E2450">
        <v>134071</v>
      </c>
      <c r="F2450">
        <v>120469</v>
      </c>
      <c r="G2450">
        <v>0</v>
      </c>
    </row>
    <row r="2451" spans="1:8" x14ac:dyDescent="0.2">
      <c r="A2451" s="1">
        <v>675341</v>
      </c>
      <c r="B2451">
        <v>10120</v>
      </c>
      <c r="C2451" t="s">
        <v>2234</v>
      </c>
      <c r="D2451" t="s">
        <v>190</v>
      </c>
      <c r="E2451">
        <v>32236</v>
      </c>
      <c r="F2451">
        <v>27412</v>
      </c>
      <c r="G2451">
        <v>0</v>
      </c>
    </row>
    <row r="2452" spans="1:8" x14ac:dyDescent="0.2">
      <c r="A2452" s="1">
        <v>675659</v>
      </c>
      <c r="B2452">
        <v>2057</v>
      </c>
      <c r="C2452" t="s">
        <v>2235</v>
      </c>
      <c r="D2452" t="s">
        <v>792</v>
      </c>
      <c r="E2452">
        <v>173542</v>
      </c>
      <c r="F2452">
        <v>157025</v>
      </c>
      <c r="G2452">
        <v>0</v>
      </c>
    </row>
    <row r="2453" spans="1:8" x14ac:dyDescent="0.2">
      <c r="A2453" s="1">
        <v>675855</v>
      </c>
      <c r="B2453">
        <v>24443</v>
      </c>
      <c r="C2453" t="s">
        <v>2236</v>
      </c>
      <c r="D2453" t="s">
        <v>220</v>
      </c>
      <c r="E2453">
        <v>110405</v>
      </c>
      <c r="F2453">
        <v>96825</v>
      </c>
      <c r="G2453">
        <v>0</v>
      </c>
    </row>
    <row r="2454" spans="1:8" x14ac:dyDescent="0.2">
      <c r="A2454" s="1">
        <v>676049</v>
      </c>
      <c r="B2454">
        <v>5623</v>
      </c>
      <c r="C2454" t="s">
        <v>2237</v>
      </c>
      <c r="D2454" t="s">
        <v>55</v>
      </c>
      <c r="E2454">
        <v>233847</v>
      </c>
      <c r="F2454">
        <v>194358</v>
      </c>
      <c r="G2454">
        <v>0</v>
      </c>
    </row>
    <row r="2455" spans="1:8" x14ac:dyDescent="0.2">
      <c r="A2455" s="1">
        <v>676151</v>
      </c>
      <c r="B2455">
        <v>19396</v>
      </c>
      <c r="C2455" t="s">
        <v>2238</v>
      </c>
      <c r="D2455" t="s">
        <v>792</v>
      </c>
      <c r="E2455">
        <v>580194</v>
      </c>
      <c r="F2455">
        <v>466972</v>
      </c>
      <c r="G2455">
        <v>24068</v>
      </c>
    </row>
    <row r="2456" spans="1:8" x14ac:dyDescent="0.2">
      <c r="A2456" s="1">
        <v>677176</v>
      </c>
      <c r="B2456">
        <v>31945</v>
      </c>
      <c r="C2456" t="s">
        <v>2239</v>
      </c>
      <c r="D2456" t="s">
        <v>9</v>
      </c>
      <c r="E2456">
        <v>6108806</v>
      </c>
      <c r="F2456">
        <v>5264205</v>
      </c>
      <c r="G2456">
        <v>0</v>
      </c>
      <c r="H2456">
        <v>1053683</v>
      </c>
    </row>
    <row r="2457" spans="1:8" x14ac:dyDescent="0.2">
      <c r="A2457" s="1">
        <v>677354</v>
      </c>
      <c r="B2457">
        <v>4638</v>
      </c>
      <c r="C2457" t="s">
        <v>2240</v>
      </c>
      <c r="D2457" t="s">
        <v>5</v>
      </c>
      <c r="E2457">
        <v>138729</v>
      </c>
      <c r="F2457">
        <v>124744</v>
      </c>
      <c r="G2457">
        <v>0</v>
      </c>
    </row>
    <row r="2458" spans="1:8" x14ac:dyDescent="0.2">
      <c r="A2458" s="1">
        <v>677448</v>
      </c>
      <c r="B2458">
        <v>5821</v>
      </c>
      <c r="C2458" t="s">
        <v>54</v>
      </c>
      <c r="D2458" t="s">
        <v>190</v>
      </c>
      <c r="E2458">
        <v>358629</v>
      </c>
      <c r="F2458">
        <v>286854</v>
      </c>
      <c r="G2458">
        <v>0</v>
      </c>
    </row>
    <row r="2459" spans="1:8" x14ac:dyDescent="0.2">
      <c r="A2459" s="1">
        <v>677644</v>
      </c>
      <c r="B2459">
        <v>16216</v>
      </c>
      <c r="C2459" t="s">
        <v>1890</v>
      </c>
      <c r="D2459" t="s">
        <v>55</v>
      </c>
      <c r="E2459">
        <v>1842684</v>
      </c>
      <c r="F2459">
        <v>1487662</v>
      </c>
      <c r="G2459">
        <v>139951</v>
      </c>
      <c r="H2459">
        <v>425794</v>
      </c>
    </row>
    <row r="2460" spans="1:8" x14ac:dyDescent="0.2">
      <c r="A2460" s="1">
        <v>677756</v>
      </c>
      <c r="B2460">
        <v>21728</v>
      </c>
      <c r="C2460" t="s">
        <v>1981</v>
      </c>
      <c r="D2460" t="s">
        <v>792</v>
      </c>
      <c r="E2460">
        <v>149218</v>
      </c>
      <c r="F2460">
        <v>104540</v>
      </c>
      <c r="G2460">
        <v>4014</v>
      </c>
    </row>
    <row r="2461" spans="1:8" x14ac:dyDescent="0.2">
      <c r="A2461" s="1">
        <v>677970</v>
      </c>
      <c r="B2461">
        <v>29933</v>
      </c>
      <c r="C2461" t="s">
        <v>2241</v>
      </c>
      <c r="D2461" t="s">
        <v>42</v>
      </c>
      <c r="E2461">
        <v>240829</v>
      </c>
      <c r="F2461">
        <v>217170</v>
      </c>
      <c r="G2461">
        <v>10010</v>
      </c>
    </row>
    <row r="2462" spans="1:8" x14ac:dyDescent="0.2">
      <c r="A2462" s="1">
        <v>678052</v>
      </c>
      <c r="B2462">
        <v>18942</v>
      </c>
      <c r="C2462" t="s">
        <v>2242</v>
      </c>
      <c r="D2462" t="s">
        <v>3</v>
      </c>
      <c r="E2462">
        <v>45106</v>
      </c>
      <c r="F2462">
        <v>39147</v>
      </c>
      <c r="G2462">
        <v>0</v>
      </c>
    </row>
    <row r="2463" spans="1:8" x14ac:dyDescent="0.2">
      <c r="A2463" s="1">
        <v>678070</v>
      </c>
      <c r="B2463">
        <v>30154</v>
      </c>
      <c r="C2463" t="s">
        <v>2243</v>
      </c>
      <c r="D2463" t="s">
        <v>34</v>
      </c>
      <c r="E2463">
        <v>285027</v>
      </c>
      <c r="F2463">
        <v>209979</v>
      </c>
      <c r="G2463">
        <v>0</v>
      </c>
    </row>
    <row r="2464" spans="1:8" x14ac:dyDescent="0.2">
      <c r="A2464" s="1">
        <v>678258</v>
      </c>
      <c r="B2464">
        <v>16477</v>
      </c>
      <c r="C2464" t="s">
        <v>2244</v>
      </c>
      <c r="D2464" t="s">
        <v>792</v>
      </c>
      <c r="E2464">
        <v>61029</v>
      </c>
      <c r="F2464">
        <v>54440</v>
      </c>
      <c r="G2464">
        <v>0</v>
      </c>
    </row>
    <row r="2465" spans="1:8" x14ac:dyDescent="0.2">
      <c r="A2465" s="1">
        <v>678454</v>
      </c>
      <c r="B2465">
        <v>9320</v>
      </c>
      <c r="C2465" t="s">
        <v>1627</v>
      </c>
      <c r="D2465" t="s">
        <v>220</v>
      </c>
      <c r="E2465">
        <v>225349</v>
      </c>
      <c r="F2465">
        <v>196384</v>
      </c>
      <c r="G2465">
        <v>0</v>
      </c>
    </row>
    <row r="2466" spans="1:8" x14ac:dyDescent="0.2">
      <c r="A2466" s="1">
        <v>678557</v>
      </c>
      <c r="B2466">
        <v>5830</v>
      </c>
      <c r="C2466" t="s">
        <v>2245</v>
      </c>
      <c r="D2466" t="s">
        <v>5</v>
      </c>
      <c r="E2466">
        <v>92616</v>
      </c>
      <c r="F2466">
        <v>72166</v>
      </c>
      <c r="G2466">
        <v>0</v>
      </c>
    </row>
    <row r="2467" spans="1:8" x14ac:dyDescent="0.2">
      <c r="A2467" s="1">
        <v>678744</v>
      </c>
      <c r="B2467">
        <v>1550</v>
      </c>
      <c r="C2467" t="s">
        <v>552</v>
      </c>
      <c r="D2467" t="s">
        <v>190</v>
      </c>
      <c r="E2467">
        <v>477336</v>
      </c>
      <c r="F2467">
        <v>381338</v>
      </c>
      <c r="G2467">
        <v>4458</v>
      </c>
    </row>
    <row r="2468" spans="1:8" x14ac:dyDescent="0.2">
      <c r="A2468" s="1">
        <v>679451</v>
      </c>
      <c r="B2468">
        <v>15259</v>
      </c>
      <c r="C2468" t="s">
        <v>2246</v>
      </c>
      <c r="D2468" t="s">
        <v>5</v>
      </c>
      <c r="E2468">
        <v>134822</v>
      </c>
      <c r="F2468">
        <v>100670</v>
      </c>
      <c r="G2468">
        <v>11673</v>
      </c>
    </row>
    <row r="2469" spans="1:8" x14ac:dyDescent="0.2">
      <c r="A2469" s="1">
        <v>680130</v>
      </c>
      <c r="B2469">
        <v>8033</v>
      </c>
      <c r="C2469" t="s">
        <v>2247</v>
      </c>
      <c r="D2469" t="s">
        <v>29</v>
      </c>
      <c r="E2469">
        <v>769635</v>
      </c>
      <c r="F2469">
        <v>672193</v>
      </c>
      <c r="G2469">
        <v>94146</v>
      </c>
    </row>
    <row r="2470" spans="1:8" x14ac:dyDescent="0.2">
      <c r="A2470" s="1">
        <v>680457</v>
      </c>
      <c r="B2470">
        <v>1978</v>
      </c>
      <c r="C2470" t="s">
        <v>2248</v>
      </c>
      <c r="D2470" t="s">
        <v>83</v>
      </c>
      <c r="E2470">
        <v>1355378</v>
      </c>
      <c r="F2470">
        <v>1006640</v>
      </c>
      <c r="G2470">
        <v>0</v>
      </c>
      <c r="H2470">
        <v>292959</v>
      </c>
    </row>
    <row r="2471" spans="1:8" x14ac:dyDescent="0.2">
      <c r="A2471" s="1">
        <v>680813</v>
      </c>
      <c r="B2471">
        <v>6540</v>
      </c>
      <c r="C2471" t="s">
        <v>2249</v>
      </c>
      <c r="D2471" t="s">
        <v>64</v>
      </c>
      <c r="E2471">
        <v>5224321</v>
      </c>
      <c r="F2471">
        <v>4417842</v>
      </c>
      <c r="G2471">
        <v>299750</v>
      </c>
      <c r="H2471">
        <v>1555679</v>
      </c>
    </row>
    <row r="2472" spans="1:8" x14ac:dyDescent="0.2">
      <c r="A2472" s="1">
        <v>681043</v>
      </c>
      <c r="B2472">
        <v>18508</v>
      </c>
      <c r="C2472" t="s">
        <v>2250</v>
      </c>
      <c r="D2472" t="s">
        <v>190</v>
      </c>
      <c r="E2472">
        <v>94567</v>
      </c>
      <c r="F2472">
        <v>82035</v>
      </c>
      <c r="G2472">
        <v>0</v>
      </c>
    </row>
    <row r="2473" spans="1:8" x14ac:dyDescent="0.2">
      <c r="A2473" s="1">
        <v>681249</v>
      </c>
      <c r="B2473">
        <v>6198</v>
      </c>
      <c r="C2473" t="s">
        <v>2251</v>
      </c>
      <c r="D2473" t="s">
        <v>66</v>
      </c>
      <c r="E2473">
        <v>41871</v>
      </c>
      <c r="F2473">
        <v>36321</v>
      </c>
      <c r="G2473">
        <v>0</v>
      </c>
    </row>
    <row r="2474" spans="1:8" x14ac:dyDescent="0.2">
      <c r="A2474" s="1">
        <v>682143</v>
      </c>
      <c r="B2474">
        <v>14073</v>
      </c>
      <c r="C2474" t="s">
        <v>2252</v>
      </c>
      <c r="D2474" t="s">
        <v>57</v>
      </c>
      <c r="E2474">
        <v>1256548</v>
      </c>
      <c r="F2474">
        <v>1047619</v>
      </c>
      <c r="G2474">
        <v>236391</v>
      </c>
      <c r="H2474">
        <v>316856</v>
      </c>
    </row>
    <row r="2475" spans="1:8" x14ac:dyDescent="0.2">
      <c r="A2475" s="1">
        <v>682563</v>
      </c>
      <c r="B2475">
        <v>5510</v>
      </c>
      <c r="C2475" t="s">
        <v>2253</v>
      </c>
      <c r="D2475" t="s">
        <v>3</v>
      </c>
      <c r="E2475">
        <v>51060144</v>
      </c>
      <c r="F2475">
        <v>42170008</v>
      </c>
      <c r="G2475">
        <v>0</v>
      </c>
      <c r="H2475">
        <v>22060675</v>
      </c>
    </row>
    <row r="2476" spans="1:8" x14ac:dyDescent="0.2">
      <c r="A2476" s="1">
        <v>682648</v>
      </c>
      <c r="B2476">
        <v>8083</v>
      </c>
      <c r="C2476" t="s">
        <v>2254</v>
      </c>
      <c r="D2476" t="s">
        <v>190</v>
      </c>
      <c r="E2476">
        <v>273868</v>
      </c>
      <c r="F2476">
        <v>216369</v>
      </c>
      <c r="G2476">
        <v>250</v>
      </c>
    </row>
    <row r="2477" spans="1:8" x14ac:dyDescent="0.2">
      <c r="A2477" s="1">
        <v>683449</v>
      </c>
      <c r="B2477">
        <v>17903</v>
      </c>
      <c r="C2477" t="s">
        <v>2255</v>
      </c>
      <c r="D2477" t="s">
        <v>190</v>
      </c>
      <c r="E2477">
        <v>422520</v>
      </c>
      <c r="F2477">
        <v>325843</v>
      </c>
      <c r="G2477">
        <v>0</v>
      </c>
    </row>
    <row r="2478" spans="1:8" x14ac:dyDescent="0.2">
      <c r="A2478" s="1">
        <v>683814</v>
      </c>
      <c r="B2478">
        <v>267</v>
      </c>
      <c r="C2478" t="s">
        <v>2256</v>
      </c>
      <c r="D2478" t="s">
        <v>141</v>
      </c>
      <c r="E2478">
        <v>284798</v>
      </c>
      <c r="F2478">
        <v>233587</v>
      </c>
      <c r="G2478">
        <v>0</v>
      </c>
    </row>
    <row r="2479" spans="1:8" x14ac:dyDescent="0.2">
      <c r="A2479" s="1">
        <v>684455</v>
      </c>
      <c r="B2479">
        <v>1373</v>
      </c>
      <c r="C2479" t="s">
        <v>2257</v>
      </c>
      <c r="D2479" t="s">
        <v>220</v>
      </c>
      <c r="E2479">
        <v>1212037</v>
      </c>
      <c r="F2479">
        <v>1068300</v>
      </c>
      <c r="G2479">
        <v>102353</v>
      </c>
    </row>
    <row r="2480" spans="1:8" x14ac:dyDescent="0.2">
      <c r="A2480" s="1">
        <v>685023</v>
      </c>
      <c r="B2480">
        <v>6638</v>
      </c>
      <c r="C2480" t="s">
        <v>2258</v>
      </c>
      <c r="D2480" t="s">
        <v>64</v>
      </c>
      <c r="E2480">
        <v>112608</v>
      </c>
      <c r="F2480">
        <v>93010</v>
      </c>
      <c r="G2480">
        <v>0</v>
      </c>
    </row>
    <row r="2481" spans="1:8" x14ac:dyDescent="0.2">
      <c r="A2481" s="1">
        <v>685649</v>
      </c>
      <c r="B2481">
        <v>20666</v>
      </c>
      <c r="C2481" t="s">
        <v>2259</v>
      </c>
      <c r="D2481" t="s">
        <v>1</v>
      </c>
      <c r="E2481">
        <v>449899</v>
      </c>
      <c r="F2481">
        <v>384354</v>
      </c>
      <c r="G2481">
        <v>23998</v>
      </c>
    </row>
    <row r="2482" spans="1:8" x14ac:dyDescent="0.2">
      <c r="A2482" s="1">
        <v>685676</v>
      </c>
      <c r="B2482">
        <v>30182</v>
      </c>
      <c r="C2482" t="s">
        <v>2260</v>
      </c>
      <c r="D2482" t="s">
        <v>83</v>
      </c>
      <c r="E2482">
        <v>2142054</v>
      </c>
      <c r="F2482">
        <v>1662401</v>
      </c>
      <c r="G2482">
        <v>111120</v>
      </c>
      <c r="H2482">
        <v>304307</v>
      </c>
    </row>
    <row r="2483" spans="1:8" x14ac:dyDescent="0.2">
      <c r="A2483" s="1">
        <v>685779</v>
      </c>
      <c r="B2483">
        <v>27932</v>
      </c>
      <c r="C2483" t="s">
        <v>2261</v>
      </c>
      <c r="D2483" t="s">
        <v>7</v>
      </c>
      <c r="E2483">
        <v>657663</v>
      </c>
      <c r="F2483">
        <v>591486</v>
      </c>
      <c r="G2483">
        <v>46910</v>
      </c>
    </row>
    <row r="2484" spans="1:8" x14ac:dyDescent="0.2">
      <c r="A2484" s="1">
        <v>686459</v>
      </c>
      <c r="B2484">
        <v>1616</v>
      </c>
      <c r="C2484" t="s">
        <v>2262</v>
      </c>
      <c r="D2484" t="s">
        <v>13</v>
      </c>
      <c r="E2484">
        <v>386966</v>
      </c>
      <c r="F2484">
        <v>351454</v>
      </c>
      <c r="G2484">
        <v>0</v>
      </c>
    </row>
    <row r="2485" spans="1:8" x14ac:dyDescent="0.2">
      <c r="A2485" s="1">
        <v>686570</v>
      </c>
      <c r="B2485">
        <v>28983</v>
      </c>
      <c r="C2485" t="s">
        <v>2263</v>
      </c>
      <c r="D2485" t="s">
        <v>66</v>
      </c>
      <c r="E2485">
        <v>88810</v>
      </c>
      <c r="F2485">
        <v>65064</v>
      </c>
      <c r="G2485">
        <v>0</v>
      </c>
    </row>
    <row r="2486" spans="1:8" x14ac:dyDescent="0.2">
      <c r="A2486" s="1">
        <v>686758</v>
      </c>
      <c r="B2486">
        <v>11013</v>
      </c>
      <c r="C2486" t="s">
        <v>2264</v>
      </c>
      <c r="D2486" t="s">
        <v>83</v>
      </c>
      <c r="E2486">
        <v>156804</v>
      </c>
      <c r="F2486">
        <v>123846</v>
      </c>
      <c r="G2486">
        <v>0</v>
      </c>
    </row>
    <row r="2487" spans="1:8" x14ac:dyDescent="0.2">
      <c r="A2487" s="1">
        <v>687054</v>
      </c>
      <c r="B2487">
        <v>21529</v>
      </c>
      <c r="C2487" t="s">
        <v>2265</v>
      </c>
      <c r="D2487" t="s">
        <v>220</v>
      </c>
      <c r="E2487">
        <v>104321</v>
      </c>
      <c r="F2487">
        <v>89056</v>
      </c>
      <c r="G2487">
        <v>0</v>
      </c>
    </row>
    <row r="2488" spans="1:8" x14ac:dyDescent="0.2">
      <c r="A2488" s="1">
        <v>687830</v>
      </c>
      <c r="B2488">
        <v>10446</v>
      </c>
      <c r="C2488" t="s">
        <v>2266</v>
      </c>
      <c r="D2488" t="s">
        <v>1</v>
      </c>
      <c r="E2488">
        <v>179641</v>
      </c>
      <c r="F2488">
        <v>159696</v>
      </c>
      <c r="G2488">
        <v>0</v>
      </c>
    </row>
    <row r="2489" spans="1:8" x14ac:dyDescent="0.2">
      <c r="A2489" s="1">
        <v>687951</v>
      </c>
      <c r="B2489">
        <v>19123</v>
      </c>
      <c r="C2489" t="s">
        <v>2267</v>
      </c>
      <c r="D2489" t="s">
        <v>792</v>
      </c>
      <c r="E2489">
        <v>2240572</v>
      </c>
      <c r="F2489">
        <v>1924088</v>
      </c>
      <c r="G2489">
        <v>133340</v>
      </c>
      <c r="H2489">
        <v>96356</v>
      </c>
    </row>
    <row r="2490" spans="1:8" x14ac:dyDescent="0.2">
      <c r="A2490" s="1">
        <v>688079</v>
      </c>
      <c r="B2490">
        <v>13718</v>
      </c>
      <c r="C2490" t="s">
        <v>2268</v>
      </c>
      <c r="D2490" t="s">
        <v>513</v>
      </c>
      <c r="F2490">
        <v>0</v>
      </c>
      <c r="G2490">
        <v>0</v>
      </c>
    </row>
    <row r="2491" spans="1:8" x14ac:dyDescent="0.2">
      <c r="A2491" s="1">
        <v>688257</v>
      </c>
      <c r="B2491">
        <v>22551</v>
      </c>
      <c r="C2491" t="s">
        <v>1487</v>
      </c>
      <c r="D2491" t="s">
        <v>3</v>
      </c>
      <c r="E2491">
        <v>416663</v>
      </c>
      <c r="F2491">
        <v>368439</v>
      </c>
      <c r="G2491">
        <v>0</v>
      </c>
    </row>
    <row r="2492" spans="1:8" x14ac:dyDescent="0.2">
      <c r="A2492" s="1">
        <v>688453</v>
      </c>
      <c r="B2492">
        <v>8632</v>
      </c>
      <c r="C2492" t="s">
        <v>2269</v>
      </c>
      <c r="D2492" t="s">
        <v>792</v>
      </c>
      <c r="E2492">
        <v>73723</v>
      </c>
      <c r="F2492">
        <v>61699</v>
      </c>
      <c r="G2492">
        <v>0</v>
      </c>
    </row>
    <row r="2493" spans="1:8" x14ac:dyDescent="0.2">
      <c r="A2493" s="1">
        <v>688556</v>
      </c>
      <c r="B2493">
        <v>14701</v>
      </c>
      <c r="C2493" t="s">
        <v>2270</v>
      </c>
      <c r="D2493" t="s">
        <v>13</v>
      </c>
      <c r="E2493">
        <v>114356</v>
      </c>
      <c r="F2493">
        <v>99212</v>
      </c>
      <c r="G2493">
        <v>0</v>
      </c>
    </row>
    <row r="2494" spans="1:8" x14ac:dyDescent="0.2">
      <c r="A2494" s="1">
        <v>689209</v>
      </c>
      <c r="B2494">
        <v>23992</v>
      </c>
      <c r="C2494" t="s">
        <v>2271</v>
      </c>
      <c r="D2494" t="s">
        <v>69</v>
      </c>
      <c r="E2494">
        <v>1985811</v>
      </c>
      <c r="F2494">
        <v>1457075</v>
      </c>
      <c r="G2494">
        <v>0</v>
      </c>
      <c r="H2494">
        <v>343096</v>
      </c>
    </row>
    <row r="2495" spans="1:8" x14ac:dyDescent="0.2">
      <c r="A2495" s="1">
        <v>689357</v>
      </c>
      <c r="B2495">
        <v>16659</v>
      </c>
      <c r="C2495" t="s">
        <v>1558</v>
      </c>
      <c r="D2495" t="s">
        <v>7</v>
      </c>
      <c r="E2495">
        <v>772410</v>
      </c>
      <c r="F2495">
        <v>702959</v>
      </c>
      <c r="G2495">
        <v>128515</v>
      </c>
    </row>
    <row r="2496" spans="1:8" x14ac:dyDescent="0.2">
      <c r="A2496" s="1">
        <v>689759</v>
      </c>
      <c r="B2496">
        <v>22242</v>
      </c>
      <c r="C2496" t="s">
        <v>1503</v>
      </c>
      <c r="D2496" t="s">
        <v>7</v>
      </c>
      <c r="E2496">
        <v>198214</v>
      </c>
      <c r="F2496">
        <v>178217</v>
      </c>
      <c r="G2496">
        <v>0</v>
      </c>
    </row>
    <row r="2497" spans="1:8" x14ac:dyDescent="0.2">
      <c r="A2497" s="1">
        <v>691042</v>
      </c>
      <c r="B2497">
        <v>107</v>
      </c>
      <c r="C2497" t="s">
        <v>2272</v>
      </c>
      <c r="D2497" t="s">
        <v>55</v>
      </c>
      <c r="E2497">
        <v>49440</v>
      </c>
      <c r="F2497">
        <v>45663</v>
      </c>
      <c r="G2497">
        <v>0</v>
      </c>
    </row>
    <row r="2498" spans="1:8" x14ac:dyDescent="0.2">
      <c r="A2498" s="1">
        <v>691556</v>
      </c>
      <c r="B2498">
        <v>19188</v>
      </c>
      <c r="C2498" t="s">
        <v>2273</v>
      </c>
      <c r="D2498" t="s">
        <v>7</v>
      </c>
      <c r="E2498">
        <v>241065</v>
      </c>
      <c r="F2498">
        <v>215474</v>
      </c>
      <c r="G2498">
        <v>0</v>
      </c>
    </row>
    <row r="2499" spans="1:8" x14ac:dyDescent="0.2">
      <c r="A2499" s="1">
        <v>691743</v>
      </c>
      <c r="B2499">
        <v>11682</v>
      </c>
      <c r="C2499" t="s">
        <v>2274</v>
      </c>
      <c r="D2499" t="s">
        <v>1</v>
      </c>
      <c r="E2499">
        <v>105351</v>
      </c>
      <c r="F2499">
        <v>90670</v>
      </c>
      <c r="G2499">
        <v>0</v>
      </c>
    </row>
    <row r="2500" spans="1:8" x14ac:dyDescent="0.2">
      <c r="A2500" s="1">
        <v>691958</v>
      </c>
      <c r="B2500">
        <v>8889</v>
      </c>
      <c r="C2500" t="s">
        <v>2275</v>
      </c>
      <c r="D2500" t="s">
        <v>13</v>
      </c>
      <c r="E2500">
        <v>1096322</v>
      </c>
      <c r="F2500">
        <v>972407</v>
      </c>
      <c r="G2500">
        <v>160314</v>
      </c>
    </row>
    <row r="2501" spans="1:8" x14ac:dyDescent="0.2">
      <c r="A2501" s="1">
        <v>692450</v>
      </c>
      <c r="B2501">
        <v>11002</v>
      </c>
      <c r="C2501" t="s">
        <v>2276</v>
      </c>
      <c r="D2501" t="s">
        <v>13</v>
      </c>
      <c r="E2501">
        <v>204827</v>
      </c>
      <c r="F2501">
        <v>175516</v>
      </c>
      <c r="G2501">
        <v>0</v>
      </c>
    </row>
    <row r="2502" spans="1:8" x14ac:dyDescent="0.2">
      <c r="A2502" s="1">
        <v>692704</v>
      </c>
      <c r="B2502">
        <v>23741</v>
      </c>
      <c r="C2502" t="s">
        <v>2277</v>
      </c>
      <c r="D2502" t="s">
        <v>69</v>
      </c>
      <c r="E2502">
        <v>99811</v>
      </c>
      <c r="F2502">
        <v>0</v>
      </c>
      <c r="G2502">
        <v>0</v>
      </c>
    </row>
    <row r="2503" spans="1:8" x14ac:dyDescent="0.2">
      <c r="A2503" s="1">
        <v>692946</v>
      </c>
      <c r="B2503">
        <v>15703</v>
      </c>
      <c r="C2503" t="s">
        <v>2278</v>
      </c>
      <c r="D2503" t="s">
        <v>141</v>
      </c>
      <c r="E2503">
        <v>417415</v>
      </c>
      <c r="F2503">
        <v>342087</v>
      </c>
      <c r="G2503">
        <v>0</v>
      </c>
    </row>
    <row r="2504" spans="1:8" x14ac:dyDescent="0.2">
      <c r="A2504" s="1">
        <v>693073</v>
      </c>
      <c r="B2504">
        <v>29005</v>
      </c>
      <c r="C2504" t="s">
        <v>2279</v>
      </c>
      <c r="D2504" t="s">
        <v>64</v>
      </c>
      <c r="E2504">
        <v>24232</v>
      </c>
      <c r="F2504">
        <v>17900</v>
      </c>
      <c r="G2504">
        <v>0</v>
      </c>
    </row>
    <row r="2505" spans="1:8" x14ac:dyDescent="0.2">
      <c r="A2505" s="1">
        <v>693224</v>
      </c>
      <c r="B2505">
        <v>34589</v>
      </c>
      <c r="C2505" t="s">
        <v>2280</v>
      </c>
      <c r="D2505" t="s">
        <v>133</v>
      </c>
      <c r="E2505">
        <v>24685834</v>
      </c>
      <c r="F2505">
        <v>20328862</v>
      </c>
      <c r="G2505">
        <v>1002826</v>
      </c>
      <c r="H2505">
        <v>6506979</v>
      </c>
    </row>
    <row r="2506" spans="1:8" x14ac:dyDescent="0.2">
      <c r="A2506" s="1">
        <v>693345</v>
      </c>
      <c r="B2506">
        <v>4382</v>
      </c>
      <c r="C2506" t="s">
        <v>2281</v>
      </c>
      <c r="D2506" t="s">
        <v>42</v>
      </c>
      <c r="E2506">
        <v>5476855</v>
      </c>
      <c r="F2506">
        <v>4727172</v>
      </c>
      <c r="G2506">
        <v>36617</v>
      </c>
      <c r="H2506">
        <v>1760685</v>
      </c>
    </row>
    <row r="2507" spans="1:8" x14ac:dyDescent="0.2">
      <c r="A2507" s="1">
        <v>693952</v>
      </c>
      <c r="B2507">
        <v>11519</v>
      </c>
      <c r="C2507" t="s">
        <v>2282</v>
      </c>
      <c r="D2507" t="s">
        <v>792</v>
      </c>
      <c r="E2507">
        <v>265107</v>
      </c>
      <c r="F2507">
        <v>214838</v>
      </c>
      <c r="G2507">
        <v>6626</v>
      </c>
    </row>
    <row r="2508" spans="1:8" x14ac:dyDescent="0.2">
      <c r="A2508" s="1">
        <v>694146</v>
      </c>
      <c r="B2508">
        <v>15930</v>
      </c>
      <c r="C2508" t="s">
        <v>2283</v>
      </c>
      <c r="D2508" t="s">
        <v>190</v>
      </c>
      <c r="E2508">
        <v>24762</v>
      </c>
      <c r="F2508">
        <v>22846</v>
      </c>
      <c r="G2508">
        <v>0</v>
      </c>
    </row>
    <row r="2509" spans="1:8" x14ac:dyDescent="0.2">
      <c r="A2509" s="1">
        <v>694771</v>
      </c>
      <c r="B2509">
        <v>6156</v>
      </c>
      <c r="C2509" t="s">
        <v>285</v>
      </c>
      <c r="D2509" t="s">
        <v>235</v>
      </c>
      <c r="E2509">
        <v>53771</v>
      </c>
      <c r="F2509">
        <v>48633</v>
      </c>
      <c r="G2509">
        <v>0</v>
      </c>
    </row>
    <row r="2510" spans="1:8" x14ac:dyDescent="0.2">
      <c r="A2510" s="1">
        <v>694847</v>
      </c>
      <c r="B2510">
        <v>5015</v>
      </c>
      <c r="C2510" t="s">
        <v>2284</v>
      </c>
      <c r="D2510" t="s">
        <v>57</v>
      </c>
      <c r="E2510">
        <v>469043</v>
      </c>
      <c r="F2510">
        <v>403808</v>
      </c>
      <c r="G2510">
        <v>701</v>
      </c>
    </row>
    <row r="2511" spans="1:8" x14ac:dyDescent="0.2">
      <c r="A2511" s="1">
        <v>694904</v>
      </c>
      <c r="B2511">
        <v>32541</v>
      </c>
      <c r="C2511" t="s">
        <v>2285</v>
      </c>
      <c r="D2511" t="s">
        <v>9</v>
      </c>
      <c r="F2511">
        <v>83625177</v>
      </c>
      <c r="G2511">
        <v>4548356</v>
      </c>
      <c r="H2511">
        <v>18920158</v>
      </c>
    </row>
    <row r="2512" spans="1:8" x14ac:dyDescent="0.2">
      <c r="A2512" s="1">
        <v>695349</v>
      </c>
      <c r="B2512">
        <v>977</v>
      </c>
      <c r="C2512" t="s">
        <v>2286</v>
      </c>
      <c r="D2512" t="s">
        <v>57</v>
      </c>
      <c r="E2512">
        <v>583153</v>
      </c>
      <c r="F2512">
        <v>496271</v>
      </c>
      <c r="G2512">
        <v>56121</v>
      </c>
    </row>
    <row r="2513" spans="1:8" x14ac:dyDescent="0.2">
      <c r="A2513" s="1">
        <v>695947</v>
      </c>
      <c r="B2513">
        <v>10883</v>
      </c>
      <c r="C2513" t="s">
        <v>2287</v>
      </c>
      <c r="D2513" t="s">
        <v>1</v>
      </c>
      <c r="E2513">
        <v>60105</v>
      </c>
      <c r="F2513">
        <v>51123</v>
      </c>
      <c r="G2513">
        <v>0</v>
      </c>
    </row>
    <row r="2514" spans="1:8" x14ac:dyDescent="0.2">
      <c r="A2514" s="1">
        <v>696047</v>
      </c>
      <c r="B2514">
        <v>11355</v>
      </c>
      <c r="C2514" t="s">
        <v>2288</v>
      </c>
      <c r="D2514" t="s">
        <v>141</v>
      </c>
      <c r="E2514">
        <v>114595</v>
      </c>
      <c r="F2514">
        <v>94952</v>
      </c>
      <c r="G2514">
        <v>0</v>
      </c>
    </row>
    <row r="2515" spans="1:8" x14ac:dyDescent="0.2">
      <c r="A2515" s="1">
        <v>696168</v>
      </c>
      <c r="B2515">
        <v>26704</v>
      </c>
      <c r="C2515" t="s">
        <v>2289</v>
      </c>
      <c r="D2515" t="s">
        <v>31</v>
      </c>
      <c r="E2515">
        <v>425709</v>
      </c>
      <c r="F2515">
        <v>375892</v>
      </c>
      <c r="G2515">
        <v>0</v>
      </c>
    </row>
    <row r="2516" spans="1:8" x14ac:dyDescent="0.2">
      <c r="A2516" s="1">
        <v>696430</v>
      </c>
      <c r="B2516">
        <v>12815</v>
      </c>
      <c r="C2516" t="s">
        <v>2290</v>
      </c>
      <c r="D2516" t="s">
        <v>1</v>
      </c>
      <c r="E2516">
        <v>728102</v>
      </c>
      <c r="F2516">
        <v>635359</v>
      </c>
      <c r="G2516">
        <v>0</v>
      </c>
    </row>
    <row r="2517" spans="1:8" x14ac:dyDescent="0.2">
      <c r="A2517" s="1">
        <v>696645</v>
      </c>
      <c r="B2517">
        <v>14225</v>
      </c>
      <c r="C2517" t="s">
        <v>2291</v>
      </c>
      <c r="D2517" t="s">
        <v>42</v>
      </c>
      <c r="E2517">
        <v>166345</v>
      </c>
      <c r="F2517">
        <v>151190</v>
      </c>
      <c r="G2517">
        <v>0</v>
      </c>
    </row>
    <row r="2518" spans="1:8" x14ac:dyDescent="0.2">
      <c r="A2518" s="1">
        <v>697035</v>
      </c>
      <c r="B2518">
        <v>21998</v>
      </c>
      <c r="C2518" t="s">
        <v>2292</v>
      </c>
      <c r="D2518" t="s">
        <v>59</v>
      </c>
      <c r="E2518">
        <v>103202</v>
      </c>
      <c r="F2518">
        <v>87594</v>
      </c>
      <c r="G2518">
        <v>0</v>
      </c>
    </row>
    <row r="2519" spans="1:8" x14ac:dyDescent="0.2">
      <c r="A2519" s="1">
        <v>697147</v>
      </c>
      <c r="B2519">
        <v>17736</v>
      </c>
      <c r="C2519" t="s">
        <v>2293</v>
      </c>
      <c r="D2519" t="s">
        <v>42</v>
      </c>
      <c r="E2519">
        <v>464898</v>
      </c>
      <c r="F2519">
        <v>403868</v>
      </c>
      <c r="G2519">
        <v>0</v>
      </c>
    </row>
    <row r="2520" spans="1:8" x14ac:dyDescent="0.2">
      <c r="A2520" s="1">
        <v>697156</v>
      </c>
      <c r="B2520">
        <v>14492</v>
      </c>
      <c r="C2520" t="s">
        <v>2294</v>
      </c>
      <c r="D2520" t="s">
        <v>13</v>
      </c>
      <c r="E2520">
        <v>635936</v>
      </c>
      <c r="F2520">
        <v>521272</v>
      </c>
      <c r="G2520">
        <v>46261</v>
      </c>
    </row>
    <row r="2521" spans="1:8" x14ac:dyDescent="0.2">
      <c r="A2521" s="1">
        <v>697231</v>
      </c>
      <c r="B2521">
        <v>17580</v>
      </c>
      <c r="C2521" t="s">
        <v>2295</v>
      </c>
      <c r="D2521" t="s">
        <v>146</v>
      </c>
      <c r="E2521">
        <v>586939</v>
      </c>
      <c r="F2521">
        <v>519104</v>
      </c>
      <c r="G2521">
        <v>0</v>
      </c>
    </row>
    <row r="2522" spans="1:8" x14ac:dyDescent="0.2">
      <c r="A2522" s="1">
        <v>697763</v>
      </c>
      <c r="B2522">
        <v>3430</v>
      </c>
      <c r="C2522" t="s">
        <v>2296</v>
      </c>
      <c r="D2522" t="s">
        <v>31</v>
      </c>
      <c r="E2522">
        <v>6122740</v>
      </c>
      <c r="F2522">
        <v>5068935</v>
      </c>
      <c r="G2522">
        <v>0</v>
      </c>
      <c r="H2522">
        <v>2481554</v>
      </c>
    </row>
    <row r="2523" spans="1:8" x14ac:dyDescent="0.2">
      <c r="A2523" s="1">
        <v>697950</v>
      </c>
      <c r="B2523">
        <v>24367</v>
      </c>
      <c r="C2523" t="s">
        <v>254</v>
      </c>
      <c r="D2523" t="s">
        <v>3</v>
      </c>
      <c r="E2523">
        <v>68381</v>
      </c>
      <c r="F2523">
        <v>55717</v>
      </c>
      <c r="G2523">
        <v>0</v>
      </c>
    </row>
    <row r="2524" spans="1:8" x14ac:dyDescent="0.2">
      <c r="A2524" s="1">
        <v>698144</v>
      </c>
      <c r="B2524">
        <v>287</v>
      </c>
      <c r="C2524" t="s">
        <v>2297</v>
      </c>
      <c r="D2524" t="s">
        <v>141</v>
      </c>
      <c r="E2524">
        <v>1403098</v>
      </c>
      <c r="F2524">
        <v>1265816</v>
      </c>
      <c r="G2524">
        <v>176277</v>
      </c>
      <c r="H2524">
        <v>242849</v>
      </c>
    </row>
    <row r="2525" spans="1:8" x14ac:dyDescent="0.2">
      <c r="A2525" s="1">
        <v>698546</v>
      </c>
      <c r="B2525">
        <v>10799</v>
      </c>
      <c r="C2525" t="s">
        <v>2298</v>
      </c>
      <c r="D2525" t="s">
        <v>1</v>
      </c>
      <c r="E2525">
        <v>159913</v>
      </c>
      <c r="F2525">
        <v>136404</v>
      </c>
      <c r="G2525">
        <v>0</v>
      </c>
    </row>
    <row r="2526" spans="1:8" x14ac:dyDescent="0.2">
      <c r="A2526" s="1">
        <v>698649</v>
      </c>
      <c r="B2526">
        <v>14513</v>
      </c>
      <c r="C2526" t="s">
        <v>2299</v>
      </c>
      <c r="D2526" t="s">
        <v>57</v>
      </c>
      <c r="E2526">
        <v>601440</v>
      </c>
      <c r="F2526">
        <v>539397</v>
      </c>
      <c r="G2526">
        <v>251</v>
      </c>
    </row>
    <row r="2527" spans="1:8" x14ac:dyDescent="0.2">
      <c r="A2527" s="1">
        <v>699105</v>
      </c>
      <c r="B2527">
        <v>90169</v>
      </c>
      <c r="C2527" t="s">
        <v>2300</v>
      </c>
      <c r="D2527" t="s">
        <v>69</v>
      </c>
      <c r="E2527">
        <v>1552375</v>
      </c>
      <c r="F2527">
        <v>1316666</v>
      </c>
      <c r="G2527">
        <v>0</v>
      </c>
      <c r="H2527">
        <v>414493</v>
      </c>
    </row>
    <row r="2528" spans="1:8" x14ac:dyDescent="0.2">
      <c r="A2528" s="1">
        <v>699253</v>
      </c>
      <c r="B2528">
        <v>12457</v>
      </c>
      <c r="C2528" t="s">
        <v>2301</v>
      </c>
      <c r="D2528" t="s">
        <v>13</v>
      </c>
      <c r="E2528">
        <v>97276</v>
      </c>
      <c r="F2528">
        <v>83986</v>
      </c>
      <c r="G2528">
        <v>0</v>
      </c>
    </row>
    <row r="2529" spans="1:8" x14ac:dyDescent="0.2">
      <c r="A2529" s="1">
        <v>700140</v>
      </c>
      <c r="B2529">
        <v>1860</v>
      </c>
      <c r="C2529" t="s">
        <v>2302</v>
      </c>
      <c r="D2529" t="s">
        <v>190</v>
      </c>
      <c r="E2529">
        <v>54314</v>
      </c>
      <c r="F2529">
        <v>47037</v>
      </c>
      <c r="G2529">
        <v>0</v>
      </c>
    </row>
    <row r="2530" spans="1:8" x14ac:dyDescent="0.2">
      <c r="A2530" s="1">
        <v>700252</v>
      </c>
      <c r="B2530">
        <v>24085</v>
      </c>
      <c r="C2530" t="s">
        <v>237</v>
      </c>
      <c r="D2530" t="s">
        <v>3</v>
      </c>
      <c r="E2530">
        <v>98554</v>
      </c>
      <c r="F2530">
        <v>85391</v>
      </c>
      <c r="G2530">
        <v>0</v>
      </c>
    </row>
    <row r="2531" spans="1:8" x14ac:dyDescent="0.2">
      <c r="A2531" s="1">
        <v>700430</v>
      </c>
      <c r="B2531">
        <v>9356</v>
      </c>
      <c r="C2531" t="s">
        <v>1178</v>
      </c>
      <c r="D2531" t="s">
        <v>59</v>
      </c>
      <c r="E2531">
        <v>245684</v>
      </c>
      <c r="F2531">
        <v>227583</v>
      </c>
      <c r="G2531">
        <v>8743</v>
      </c>
    </row>
    <row r="2532" spans="1:8" x14ac:dyDescent="0.2">
      <c r="A2532" s="1">
        <v>700458</v>
      </c>
      <c r="B2532">
        <v>8943</v>
      </c>
      <c r="C2532" t="s">
        <v>2303</v>
      </c>
      <c r="D2532" t="s">
        <v>792</v>
      </c>
      <c r="E2532">
        <v>247393</v>
      </c>
      <c r="F2532">
        <v>211932</v>
      </c>
      <c r="G2532">
        <v>0</v>
      </c>
    </row>
    <row r="2533" spans="1:8" x14ac:dyDescent="0.2">
      <c r="A2533" s="1">
        <v>701062</v>
      </c>
      <c r="B2533">
        <v>17308</v>
      </c>
      <c r="C2533" t="s">
        <v>2304</v>
      </c>
      <c r="D2533" t="s">
        <v>218</v>
      </c>
      <c r="E2533">
        <v>7401366</v>
      </c>
      <c r="F2533">
        <v>6606117</v>
      </c>
      <c r="G2533">
        <v>0</v>
      </c>
      <c r="H2533">
        <v>2742524</v>
      </c>
    </row>
    <row r="2534" spans="1:8" x14ac:dyDescent="0.2">
      <c r="A2534" s="1">
        <v>701222</v>
      </c>
      <c r="B2534">
        <v>6605</v>
      </c>
      <c r="C2534" t="s">
        <v>2305</v>
      </c>
      <c r="D2534" t="s">
        <v>64</v>
      </c>
      <c r="E2534">
        <v>1347696</v>
      </c>
      <c r="F2534">
        <v>1107460</v>
      </c>
      <c r="G2534">
        <v>65328</v>
      </c>
      <c r="H2534">
        <v>264163</v>
      </c>
    </row>
    <row r="2535" spans="1:8" x14ac:dyDescent="0.2">
      <c r="A2535" s="1">
        <v>701839</v>
      </c>
      <c r="B2535">
        <v>5673</v>
      </c>
      <c r="C2535" t="s">
        <v>2306</v>
      </c>
      <c r="D2535" t="s">
        <v>146</v>
      </c>
      <c r="E2535">
        <v>1363784</v>
      </c>
      <c r="F2535">
        <v>1276527</v>
      </c>
      <c r="G2535">
        <v>279449</v>
      </c>
      <c r="H2535">
        <v>365491</v>
      </c>
    </row>
    <row r="2536" spans="1:8" x14ac:dyDescent="0.2">
      <c r="A2536" s="1">
        <v>701857</v>
      </c>
      <c r="B2536">
        <v>10352</v>
      </c>
      <c r="C2536" t="s">
        <v>2307</v>
      </c>
      <c r="D2536" t="s">
        <v>3</v>
      </c>
      <c r="E2536">
        <v>45501</v>
      </c>
      <c r="F2536">
        <v>39761</v>
      </c>
      <c r="G2536">
        <v>0</v>
      </c>
    </row>
    <row r="2537" spans="1:8" x14ac:dyDescent="0.2">
      <c r="A2537" s="1">
        <v>702117</v>
      </c>
      <c r="B2537">
        <v>7230</v>
      </c>
      <c r="C2537" t="s">
        <v>2308</v>
      </c>
      <c r="D2537" t="s">
        <v>9</v>
      </c>
      <c r="E2537">
        <v>13735327</v>
      </c>
      <c r="F2537">
        <v>11798648</v>
      </c>
      <c r="G2537">
        <v>687554</v>
      </c>
      <c r="H2537">
        <v>4813375</v>
      </c>
    </row>
    <row r="2538" spans="1:8" x14ac:dyDescent="0.2">
      <c r="A2538" s="1">
        <v>702359</v>
      </c>
      <c r="B2538">
        <v>11903</v>
      </c>
      <c r="C2538" t="s">
        <v>2309</v>
      </c>
      <c r="D2538" t="s">
        <v>3</v>
      </c>
      <c r="E2538">
        <v>221670</v>
      </c>
      <c r="F2538">
        <v>184782</v>
      </c>
      <c r="G2538">
        <v>20100</v>
      </c>
    </row>
    <row r="2539" spans="1:8" x14ac:dyDescent="0.2">
      <c r="A2539" s="1">
        <v>702612</v>
      </c>
      <c r="B2539">
        <v>2700</v>
      </c>
      <c r="C2539" t="s">
        <v>2310</v>
      </c>
      <c r="D2539" t="s">
        <v>141</v>
      </c>
      <c r="E2539">
        <v>1198390</v>
      </c>
      <c r="F2539">
        <v>1070146</v>
      </c>
      <c r="G2539">
        <v>5155</v>
      </c>
      <c r="H2539">
        <v>292295</v>
      </c>
    </row>
    <row r="2540" spans="1:8" x14ac:dyDescent="0.2">
      <c r="A2540" s="1">
        <v>702836</v>
      </c>
      <c r="B2540">
        <v>4960</v>
      </c>
      <c r="C2540" t="s">
        <v>2311</v>
      </c>
      <c r="D2540" t="s">
        <v>85</v>
      </c>
      <c r="E2540">
        <v>216955</v>
      </c>
      <c r="F2540">
        <v>195756</v>
      </c>
      <c r="G2540">
        <v>0</v>
      </c>
    </row>
    <row r="2541" spans="1:8" x14ac:dyDescent="0.2">
      <c r="A2541" s="1">
        <v>702911</v>
      </c>
      <c r="B2541">
        <v>13220</v>
      </c>
      <c r="C2541" t="s">
        <v>2312</v>
      </c>
      <c r="D2541" t="s">
        <v>64</v>
      </c>
      <c r="E2541">
        <v>834532</v>
      </c>
      <c r="F2541">
        <v>749982</v>
      </c>
      <c r="G2541">
        <v>0</v>
      </c>
    </row>
    <row r="2542" spans="1:8" x14ac:dyDescent="0.2">
      <c r="A2542" s="1">
        <v>702966</v>
      </c>
      <c r="B2542">
        <v>14404</v>
      </c>
      <c r="C2542" t="s">
        <v>2313</v>
      </c>
      <c r="D2542" t="s">
        <v>3</v>
      </c>
      <c r="E2542">
        <v>49308</v>
      </c>
      <c r="F2542">
        <v>46255</v>
      </c>
      <c r="G2542">
        <v>0</v>
      </c>
    </row>
    <row r="2543" spans="1:8" x14ac:dyDescent="0.2">
      <c r="A2543" s="1">
        <v>703039</v>
      </c>
      <c r="B2543">
        <v>11445</v>
      </c>
      <c r="C2543" t="s">
        <v>2314</v>
      </c>
      <c r="D2543" t="s">
        <v>59</v>
      </c>
      <c r="E2543">
        <v>181001</v>
      </c>
      <c r="F2543">
        <v>138317</v>
      </c>
      <c r="G2543">
        <v>0</v>
      </c>
    </row>
    <row r="2544" spans="1:8" x14ac:dyDescent="0.2">
      <c r="A2544" s="1">
        <v>703552</v>
      </c>
      <c r="B2544">
        <v>3256</v>
      </c>
      <c r="C2544" t="s">
        <v>2315</v>
      </c>
      <c r="D2544" t="s">
        <v>3</v>
      </c>
      <c r="E2544">
        <v>2356880</v>
      </c>
      <c r="F2544">
        <v>2098717</v>
      </c>
      <c r="G2544">
        <v>178508</v>
      </c>
      <c r="H2544">
        <v>1085815</v>
      </c>
    </row>
    <row r="2545" spans="1:8" x14ac:dyDescent="0.2">
      <c r="A2545" s="1">
        <v>703767</v>
      </c>
      <c r="B2545">
        <v>23030</v>
      </c>
      <c r="C2545" t="s">
        <v>2316</v>
      </c>
      <c r="D2545" t="s">
        <v>31</v>
      </c>
      <c r="E2545">
        <v>3531200</v>
      </c>
      <c r="F2545">
        <v>2922480</v>
      </c>
      <c r="G2545">
        <v>188704</v>
      </c>
      <c r="H2545">
        <v>1068640</v>
      </c>
    </row>
    <row r="2546" spans="1:8" x14ac:dyDescent="0.2">
      <c r="A2546" s="1">
        <v>705378</v>
      </c>
      <c r="B2546">
        <v>29066</v>
      </c>
      <c r="C2546" t="s">
        <v>2317</v>
      </c>
      <c r="D2546" t="s">
        <v>253</v>
      </c>
      <c r="E2546">
        <v>147812</v>
      </c>
      <c r="F2546">
        <v>124976</v>
      </c>
      <c r="G2546">
        <v>4925</v>
      </c>
    </row>
    <row r="2547" spans="1:8" x14ac:dyDescent="0.2">
      <c r="A2547" s="1">
        <v>705556</v>
      </c>
      <c r="B2547">
        <v>18885</v>
      </c>
      <c r="C2547" t="s">
        <v>2318</v>
      </c>
      <c r="D2547" t="s">
        <v>7</v>
      </c>
      <c r="E2547">
        <v>310527</v>
      </c>
      <c r="F2547">
        <v>251570</v>
      </c>
      <c r="G2547">
        <v>11898</v>
      </c>
    </row>
    <row r="2548" spans="1:8" x14ac:dyDescent="0.2">
      <c r="A2548" s="1">
        <v>706030</v>
      </c>
      <c r="B2548">
        <v>16283</v>
      </c>
      <c r="C2548" t="s">
        <v>2319</v>
      </c>
      <c r="D2548" t="s">
        <v>29</v>
      </c>
      <c r="E2548">
        <v>242995</v>
      </c>
      <c r="F2548">
        <v>217095</v>
      </c>
      <c r="G2548">
        <v>44129</v>
      </c>
    </row>
    <row r="2549" spans="1:8" x14ac:dyDescent="0.2">
      <c r="A2549" s="1">
        <v>706058</v>
      </c>
      <c r="B2549">
        <v>5214</v>
      </c>
      <c r="C2549" t="s">
        <v>2320</v>
      </c>
      <c r="D2549" t="s">
        <v>7</v>
      </c>
      <c r="E2549">
        <v>136037</v>
      </c>
      <c r="F2549">
        <v>112623</v>
      </c>
      <c r="G2549">
        <v>278</v>
      </c>
    </row>
    <row r="2550" spans="1:8" x14ac:dyDescent="0.2">
      <c r="A2550" s="1">
        <v>706236</v>
      </c>
      <c r="B2550">
        <v>22273</v>
      </c>
      <c r="C2550" t="s">
        <v>2321</v>
      </c>
      <c r="D2550" t="s">
        <v>48</v>
      </c>
      <c r="E2550">
        <v>141982</v>
      </c>
      <c r="F2550">
        <v>118363</v>
      </c>
      <c r="G2550">
        <v>0</v>
      </c>
    </row>
    <row r="2551" spans="1:8" x14ac:dyDescent="0.2">
      <c r="A2551" s="1">
        <v>706254</v>
      </c>
      <c r="B2551">
        <v>20279</v>
      </c>
      <c r="C2551" t="s">
        <v>2322</v>
      </c>
      <c r="D2551" t="s">
        <v>18</v>
      </c>
      <c r="E2551">
        <v>352622</v>
      </c>
      <c r="F2551">
        <v>315516</v>
      </c>
      <c r="G2551">
        <v>0</v>
      </c>
    </row>
    <row r="2552" spans="1:8" x14ac:dyDescent="0.2">
      <c r="A2552" s="1">
        <v>706450</v>
      </c>
      <c r="B2552">
        <v>17122</v>
      </c>
      <c r="C2552" t="s">
        <v>2323</v>
      </c>
      <c r="D2552" t="s">
        <v>7</v>
      </c>
      <c r="E2552">
        <v>31963</v>
      </c>
      <c r="F2552">
        <v>28669</v>
      </c>
      <c r="G2552">
        <v>0</v>
      </c>
    </row>
    <row r="2553" spans="1:8" x14ac:dyDescent="0.2">
      <c r="A2553" s="1">
        <v>706656</v>
      </c>
      <c r="B2553">
        <v>22636</v>
      </c>
      <c r="C2553" t="s">
        <v>2324</v>
      </c>
      <c r="D2553" t="s">
        <v>13</v>
      </c>
      <c r="E2553">
        <v>229879</v>
      </c>
      <c r="F2553">
        <v>209319</v>
      </c>
      <c r="G2553">
        <v>0</v>
      </c>
    </row>
    <row r="2554" spans="1:8" x14ac:dyDescent="0.2">
      <c r="A2554" s="1">
        <v>707354</v>
      </c>
      <c r="B2554">
        <v>17323</v>
      </c>
      <c r="C2554" t="s">
        <v>2325</v>
      </c>
      <c r="D2554" t="s">
        <v>13</v>
      </c>
      <c r="E2554">
        <v>4047340</v>
      </c>
      <c r="F2554">
        <v>3382535</v>
      </c>
      <c r="G2554">
        <v>0</v>
      </c>
      <c r="H2554">
        <v>775927</v>
      </c>
    </row>
    <row r="2555" spans="1:8" x14ac:dyDescent="0.2">
      <c r="A2555" s="1">
        <v>708379</v>
      </c>
      <c r="B2555">
        <v>28925</v>
      </c>
      <c r="C2555" t="s">
        <v>2028</v>
      </c>
      <c r="D2555" t="s">
        <v>1</v>
      </c>
      <c r="E2555">
        <v>243514</v>
      </c>
      <c r="F2555">
        <v>209401</v>
      </c>
      <c r="G2555">
        <v>0</v>
      </c>
    </row>
    <row r="2556" spans="1:8" x14ac:dyDescent="0.2">
      <c r="A2556" s="1">
        <v>709143</v>
      </c>
      <c r="B2556">
        <v>3711</v>
      </c>
      <c r="C2556" t="s">
        <v>2210</v>
      </c>
      <c r="D2556" t="s">
        <v>1</v>
      </c>
      <c r="E2556">
        <v>681716</v>
      </c>
      <c r="F2556">
        <v>533647</v>
      </c>
      <c r="G2556">
        <v>25246</v>
      </c>
    </row>
    <row r="2557" spans="1:8" x14ac:dyDescent="0.2">
      <c r="A2557" s="1">
        <v>709451</v>
      </c>
      <c r="B2557">
        <v>9791</v>
      </c>
      <c r="C2557" t="s">
        <v>2326</v>
      </c>
      <c r="D2557" t="s">
        <v>13</v>
      </c>
      <c r="E2557">
        <v>151380</v>
      </c>
      <c r="F2557">
        <v>130524</v>
      </c>
      <c r="G2557">
        <v>0</v>
      </c>
    </row>
    <row r="2558" spans="1:8" x14ac:dyDescent="0.2">
      <c r="A2558" s="1">
        <v>709554</v>
      </c>
      <c r="B2558">
        <v>16720</v>
      </c>
      <c r="C2558" t="s">
        <v>2327</v>
      </c>
      <c r="D2558" t="s">
        <v>320</v>
      </c>
      <c r="E2558">
        <v>370963</v>
      </c>
      <c r="F2558">
        <v>340357</v>
      </c>
      <c r="G2558">
        <v>0</v>
      </c>
    </row>
    <row r="2559" spans="1:8" x14ac:dyDescent="0.2">
      <c r="A2559" s="1">
        <v>709602</v>
      </c>
      <c r="B2559">
        <v>90290</v>
      </c>
      <c r="C2559" t="s">
        <v>2328</v>
      </c>
      <c r="D2559" t="s">
        <v>69</v>
      </c>
      <c r="E2559">
        <v>2589438</v>
      </c>
      <c r="F2559">
        <v>2195389</v>
      </c>
      <c r="G2559">
        <v>629052</v>
      </c>
      <c r="H2559">
        <v>714641</v>
      </c>
    </row>
    <row r="2560" spans="1:8" x14ac:dyDescent="0.2">
      <c r="A2560" s="1">
        <v>709639</v>
      </c>
      <c r="B2560">
        <v>6091</v>
      </c>
      <c r="C2560" t="s">
        <v>2329</v>
      </c>
      <c r="D2560" t="s">
        <v>85</v>
      </c>
      <c r="E2560">
        <v>716488</v>
      </c>
      <c r="F2560">
        <v>649224</v>
      </c>
      <c r="G2560">
        <v>0</v>
      </c>
    </row>
    <row r="2561" spans="1:8" x14ac:dyDescent="0.2">
      <c r="A2561" s="1">
        <v>709956</v>
      </c>
      <c r="B2561">
        <v>22855</v>
      </c>
      <c r="C2561" t="s">
        <v>2330</v>
      </c>
      <c r="D2561" t="s">
        <v>18</v>
      </c>
      <c r="E2561">
        <v>101230</v>
      </c>
      <c r="F2561">
        <v>84180</v>
      </c>
      <c r="G2561">
        <v>12785</v>
      </c>
    </row>
    <row r="2562" spans="1:8" x14ac:dyDescent="0.2">
      <c r="A2562" s="1">
        <v>710176</v>
      </c>
      <c r="B2562">
        <v>28930</v>
      </c>
      <c r="C2562" t="s">
        <v>2331</v>
      </c>
      <c r="D2562" t="s">
        <v>13</v>
      </c>
      <c r="E2562">
        <v>450112</v>
      </c>
      <c r="F2562">
        <v>386165</v>
      </c>
      <c r="G2562">
        <v>25426</v>
      </c>
    </row>
    <row r="2563" spans="1:8" x14ac:dyDescent="0.2">
      <c r="A2563" s="1">
        <v>710859</v>
      </c>
      <c r="B2563">
        <v>11491</v>
      </c>
      <c r="C2563" t="s">
        <v>2332</v>
      </c>
      <c r="D2563" t="s">
        <v>320</v>
      </c>
      <c r="E2563">
        <v>509522</v>
      </c>
      <c r="F2563">
        <v>435816</v>
      </c>
      <c r="G2563">
        <v>43277</v>
      </c>
    </row>
    <row r="2564" spans="1:8" x14ac:dyDescent="0.2">
      <c r="A2564" s="1">
        <v>711472</v>
      </c>
      <c r="B2564">
        <v>20884</v>
      </c>
      <c r="C2564" t="s">
        <v>2333</v>
      </c>
      <c r="D2564" t="s">
        <v>1223</v>
      </c>
      <c r="F2564">
        <v>1857602</v>
      </c>
      <c r="G2564">
        <v>0</v>
      </c>
      <c r="H2564">
        <v>1561347</v>
      </c>
    </row>
    <row r="2565" spans="1:8" x14ac:dyDescent="0.2">
      <c r="A2565" s="1">
        <v>711520</v>
      </c>
      <c r="B2565">
        <v>23989</v>
      </c>
      <c r="C2565" t="s">
        <v>2334</v>
      </c>
      <c r="D2565" t="s">
        <v>133</v>
      </c>
      <c r="E2565">
        <v>91505</v>
      </c>
      <c r="F2565">
        <v>79197</v>
      </c>
      <c r="G2565">
        <v>0</v>
      </c>
    </row>
    <row r="2566" spans="1:8" x14ac:dyDescent="0.2">
      <c r="A2566" s="1">
        <v>711548</v>
      </c>
      <c r="B2566">
        <v>14009</v>
      </c>
      <c r="C2566" t="s">
        <v>2335</v>
      </c>
      <c r="D2566" t="s">
        <v>57</v>
      </c>
      <c r="E2566">
        <v>396587</v>
      </c>
      <c r="F2566">
        <v>349000</v>
      </c>
      <c r="G2566">
        <v>0</v>
      </c>
    </row>
    <row r="2567" spans="1:8" x14ac:dyDescent="0.2">
      <c r="A2567" s="1">
        <v>711753</v>
      </c>
      <c r="B2567">
        <v>14026</v>
      </c>
      <c r="C2567" t="s">
        <v>2336</v>
      </c>
      <c r="D2567" t="s">
        <v>11</v>
      </c>
      <c r="E2567">
        <v>77761</v>
      </c>
      <c r="F2567">
        <v>65374</v>
      </c>
      <c r="G2567">
        <v>0</v>
      </c>
    </row>
    <row r="2568" spans="1:8" x14ac:dyDescent="0.2">
      <c r="A2568" s="1">
        <v>711801</v>
      </c>
      <c r="B2568">
        <v>90291</v>
      </c>
      <c r="C2568" t="s">
        <v>1904</v>
      </c>
      <c r="D2568" t="s">
        <v>69</v>
      </c>
      <c r="E2568">
        <v>834331</v>
      </c>
      <c r="F2568">
        <v>704044</v>
      </c>
      <c r="G2568">
        <v>20071</v>
      </c>
    </row>
    <row r="2569" spans="1:8" x14ac:dyDescent="0.2">
      <c r="A2569" s="1">
        <v>712059</v>
      </c>
      <c r="B2569">
        <v>10958</v>
      </c>
      <c r="C2569" t="s">
        <v>2337</v>
      </c>
      <c r="D2569" t="s">
        <v>7</v>
      </c>
      <c r="E2569">
        <v>912533</v>
      </c>
      <c r="F2569">
        <v>767189</v>
      </c>
      <c r="G2569">
        <v>49041</v>
      </c>
    </row>
    <row r="2570" spans="1:8" x14ac:dyDescent="0.2">
      <c r="A2570" s="1">
        <v>712648</v>
      </c>
      <c r="B2570">
        <v>12531</v>
      </c>
      <c r="C2570" t="s">
        <v>41</v>
      </c>
      <c r="D2570" t="s">
        <v>55</v>
      </c>
      <c r="E2570">
        <v>216303</v>
      </c>
      <c r="F2570">
        <v>149941</v>
      </c>
      <c r="G2570">
        <v>0</v>
      </c>
    </row>
    <row r="2571" spans="1:8" x14ac:dyDescent="0.2">
      <c r="A2571" s="1">
        <v>712956</v>
      </c>
      <c r="B2571">
        <v>18514</v>
      </c>
      <c r="C2571" t="s">
        <v>2338</v>
      </c>
      <c r="D2571" t="s">
        <v>320</v>
      </c>
      <c r="E2571">
        <v>262807</v>
      </c>
      <c r="F2571">
        <v>222622</v>
      </c>
      <c r="G2571">
        <v>0</v>
      </c>
    </row>
    <row r="2572" spans="1:8" x14ac:dyDescent="0.2">
      <c r="A2572" s="1">
        <v>713252</v>
      </c>
      <c r="B2572">
        <v>10250</v>
      </c>
      <c r="C2572" t="s">
        <v>2339</v>
      </c>
      <c r="D2572" t="s">
        <v>792</v>
      </c>
      <c r="E2572">
        <v>160309</v>
      </c>
      <c r="F2572">
        <v>140860</v>
      </c>
      <c r="G2572">
        <v>0</v>
      </c>
    </row>
    <row r="2573" spans="1:8" x14ac:dyDescent="0.2">
      <c r="A2573" s="1">
        <v>713476</v>
      </c>
      <c r="B2573">
        <v>29120</v>
      </c>
      <c r="C2573" t="s">
        <v>2340</v>
      </c>
      <c r="D2573" t="s">
        <v>66</v>
      </c>
      <c r="E2573">
        <v>562687</v>
      </c>
      <c r="F2573">
        <v>411225</v>
      </c>
      <c r="G2573">
        <v>5562</v>
      </c>
    </row>
    <row r="2574" spans="1:8" x14ac:dyDescent="0.2">
      <c r="A2574" s="1">
        <v>713926</v>
      </c>
      <c r="B2574">
        <v>8668</v>
      </c>
      <c r="C2574" t="s">
        <v>259</v>
      </c>
      <c r="D2574" t="s">
        <v>133</v>
      </c>
      <c r="E2574">
        <v>1342410</v>
      </c>
      <c r="F2574">
        <v>1222393</v>
      </c>
      <c r="G2574">
        <v>97451</v>
      </c>
      <c r="H2574">
        <v>133791</v>
      </c>
    </row>
    <row r="2575" spans="1:8" x14ac:dyDescent="0.2">
      <c r="A2575" s="1">
        <v>714165</v>
      </c>
      <c r="B2575">
        <v>5518</v>
      </c>
      <c r="C2575" t="s">
        <v>2341</v>
      </c>
      <c r="D2575" t="s">
        <v>3</v>
      </c>
      <c r="E2575">
        <v>83979</v>
      </c>
      <c r="F2575">
        <v>75062</v>
      </c>
      <c r="G2575">
        <v>0</v>
      </c>
    </row>
    <row r="2576" spans="1:8" x14ac:dyDescent="0.2">
      <c r="A2576" s="1">
        <v>714437</v>
      </c>
      <c r="B2576">
        <v>1705</v>
      </c>
      <c r="C2576" t="s">
        <v>1588</v>
      </c>
      <c r="D2576" t="s">
        <v>85</v>
      </c>
      <c r="E2576">
        <v>258043</v>
      </c>
      <c r="F2576">
        <v>204875</v>
      </c>
      <c r="G2576">
        <v>29448</v>
      </c>
    </row>
    <row r="2577" spans="1:8" x14ac:dyDescent="0.2">
      <c r="A2577" s="1">
        <v>714839</v>
      </c>
      <c r="B2577">
        <v>22046</v>
      </c>
      <c r="C2577" t="s">
        <v>2342</v>
      </c>
      <c r="D2577" t="s">
        <v>220</v>
      </c>
      <c r="E2577">
        <v>205421</v>
      </c>
      <c r="F2577">
        <v>173991</v>
      </c>
      <c r="G2577">
        <v>0</v>
      </c>
    </row>
    <row r="2578" spans="1:8" x14ac:dyDescent="0.2">
      <c r="A2578" s="1">
        <v>714978</v>
      </c>
      <c r="B2578">
        <v>26922</v>
      </c>
      <c r="C2578" t="s">
        <v>2343</v>
      </c>
      <c r="D2578" t="s">
        <v>69</v>
      </c>
      <c r="E2578">
        <v>573381</v>
      </c>
      <c r="F2578">
        <v>457840</v>
      </c>
      <c r="G2578">
        <v>0</v>
      </c>
    </row>
    <row r="2579" spans="1:8" x14ac:dyDescent="0.2">
      <c r="A2579" s="1">
        <v>715032</v>
      </c>
      <c r="B2579">
        <v>15216</v>
      </c>
      <c r="C2579" t="s">
        <v>279</v>
      </c>
      <c r="D2579" t="s">
        <v>29</v>
      </c>
      <c r="E2579">
        <v>161891</v>
      </c>
      <c r="F2579">
        <v>142836</v>
      </c>
      <c r="G2579">
        <v>0</v>
      </c>
    </row>
    <row r="2580" spans="1:8" x14ac:dyDescent="0.2">
      <c r="A2580" s="1">
        <v>715050</v>
      </c>
      <c r="B2580">
        <v>5095</v>
      </c>
      <c r="C2580" t="s">
        <v>2344</v>
      </c>
      <c r="D2580" t="s">
        <v>7</v>
      </c>
      <c r="E2580">
        <v>444886</v>
      </c>
      <c r="F2580">
        <v>382871</v>
      </c>
      <c r="G2580">
        <v>4765</v>
      </c>
    </row>
    <row r="2581" spans="1:8" x14ac:dyDescent="0.2">
      <c r="A2581" s="1">
        <v>715144</v>
      </c>
      <c r="B2581">
        <v>3713</v>
      </c>
      <c r="C2581" t="s">
        <v>2345</v>
      </c>
      <c r="D2581" t="s">
        <v>1</v>
      </c>
      <c r="E2581">
        <v>398586</v>
      </c>
      <c r="F2581">
        <v>351659</v>
      </c>
      <c r="G2581">
        <v>0</v>
      </c>
    </row>
    <row r="2582" spans="1:8" x14ac:dyDescent="0.2">
      <c r="A2582" s="1">
        <v>715340</v>
      </c>
      <c r="B2582">
        <v>22308</v>
      </c>
      <c r="C2582" t="s">
        <v>2346</v>
      </c>
      <c r="D2582" t="s">
        <v>57</v>
      </c>
      <c r="E2582">
        <v>1041621</v>
      </c>
      <c r="F2582">
        <v>884530</v>
      </c>
      <c r="G2582">
        <v>68798</v>
      </c>
    </row>
    <row r="2583" spans="1:8" x14ac:dyDescent="0.2">
      <c r="A2583" s="1">
        <v>715470</v>
      </c>
      <c r="B2583">
        <v>31972</v>
      </c>
      <c r="C2583" t="s">
        <v>2347</v>
      </c>
      <c r="D2583" t="s">
        <v>246</v>
      </c>
      <c r="E2583">
        <v>63476</v>
      </c>
      <c r="F2583">
        <v>43602</v>
      </c>
      <c r="G2583">
        <v>0</v>
      </c>
    </row>
    <row r="2584" spans="1:8" x14ac:dyDescent="0.2">
      <c r="A2584" s="1">
        <v>715630</v>
      </c>
      <c r="B2584">
        <v>10317</v>
      </c>
      <c r="C2584" t="s">
        <v>2348</v>
      </c>
      <c r="D2584" t="s">
        <v>85</v>
      </c>
      <c r="E2584">
        <v>263258</v>
      </c>
      <c r="F2584">
        <v>230622</v>
      </c>
      <c r="G2584">
        <v>0</v>
      </c>
    </row>
    <row r="2585" spans="1:8" x14ac:dyDescent="0.2">
      <c r="A2585" s="1">
        <v>715872</v>
      </c>
      <c r="B2585">
        <v>31217</v>
      </c>
      <c r="C2585" t="s">
        <v>2349</v>
      </c>
      <c r="D2585" t="s">
        <v>173</v>
      </c>
      <c r="E2585">
        <v>446433</v>
      </c>
      <c r="F2585">
        <v>392675</v>
      </c>
      <c r="G2585">
        <v>7942</v>
      </c>
    </row>
    <row r="2586" spans="1:8" x14ac:dyDescent="0.2">
      <c r="A2586" s="1">
        <v>715975</v>
      </c>
      <c r="B2586">
        <v>28949</v>
      </c>
      <c r="C2586" t="s">
        <v>2350</v>
      </c>
      <c r="D2586" t="s">
        <v>59</v>
      </c>
      <c r="E2586">
        <v>73758</v>
      </c>
      <c r="F2586">
        <v>61960</v>
      </c>
      <c r="G2586">
        <v>0</v>
      </c>
    </row>
    <row r="2587" spans="1:8" x14ac:dyDescent="0.2">
      <c r="A2587" s="1">
        <v>716374</v>
      </c>
      <c r="B2587">
        <v>31223</v>
      </c>
      <c r="C2587" t="s">
        <v>2351</v>
      </c>
      <c r="D2587" t="s">
        <v>42</v>
      </c>
      <c r="E2587">
        <v>1186892</v>
      </c>
      <c r="F2587">
        <v>1033876</v>
      </c>
      <c r="G2587">
        <v>0</v>
      </c>
      <c r="H2587">
        <v>317487</v>
      </c>
    </row>
    <row r="2588" spans="1:8" x14ac:dyDescent="0.2">
      <c r="A2588" s="1">
        <v>716833</v>
      </c>
      <c r="B2588">
        <v>16250</v>
      </c>
      <c r="C2588" t="s">
        <v>2352</v>
      </c>
      <c r="D2588" t="s">
        <v>1</v>
      </c>
      <c r="E2588">
        <v>2139211</v>
      </c>
      <c r="F2588">
        <v>1729045</v>
      </c>
      <c r="G2588">
        <v>0</v>
      </c>
      <c r="H2588">
        <v>223663</v>
      </c>
    </row>
    <row r="2589" spans="1:8" x14ac:dyDescent="0.2">
      <c r="A2589" s="1">
        <v>716851</v>
      </c>
      <c r="B2589">
        <v>22867</v>
      </c>
      <c r="C2589" t="s">
        <v>2353</v>
      </c>
      <c r="D2589" t="s">
        <v>13</v>
      </c>
      <c r="E2589">
        <v>354763</v>
      </c>
      <c r="F2589">
        <v>344042</v>
      </c>
      <c r="G2589">
        <v>0</v>
      </c>
    </row>
    <row r="2590" spans="1:8" x14ac:dyDescent="0.2">
      <c r="A2590" s="1">
        <v>716954</v>
      </c>
      <c r="B2590">
        <v>13032</v>
      </c>
      <c r="C2590" t="s">
        <v>2354</v>
      </c>
      <c r="D2590" t="s">
        <v>66</v>
      </c>
      <c r="E2590">
        <v>337005</v>
      </c>
      <c r="F2590">
        <v>285418</v>
      </c>
      <c r="G2590">
        <v>20118</v>
      </c>
    </row>
    <row r="2591" spans="1:8" x14ac:dyDescent="0.2">
      <c r="A2591" s="1">
        <v>717232</v>
      </c>
      <c r="B2591">
        <v>21692</v>
      </c>
      <c r="C2591" t="s">
        <v>2355</v>
      </c>
      <c r="D2591" t="s">
        <v>146</v>
      </c>
      <c r="E2591">
        <v>116868</v>
      </c>
      <c r="F2591">
        <v>109573</v>
      </c>
      <c r="G2591">
        <v>0</v>
      </c>
    </row>
    <row r="2592" spans="1:8" x14ac:dyDescent="0.2">
      <c r="A2592" s="1">
        <v>717670</v>
      </c>
      <c r="B2592">
        <v>29143</v>
      </c>
      <c r="C2592" t="s">
        <v>2356</v>
      </c>
      <c r="D2592" t="s">
        <v>13</v>
      </c>
      <c r="E2592">
        <v>67361</v>
      </c>
      <c r="F2592">
        <v>50733</v>
      </c>
      <c r="G2592">
        <v>4940</v>
      </c>
    </row>
    <row r="2593" spans="1:8" x14ac:dyDescent="0.2">
      <c r="A2593" s="1">
        <v>717737</v>
      </c>
      <c r="B2593">
        <v>20954</v>
      </c>
      <c r="C2593" t="s">
        <v>237</v>
      </c>
      <c r="D2593" t="s">
        <v>85</v>
      </c>
      <c r="E2593">
        <v>1875074</v>
      </c>
      <c r="F2593">
        <v>1689466</v>
      </c>
      <c r="G2593">
        <v>216868</v>
      </c>
      <c r="H2593">
        <v>634130</v>
      </c>
    </row>
    <row r="2594" spans="1:8" x14ac:dyDescent="0.2">
      <c r="A2594" s="1">
        <v>717924</v>
      </c>
      <c r="B2594">
        <v>15359</v>
      </c>
      <c r="C2594" t="s">
        <v>2357</v>
      </c>
      <c r="D2594" t="s">
        <v>173</v>
      </c>
      <c r="E2594">
        <v>4970390</v>
      </c>
      <c r="F2594">
        <v>4384994</v>
      </c>
      <c r="G2594">
        <v>35288</v>
      </c>
      <c r="H2594">
        <v>1998965</v>
      </c>
    </row>
    <row r="2595" spans="1:8" x14ac:dyDescent="0.2">
      <c r="A2595" s="1">
        <v>718145</v>
      </c>
      <c r="B2595">
        <v>17120</v>
      </c>
      <c r="C2595" t="s">
        <v>408</v>
      </c>
      <c r="D2595" t="s">
        <v>59</v>
      </c>
      <c r="E2595">
        <v>902602</v>
      </c>
      <c r="F2595">
        <v>802782</v>
      </c>
      <c r="G2595">
        <v>0</v>
      </c>
    </row>
    <row r="2596" spans="1:8" x14ac:dyDescent="0.2">
      <c r="A2596" s="1">
        <v>718275</v>
      </c>
      <c r="B2596">
        <v>26539</v>
      </c>
      <c r="C2596" t="s">
        <v>2358</v>
      </c>
      <c r="D2596" t="s">
        <v>2359</v>
      </c>
      <c r="E2596">
        <v>235705</v>
      </c>
      <c r="F2596">
        <v>204307</v>
      </c>
      <c r="G2596">
        <v>0</v>
      </c>
    </row>
    <row r="2597" spans="1:8" x14ac:dyDescent="0.2">
      <c r="A2597" s="1">
        <v>718538</v>
      </c>
      <c r="B2597">
        <v>11953</v>
      </c>
      <c r="C2597" t="s">
        <v>2360</v>
      </c>
      <c r="D2597" t="s">
        <v>48</v>
      </c>
      <c r="E2597">
        <v>355913</v>
      </c>
      <c r="F2597">
        <v>301316</v>
      </c>
      <c r="G2597">
        <v>9068</v>
      </c>
    </row>
    <row r="2598" spans="1:8" x14ac:dyDescent="0.2">
      <c r="A2598" s="1">
        <v>719030</v>
      </c>
      <c r="B2598">
        <v>6787</v>
      </c>
      <c r="C2598" t="s">
        <v>2361</v>
      </c>
      <c r="D2598" t="s">
        <v>48</v>
      </c>
      <c r="E2598">
        <v>85804</v>
      </c>
      <c r="F2598">
        <v>76159</v>
      </c>
      <c r="G2598">
        <v>0</v>
      </c>
    </row>
    <row r="2599" spans="1:8" x14ac:dyDescent="0.2">
      <c r="A2599" s="1">
        <v>719610</v>
      </c>
      <c r="B2599">
        <v>2708</v>
      </c>
      <c r="C2599" t="s">
        <v>2362</v>
      </c>
      <c r="D2599" t="s">
        <v>141</v>
      </c>
      <c r="E2599">
        <v>240424</v>
      </c>
      <c r="F2599">
        <v>218810</v>
      </c>
      <c r="G2599">
        <v>0</v>
      </c>
    </row>
    <row r="2600" spans="1:8" x14ac:dyDescent="0.2">
      <c r="A2600" s="1">
        <v>719656</v>
      </c>
      <c r="B2600">
        <v>12223</v>
      </c>
      <c r="C2600" t="s">
        <v>2363</v>
      </c>
      <c r="D2600" t="s">
        <v>13</v>
      </c>
      <c r="E2600">
        <v>496663</v>
      </c>
      <c r="F2600">
        <v>412162</v>
      </c>
      <c r="G2600">
        <v>18930</v>
      </c>
    </row>
    <row r="2601" spans="1:8" x14ac:dyDescent="0.2">
      <c r="A2601" s="1">
        <v>719964</v>
      </c>
      <c r="B2601">
        <v>17775</v>
      </c>
      <c r="C2601" t="s">
        <v>54</v>
      </c>
      <c r="D2601" t="s">
        <v>3</v>
      </c>
      <c r="E2601">
        <v>151196</v>
      </c>
      <c r="F2601">
        <v>128313</v>
      </c>
      <c r="G2601">
        <v>0</v>
      </c>
    </row>
    <row r="2602" spans="1:8" x14ac:dyDescent="0.2">
      <c r="A2602" s="1">
        <v>720157</v>
      </c>
      <c r="B2602">
        <v>9752</v>
      </c>
      <c r="C2602" t="s">
        <v>2364</v>
      </c>
      <c r="D2602" t="s">
        <v>7</v>
      </c>
      <c r="E2602">
        <v>40273</v>
      </c>
      <c r="F2602">
        <v>33087</v>
      </c>
      <c r="G2602">
        <v>0</v>
      </c>
    </row>
    <row r="2603" spans="1:8" x14ac:dyDescent="0.2">
      <c r="A2603" s="1">
        <v>720344</v>
      </c>
      <c r="B2603">
        <v>13167</v>
      </c>
      <c r="C2603" t="s">
        <v>2365</v>
      </c>
      <c r="D2603" t="s">
        <v>141</v>
      </c>
      <c r="E2603">
        <v>158460</v>
      </c>
      <c r="F2603">
        <v>134337</v>
      </c>
      <c r="G2603">
        <v>0</v>
      </c>
    </row>
    <row r="2604" spans="1:8" x14ac:dyDescent="0.2">
      <c r="A2604" s="1">
        <v>720746</v>
      </c>
      <c r="B2604">
        <v>3799</v>
      </c>
      <c r="C2604" t="s">
        <v>2366</v>
      </c>
      <c r="D2604" t="s">
        <v>1</v>
      </c>
      <c r="E2604">
        <v>608624</v>
      </c>
      <c r="F2604">
        <v>515606</v>
      </c>
      <c r="G2604">
        <v>0</v>
      </c>
    </row>
    <row r="2605" spans="1:8" x14ac:dyDescent="0.2">
      <c r="A2605" s="1">
        <v>720858</v>
      </c>
      <c r="B2605">
        <v>13794</v>
      </c>
      <c r="C2605" t="s">
        <v>2367</v>
      </c>
      <c r="D2605" t="s">
        <v>792</v>
      </c>
      <c r="E2605">
        <v>113765</v>
      </c>
      <c r="F2605">
        <v>94128</v>
      </c>
      <c r="G2605">
        <v>0</v>
      </c>
    </row>
    <row r="2606" spans="1:8" x14ac:dyDescent="0.2">
      <c r="A2606" s="1">
        <v>721350</v>
      </c>
      <c r="B2606">
        <v>8387</v>
      </c>
      <c r="C2606" t="s">
        <v>2368</v>
      </c>
      <c r="D2606" t="s">
        <v>792</v>
      </c>
      <c r="E2606">
        <v>615918</v>
      </c>
      <c r="F2606">
        <v>434116</v>
      </c>
      <c r="G2606">
        <v>9630</v>
      </c>
    </row>
    <row r="2607" spans="1:8" x14ac:dyDescent="0.2">
      <c r="A2607" s="1">
        <v>721752</v>
      </c>
      <c r="B2607">
        <v>9340</v>
      </c>
      <c r="C2607" t="s">
        <v>2369</v>
      </c>
      <c r="D2607" t="s">
        <v>7</v>
      </c>
      <c r="E2607">
        <v>77972</v>
      </c>
      <c r="F2607">
        <v>67687</v>
      </c>
      <c r="G2607">
        <v>0</v>
      </c>
    </row>
    <row r="2608" spans="1:8" x14ac:dyDescent="0.2">
      <c r="A2608" s="1">
        <v>721949</v>
      </c>
      <c r="B2608">
        <v>2738</v>
      </c>
      <c r="C2608" t="s">
        <v>2370</v>
      </c>
      <c r="D2608" t="s">
        <v>141</v>
      </c>
      <c r="E2608">
        <v>665011</v>
      </c>
      <c r="F2608">
        <v>561101</v>
      </c>
      <c r="G2608">
        <v>0</v>
      </c>
    </row>
    <row r="2609" spans="1:8" x14ac:dyDescent="0.2">
      <c r="A2609" s="1">
        <v>722227</v>
      </c>
      <c r="B2609">
        <v>9502</v>
      </c>
      <c r="C2609" t="s">
        <v>2371</v>
      </c>
      <c r="D2609" t="s">
        <v>133</v>
      </c>
      <c r="E2609">
        <v>154520</v>
      </c>
      <c r="F2609">
        <v>132341</v>
      </c>
      <c r="G2609">
        <v>0</v>
      </c>
    </row>
    <row r="2610" spans="1:8" x14ac:dyDescent="0.2">
      <c r="A2610" s="1">
        <v>722432</v>
      </c>
      <c r="B2610">
        <v>845</v>
      </c>
      <c r="C2610" t="s">
        <v>2372</v>
      </c>
      <c r="D2610" t="s">
        <v>48</v>
      </c>
      <c r="E2610">
        <v>356819</v>
      </c>
      <c r="F2610">
        <v>270275</v>
      </c>
      <c r="G2610">
        <v>510</v>
      </c>
    </row>
    <row r="2611" spans="1:8" x14ac:dyDescent="0.2">
      <c r="A2611" s="1">
        <v>722544</v>
      </c>
      <c r="B2611">
        <v>10044</v>
      </c>
      <c r="C2611" t="s">
        <v>2373</v>
      </c>
      <c r="D2611" t="s">
        <v>66</v>
      </c>
      <c r="E2611">
        <v>2865827</v>
      </c>
      <c r="F2611">
        <v>2323421</v>
      </c>
      <c r="G2611">
        <v>0</v>
      </c>
      <c r="H2611">
        <v>1027312</v>
      </c>
    </row>
    <row r="2612" spans="1:8" x14ac:dyDescent="0.2">
      <c r="A2612" s="1">
        <v>722777</v>
      </c>
      <c r="B2612">
        <v>29950</v>
      </c>
      <c r="C2612" t="s">
        <v>2374</v>
      </c>
      <c r="D2612" t="s">
        <v>128</v>
      </c>
      <c r="F2612">
        <v>76638547</v>
      </c>
      <c r="G2612">
        <v>0</v>
      </c>
      <c r="H2612">
        <v>29303424</v>
      </c>
    </row>
    <row r="2613" spans="1:8" x14ac:dyDescent="0.2">
      <c r="A2613" s="1">
        <v>722816</v>
      </c>
      <c r="B2613">
        <v>13297</v>
      </c>
      <c r="C2613" t="s">
        <v>2375</v>
      </c>
      <c r="D2613" t="s">
        <v>9</v>
      </c>
      <c r="E2613">
        <v>1277465</v>
      </c>
      <c r="F2613">
        <v>1139447</v>
      </c>
      <c r="G2613">
        <v>83882</v>
      </c>
      <c r="H2613">
        <v>497903</v>
      </c>
    </row>
    <row r="2614" spans="1:8" x14ac:dyDescent="0.2">
      <c r="A2614" s="1">
        <v>723112</v>
      </c>
      <c r="B2614">
        <v>6672</v>
      </c>
      <c r="C2614" t="s">
        <v>2376</v>
      </c>
      <c r="D2614" t="s">
        <v>64</v>
      </c>
      <c r="F2614">
        <v>172890000</v>
      </c>
      <c r="G2614">
        <v>0</v>
      </c>
      <c r="H2614">
        <v>82362000</v>
      </c>
    </row>
    <row r="2615" spans="1:8" x14ac:dyDescent="0.2">
      <c r="A2615" s="1">
        <v>723158</v>
      </c>
      <c r="B2615">
        <v>8541</v>
      </c>
      <c r="C2615" t="s">
        <v>2377</v>
      </c>
      <c r="D2615" t="s">
        <v>7</v>
      </c>
      <c r="E2615">
        <v>135838</v>
      </c>
      <c r="F2615">
        <v>122212</v>
      </c>
      <c r="G2615">
        <v>0</v>
      </c>
    </row>
    <row r="2616" spans="1:8" x14ac:dyDescent="0.2">
      <c r="A2616" s="1">
        <v>723550</v>
      </c>
      <c r="B2616">
        <v>15606</v>
      </c>
      <c r="C2616" t="s">
        <v>2378</v>
      </c>
      <c r="D2616" t="s">
        <v>13</v>
      </c>
      <c r="E2616">
        <v>101027</v>
      </c>
      <c r="F2616">
        <v>95664</v>
      </c>
      <c r="G2616">
        <v>0</v>
      </c>
    </row>
    <row r="2617" spans="1:8" x14ac:dyDescent="0.2">
      <c r="A2617" s="1">
        <v>723653</v>
      </c>
      <c r="B2617">
        <v>2249</v>
      </c>
      <c r="C2617" t="s">
        <v>686</v>
      </c>
      <c r="D2617" t="s">
        <v>320</v>
      </c>
      <c r="E2617">
        <v>286304</v>
      </c>
      <c r="F2617">
        <v>246530</v>
      </c>
      <c r="G2617">
        <v>5980</v>
      </c>
    </row>
    <row r="2618" spans="1:8" x14ac:dyDescent="0.2">
      <c r="A2618" s="1">
        <v>723756</v>
      </c>
      <c r="B2618">
        <v>14636</v>
      </c>
      <c r="C2618" t="s">
        <v>279</v>
      </c>
      <c r="D2618" t="s">
        <v>5</v>
      </c>
      <c r="E2618">
        <v>53290</v>
      </c>
      <c r="F2618">
        <v>43801</v>
      </c>
      <c r="G2618">
        <v>0</v>
      </c>
    </row>
    <row r="2619" spans="1:8" x14ac:dyDescent="0.2">
      <c r="A2619" s="1">
        <v>723868</v>
      </c>
      <c r="B2619">
        <v>18132</v>
      </c>
      <c r="C2619" t="s">
        <v>2379</v>
      </c>
      <c r="D2619" t="s">
        <v>3</v>
      </c>
      <c r="E2619">
        <v>189490</v>
      </c>
      <c r="F2619">
        <v>174288</v>
      </c>
      <c r="G2619">
        <v>0</v>
      </c>
    </row>
    <row r="2620" spans="1:8" x14ac:dyDescent="0.2">
      <c r="A2620" s="1">
        <v>724744</v>
      </c>
      <c r="B2620">
        <v>14079</v>
      </c>
      <c r="C2620" t="s">
        <v>2380</v>
      </c>
      <c r="D2620" t="s">
        <v>190</v>
      </c>
      <c r="E2620">
        <v>629994</v>
      </c>
      <c r="F2620">
        <v>507173</v>
      </c>
      <c r="G2620">
        <v>0</v>
      </c>
    </row>
    <row r="2621" spans="1:8" x14ac:dyDescent="0.2">
      <c r="A2621" s="1">
        <v>724904</v>
      </c>
      <c r="B2621">
        <v>27417</v>
      </c>
      <c r="C2621" t="s">
        <v>2381</v>
      </c>
      <c r="D2621" t="s">
        <v>1817</v>
      </c>
      <c r="E2621">
        <v>496227</v>
      </c>
      <c r="F2621">
        <v>427098</v>
      </c>
      <c r="G2621">
        <v>0</v>
      </c>
    </row>
    <row r="2622" spans="1:8" x14ac:dyDescent="0.2">
      <c r="A2622" s="1">
        <v>724940</v>
      </c>
      <c r="B2622">
        <v>10469</v>
      </c>
      <c r="C2622" t="s">
        <v>2382</v>
      </c>
      <c r="D2622" t="s">
        <v>1</v>
      </c>
      <c r="E2622">
        <v>51211</v>
      </c>
      <c r="F2622">
        <v>41746</v>
      </c>
      <c r="G2622">
        <v>0</v>
      </c>
    </row>
    <row r="2623" spans="1:8" x14ac:dyDescent="0.2">
      <c r="A2623" s="1">
        <v>725077</v>
      </c>
      <c r="B2623">
        <v>27989</v>
      </c>
      <c r="C2623" t="s">
        <v>2383</v>
      </c>
      <c r="D2623" t="s">
        <v>1</v>
      </c>
      <c r="E2623">
        <v>355091</v>
      </c>
      <c r="F2623">
        <v>278514</v>
      </c>
      <c r="G2623">
        <v>0</v>
      </c>
    </row>
    <row r="2624" spans="1:8" x14ac:dyDescent="0.2">
      <c r="A2624" s="1">
        <v>725732</v>
      </c>
      <c r="B2624">
        <v>21265</v>
      </c>
      <c r="C2624" t="s">
        <v>2384</v>
      </c>
      <c r="D2624" t="s">
        <v>146</v>
      </c>
      <c r="F2624">
        <v>3993804</v>
      </c>
      <c r="G2624">
        <v>18240</v>
      </c>
      <c r="H2624">
        <v>2082452</v>
      </c>
    </row>
    <row r="2625" spans="1:8" x14ac:dyDescent="0.2">
      <c r="A2625" s="1">
        <v>725741</v>
      </c>
      <c r="B2625">
        <v>321</v>
      </c>
      <c r="C2625" t="s">
        <v>2385</v>
      </c>
      <c r="D2625" t="s">
        <v>59</v>
      </c>
      <c r="E2625">
        <v>145696</v>
      </c>
      <c r="F2625">
        <v>126921</v>
      </c>
      <c r="G2625">
        <v>0</v>
      </c>
    </row>
    <row r="2626" spans="1:8" x14ac:dyDescent="0.2">
      <c r="A2626" s="1">
        <v>726458</v>
      </c>
      <c r="B2626">
        <v>5221</v>
      </c>
      <c r="C2626" t="s">
        <v>2386</v>
      </c>
      <c r="D2626" t="s">
        <v>7</v>
      </c>
      <c r="E2626">
        <v>93025</v>
      </c>
      <c r="F2626">
        <v>76109</v>
      </c>
      <c r="G2626">
        <v>0</v>
      </c>
    </row>
    <row r="2627" spans="1:8" x14ac:dyDescent="0.2">
      <c r="A2627" s="1">
        <v>726953</v>
      </c>
      <c r="B2627">
        <v>26626</v>
      </c>
      <c r="C2627" t="s">
        <v>2387</v>
      </c>
      <c r="D2627" t="s">
        <v>3</v>
      </c>
      <c r="E2627">
        <v>1071099</v>
      </c>
      <c r="F2627">
        <v>721135</v>
      </c>
      <c r="G2627">
        <v>75902</v>
      </c>
      <c r="H2627">
        <v>325190</v>
      </c>
    </row>
    <row r="2628" spans="1:8" x14ac:dyDescent="0.2">
      <c r="A2628" s="1">
        <v>727174</v>
      </c>
      <c r="B2628">
        <v>27998</v>
      </c>
      <c r="C2628" t="s">
        <v>2388</v>
      </c>
      <c r="D2628" t="s">
        <v>64</v>
      </c>
      <c r="E2628">
        <v>1281805</v>
      </c>
      <c r="F2628">
        <v>1122367</v>
      </c>
      <c r="G2628">
        <v>6947</v>
      </c>
      <c r="H2628">
        <v>76176</v>
      </c>
    </row>
    <row r="2629" spans="1:8" x14ac:dyDescent="0.2">
      <c r="A2629" s="1">
        <v>728948</v>
      </c>
      <c r="B2629">
        <v>4465</v>
      </c>
      <c r="C2629" t="s">
        <v>2389</v>
      </c>
      <c r="D2629" t="s">
        <v>190</v>
      </c>
      <c r="E2629">
        <v>634220</v>
      </c>
      <c r="F2629">
        <v>542684</v>
      </c>
      <c r="G2629">
        <v>0</v>
      </c>
    </row>
    <row r="2630" spans="1:8" x14ac:dyDescent="0.2">
      <c r="A2630" s="1">
        <v>728957</v>
      </c>
      <c r="B2630">
        <v>10165</v>
      </c>
      <c r="C2630" t="s">
        <v>2390</v>
      </c>
      <c r="D2630" t="s">
        <v>7</v>
      </c>
      <c r="E2630">
        <v>337277</v>
      </c>
      <c r="F2630">
        <v>312659</v>
      </c>
      <c r="G2630">
        <v>0</v>
      </c>
    </row>
    <row r="2631" spans="1:8" x14ac:dyDescent="0.2">
      <c r="A2631" s="1">
        <v>729011</v>
      </c>
      <c r="B2631">
        <v>5981</v>
      </c>
      <c r="C2631" t="s">
        <v>2391</v>
      </c>
      <c r="D2631" t="s">
        <v>64</v>
      </c>
      <c r="E2631">
        <v>675998</v>
      </c>
      <c r="F2631">
        <v>609476</v>
      </c>
      <c r="G2631">
        <v>24634</v>
      </c>
    </row>
    <row r="2632" spans="1:8" x14ac:dyDescent="0.2">
      <c r="A2632" s="1">
        <v>729057</v>
      </c>
      <c r="B2632">
        <v>10194</v>
      </c>
      <c r="C2632" t="s">
        <v>2392</v>
      </c>
      <c r="D2632" t="s">
        <v>7</v>
      </c>
      <c r="E2632">
        <v>182776</v>
      </c>
      <c r="F2632">
        <v>166235</v>
      </c>
      <c r="G2632">
        <v>1777</v>
      </c>
    </row>
    <row r="2633" spans="1:8" x14ac:dyDescent="0.2">
      <c r="A2633" s="1">
        <v>729178</v>
      </c>
      <c r="B2633">
        <v>31905</v>
      </c>
      <c r="C2633" t="s">
        <v>2393</v>
      </c>
      <c r="D2633" t="s">
        <v>3</v>
      </c>
      <c r="E2633">
        <v>231739</v>
      </c>
      <c r="F2633">
        <v>182405</v>
      </c>
      <c r="G2633">
        <v>0</v>
      </c>
    </row>
    <row r="2634" spans="1:8" x14ac:dyDescent="0.2">
      <c r="A2634" s="1">
        <v>729310</v>
      </c>
      <c r="B2634">
        <v>57497</v>
      </c>
      <c r="C2634" t="s">
        <v>2394</v>
      </c>
      <c r="D2634" t="s">
        <v>9</v>
      </c>
      <c r="E2634">
        <v>1475182</v>
      </c>
      <c r="F2634">
        <v>1204524</v>
      </c>
      <c r="G2634">
        <v>76095</v>
      </c>
      <c r="H2634">
        <v>260904</v>
      </c>
    </row>
    <row r="2635" spans="1:8" x14ac:dyDescent="0.2">
      <c r="A2635" s="1">
        <v>729842</v>
      </c>
      <c r="B2635">
        <v>16201</v>
      </c>
      <c r="C2635" t="s">
        <v>2395</v>
      </c>
      <c r="D2635" t="s">
        <v>42</v>
      </c>
      <c r="E2635">
        <v>242405</v>
      </c>
      <c r="F2635">
        <v>207362</v>
      </c>
      <c r="G2635">
        <v>0</v>
      </c>
    </row>
    <row r="2636" spans="1:8" x14ac:dyDescent="0.2">
      <c r="A2636" s="1">
        <v>729945</v>
      </c>
      <c r="B2636">
        <v>9777</v>
      </c>
      <c r="C2636" t="s">
        <v>1202</v>
      </c>
      <c r="D2636" t="s">
        <v>59</v>
      </c>
      <c r="E2636">
        <v>103358</v>
      </c>
      <c r="F2636">
        <v>83145</v>
      </c>
      <c r="G2636">
        <v>0</v>
      </c>
    </row>
    <row r="2637" spans="1:8" x14ac:dyDescent="0.2">
      <c r="A2637" s="1">
        <v>731050</v>
      </c>
      <c r="B2637">
        <v>16079</v>
      </c>
      <c r="C2637" t="s">
        <v>2396</v>
      </c>
      <c r="D2637" t="s">
        <v>11</v>
      </c>
      <c r="E2637">
        <v>188791</v>
      </c>
      <c r="F2637">
        <v>153655</v>
      </c>
      <c r="G2637">
        <v>2670</v>
      </c>
    </row>
    <row r="2638" spans="1:8" x14ac:dyDescent="0.2">
      <c r="A2638" s="1">
        <v>731247</v>
      </c>
      <c r="B2638">
        <v>14650</v>
      </c>
      <c r="C2638" t="s">
        <v>2397</v>
      </c>
      <c r="D2638" t="s">
        <v>190</v>
      </c>
      <c r="E2638">
        <v>4435900</v>
      </c>
      <c r="F2638">
        <v>3378354</v>
      </c>
      <c r="G2638">
        <v>133303</v>
      </c>
      <c r="H2638">
        <v>787538</v>
      </c>
    </row>
    <row r="2639" spans="1:8" x14ac:dyDescent="0.2">
      <c r="A2639" s="1">
        <v>731957</v>
      </c>
      <c r="B2639">
        <v>5232</v>
      </c>
      <c r="C2639" t="s">
        <v>2398</v>
      </c>
      <c r="D2639" t="s">
        <v>7</v>
      </c>
      <c r="E2639">
        <v>31107</v>
      </c>
      <c r="F2639">
        <v>28578</v>
      </c>
      <c r="G2639">
        <v>0</v>
      </c>
    </row>
    <row r="2640" spans="1:8" x14ac:dyDescent="0.2">
      <c r="A2640" s="1">
        <v>732178</v>
      </c>
      <c r="B2640">
        <v>32084</v>
      </c>
      <c r="C2640" t="s">
        <v>2399</v>
      </c>
      <c r="D2640" t="s">
        <v>18</v>
      </c>
      <c r="E2640">
        <v>943681</v>
      </c>
      <c r="F2640">
        <v>839276</v>
      </c>
      <c r="G2640">
        <v>81786</v>
      </c>
    </row>
    <row r="2641" spans="1:8" x14ac:dyDescent="0.2">
      <c r="A2641" s="1">
        <v>732253</v>
      </c>
      <c r="B2641">
        <v>10531</v>
      </c>
      <c r="C2641" t="s">
        <v>2400</v>
      </c>
      <c r="D2641" t="s">
        <v>220</v>
      </c>
      <c r="E2641">
        <v>299199</v>
      </c>
      <c r="F2641">
        <v>264756</v>
      </c>
      <c r="G2641">
        <v>13796</v>
      </c>
    </row>
    <row r="2642" spans="1:8" x14ac:dyDescent="0.2">
      <c r="A2642" s="1">
        <v>732637</v>
      </c>
      <c r="B2642">
        <v>16453</v>
      </c>
      <c r="C2642" t="s">
        <v>2401</v>
      </c>
      <c r="D2642" t="s">
        <v>48</v>
      </c>
      <c r="E2642">
        <v>133500</v>
      </c>
      <c r="F2642">
        <v>121956</v>
      </c>
      <c r="G2642">
        <v>0</v>
      </c>
    </row>
    <row r="2643" spans="1:8" x14ac:dyDescent="0.2">
      <c r="A2643" s="1">
        <v>732758</v>
      </c>
      <c r="B2643">
        <v>23210</v>
      </c>
      <c r="C2643" t="s">
        <v>2402</v>
      </c>
      <c r="D2643" t="s">
        <v>253</v>
      </c>
      <c r="E2643">
        <v>404756</v>
      </c>
      <c r="F2643">
        <v>227763</v>
      </c>
      <c r="G2643">
        <v>0</v>
      </c>
    </row>
    <row r="2644" spans="1:8" x14ac:dyDescent="0.2">
      <c r="A2644" s="1">
        <v>732918</v>
      </c>
      <c r="B2644">
        <v>14359</v>
      </c>
      <c r="C2644" t="s">
        <v>2403</v>
      </c>
      <c r="D2644" t="s">
        <v>34</v>
      </c>
      <c r="E2644">
        <v>1612112</v>
      </c>
      <c r="F2644">
        <v>1132885</v>
      </c>
      <c r="G2644">
        <v>0</v>
      </c>
      <c r="H2644">
        <v>325550</v>
      </c>
    </row>
    <row r="2645" spans="1:8" x14ac:dyDescent="0.2">
      <c r="A2645" s="1">
        <v>732954</v>
      </c>
      <c r="B2645">
        <v>19278</v>
      </c>
      <c r="C2645" t="s">
        <v>2404</v>
      </c>
      <c r="D2645" t="s">
        <v>3</v>
      </c>
      <c r="E2645">
        <v>126963</v>
      </c>
      <c r="F2645">
        <v>118973</v>
      </c>
      <c r="G2645">
        <v>0</v>
      </c>
    </row>
    <row r="2646" spans="1:8" x14ac:dyDescent="0.2">
      <c r="A2646" s="1">
        <v>733054</v>
      </c>
      <c r="B2646">
        <v>12506</v>
      </c>
      <c r="C2646" t="s">
        <v>2405</v>
      </c>
      <c r="D2646" t="s">
        <v>3</v>
      </c>
      <c r="E2646">
        <v>857707</v>
      </c>
      <c r="F2646">
        <v>790976</v>
      </c>
      <c r="G2646">
        <v>17038</v>
      </c>
    </row>
    <row r="2647" spans="1:8" x14ac:dyDescent="0.2">
      <c r="A2647" s="1">
        <v>733540</v>
      </c>
      <c r="B2647">
        <v>8730</v>
      </c>
      <c r="C2647" t="s">
        <v>2406</v>
      </c>
      <c r="D2647" t="s">
        <v>55</v>
      </c>
      <c r="E2647">
        <v>174493</v>
      </c>
      <c r="F2647">
        <v>147412</v>
      </c>
      <c r="G2647">
        <v>0</v>
      </c>
    </row>
    <row r="2648" spans="1:8" x14ac:dyDescent="0.2">
      <c r="A2648" s="1">
        <v>733559</v>
      </c>
      <c r="B2648">
        <v>14058</v>
      </c>
      <c r="C2648" t="s">
        <v>2407</v>
      </c>
      <c r="D2648" t="s">
        <v>11</v>
      </c>
      <c r="E2648">
        <v>376273</v>
      </c>
      <c r="F2648">
        <v>309616</v>
      </c>
      <c r="G2648">
        <v>78152</v>
      </c>
    </row>
    <row r="2649" spans="1:8" x14ac:dyDescent="0.2">
      <c r="A2649" s="1">
        <v>733661</v>
      </c>
      <c r="B2649">
        <v>25803</v>
      </c>
      <c r="C2649" t="s">
        <v>2408</v>
      </c>
      <c r="D2649" t="s">
        <v>31</v>
      </c>
      <c r="E2649">
        <v>121817</v>
      </c>
      <c r="F2649">
        <v>37933</v>
      </c>
      <c r="G2649">
        <v>4000</v>
      </c>
    </row>
    <row r="2650" spans="1:8" x14ac:dyDescent="0.2">
      <c r="A2650" s="1">
        <v>733755</v>
      </c>
      <c r="B2650">
        <v>8896</v>
      </c>
      <c r="C2650" t="s">
        <v>2409</v>
      </c>
      <c r="D2650" t="s">
        <v>13</v>
      </c>
      <c r="E2650">
        <v>133183</v>
      </c>
      <c r="F2650">
        <v>118160</v>
      </c>
      <c r="G2650">
        <v>0</v>
      </c>
    </row>
    <row r="2651" spans="1:8" x14ac:dyDescent="0.2">
      <c r="A2651" s="1">
        <v>733951</v>
      </c>
      <c r="B2651">
        <v>11778</v>
      </c>
      <c r="C2651" t="s">
        <v>2410</v>
      </c>
      <c r="D2651" t="s">
        <v>5</v>
      </c>
      <c r="E2651">
        <v>254408</v>
      </c>
      <c r="F2651">
        <v>186082</v>
      </c>
      <c r="G2651">
        <v>0</v>
      </c>
    </row>
    <row r="2652" spans="1:8" x14ac:dyDescent="0.2">
      <c r="A2652" s="1">
        <v>734248</v>
      </c>
      <c r="B2652">
        <v>950</v>
      </c>
      <c r="C2652" t="s">
        <v>1020</v>
      </c>
      <c r="D2652" t="s">
        <v>190</v>
      </c>
      <c r="E2652">
        <v>482347</v>
      </c>
      <c r="F2652">
        <v>346644</v>
      </c>
      <c r="G2652">
        <v>11316</v>
      </c>
    </row>
    <row r="2653" spans="1:8" x14ac:dyDescent="0.2">
      <c r="A2653" s="1">
        <v>734350</v>
      </c>
      <c r="B2653">
        <v>16689</v>
      </c>
      <c r="C2653" t="s">
        <v>2411</v>
      </c>
      <c r="D2653" t="s">
        <v>220</v>
      </c>
      <c r="E2653">
        <v>507465</v>
      </c>
      <c r="F2653">
        <v>430574</v>
      </c>
      <c r="G2653">
        <v>19673</v>
      </c>
    </row>
    <row r="2654" spans="1:8" x14ac:dyDescent="0.2">
      <c r="A2654" s="1">
        <v>734538</v>
      </c>
      <c r="B2654">
        <v>25247</v>
      </c>
      <c r="C2654" t="s">
        <v>2412</v>
      </c>
      <c r="D2654" t="s">
        <v>220</v>
      </c>
      <c r="E2654">
        <v>920584</v>
      </c>
      <c r="F2654">
        <v>361825</v>
      </c>
      <c r="G2654">
        <v>0</v>
      </c>
    </row>
    <row r="2655" spans="1:8" x14ac:dyDescent="0.2">
      <c r="A2655" s="1">
        <v>734613</v>
      </c>
      <c r="B2655">
        <v>90384</v>
      </c>
      <c r="C2655" t="s">
        <v>2413</v>
      </c>
      <c r="D2655" t="s">
        <v>34</v>
      </c>
      <c r="E2655">
        <v>401968</v>
      </c>
      <c r="F2655">
        <v>339061</v>
      </c>
      <c r="G2655">
        <v>0</v>
      </c>
    </row>
    <row r="2656" spans="1:8" x14ac:dyDescent="0.2">
      <c r="A2656" s="1">
        <v>735049</v>
      </c>
      <c r="B2656">
        <v>14926</v>
      </c>
      <c r="C2656" t="s">
        <v>2414</v>
      </c>
      <c r="D2656" t="s">
        <v>57</v>
      </c>
      <c r="E2656">
        <v>51183</v>
      </c>
      <c r="F2656">
        <v>42582</v>
      </c>
      <c r="G2656">
        <v>0</v>
      </c>
    </row>
    <row r="2657" spans="1:8" x14ac:dyDescent="0.2">
      <c r="A2657" s="1">
        <v>735067</v>
      </c>
      <c r="B2657">
        <v>3400</v>
      </c>
      <c r="C2657" t="s">
        <v>2415</v>
      </c>
      <c r="D2657" t="s">
        <v>3</v>
      </c>
      <c r="E2657">
        <v>497836</v>
      </c>
      <c r="F2657">
        <v>373619</v>
      </c>
      <c r="G2657">
        <v>52458</v>
      </c>
    </row>
    <row r="2658" spans="1:8" x14ac:dyDescent="0.2">
      <c r="A2658" s="1">
        <v>735414</v>
      </c>
      <c r="B2658">
        <v>6530</v>
      </c>
      <c r="C2658" t="s">
        <v>2416</v>
      </c>
      <c r="D2658" t="s">
        <v>64</v>
      </c>
      <c r="E2658">
        <v>76462</v>
      </c>
      <c r="F2658">
        <v>68000</v>
      </c>
      <c r="G2658">
        <v>0</v>
      </c>
    </row>
    <row r="2659" spans="1:8" x14ac:dyDescent="0.2">
      <c r="A2659" s="1">
        <v>735441</v>
      </c>
      <c r="B2659">
        <v>228</v>
      </c>
      <c r="C2659" t="s">
        <v>896</v>
      </c>
      <c r="D2659" t="s">
        <v>190</v>
      </c>
      <c r="E2659">
        <v>1454233</v>
      </c>
      <c r="F2659">
        <v>1192743</v>
      </c>
      <c r="G2659">
        <v>7557</v>
      </c>
      <c r="H2659">
        <v>473759</v>
      </c>
    </row>
    <row r="2660" spans="1:8" x14ac:dyDescent="0.2">
      <c r="A2660" s="1">
        <v>735973</v>
      </c>
      <c r="B2660">
        <v>29910</v>
      </c>
      <c r="C2660" t="s">
        <v>2417</v>
      </c>
      <c r="D2660" t="s">
        <v>42</v>
      </c>
      <c r="E2660">
        <v>77034</v>
      </c>
      <c r="F2660">
        <v>56951</v>
      </c>
      <c r="G2660">
        <v>0</v>
      </c>
    </row>
    <row r="2661" spans="1:8" x14ac:dyDescent="0.2">
      <c r="A2661" s="1">
        <v>736158</v>
      </c>
      <c r="B2661">
        <v>17205</v>
      </c>
      <c r="C2661" t="s">
        <v>2418</v>
      </c>
      <c r="D2661" t="s">
        <v>11</v>
      </c>
      <c r="E2661">
        <v>47467</v>
      </c>
      <c r="F2661">
        <v>39226</v>
      </c>
      <c r="G2661">
        <v>0</v>
      </c>
    </row>
    <row r="2662" spans="1:8" x14ac:dyDescent="0.2">
      <c r="A2662" s="1">
        <v>736550</v>
      </c>
      <c r="B2662">
        <v>18610</v>
      </c>
      <c r="C2662" t="s">
        <v>2419</v>
      </c>
      <c r="D2662" t="s">
        <v>5</v>
      </c>
      <c r="E2662">
        <v>418406</v>
      </c>
      <c r="F2662">
        <v>348087</v>
      </c>
      <c r="G2662">
        <v>0</v>
      </c>
    </row>
    <row r="2663" spans="1:8" x14ac:dyDescent="0.2">
      <c r="A2663" s="1">
        <v>737548</v>
      </c>
      <c r="B2663">
        <v>17282</v>
      </c>
      <c r="C2663" t="s">
        <v>2420</v>
      </c>
      <c r="D2663" t="s">
        <v>190</v>
      </c>
      <c r="E2663">
        <v>832938</v>
      </c>
      <c r="F2663">
        <v>652528</v>
      </c>
      <c r="G2663">
        <v>0</v>
      </c>
    </row>
    <row r="2664" spans="1:8" x14ac:dyDescent="0.2">
      <c r="A2664" s="1">
        <v>738013</v>
      </c>
      <c r="B2664">
        <v>6531</v>
      </c>
      <c r="C2664" t="s">
        <v>2421</v>
      </c>
      <c r="D2664" t="s">
        <v>64</v>
      </c>
      <c r="E2664">
        <v>1043699</v>
      </c>
      <c r="F2664">
        <v>809971</v>
      </c>
      <c r="G2664">
        <v>121304</v>
      </c>
    </row>
    <row r="2665" spans="1:8" x14ac:dyDescent="0.2">
      <c r="A2665" s="1">
        <v>738040</v>
      </c>
      <c r="B2665">
        <v>958</v>
      </c>
      <c r="C2665" t="s">
        <v>2422</v>
      </c>
      <c r="D2665" t="s">
        <v>190</v>
      </c>
      <c r="E2665">
        <v>2452572</v>
      </c>
      <c r="F2665">
        <v>1896695</v>
      </c>
      <c r="G2665">
        <v>0</v>
      </c>
      <c r="H2665">
        <v>258328</v>
      </c>
    </row>
    <row r="2666" spans="1:8" x14ac:dyDescent="0.2">
      <c r="A2666" s="1">
        <v>738143</v>
      </c>
      <c r="B2666">
        <v>3722</v>
      </c>
      <c r="C2666" t="s">
        <v>2423</v>
      </c>
      <c r="D2666" t="s">
        <v>1</v>
      </c>
      <c r="E2666">
        <v>755798</v>
      </c>
      <c r="F2666">
        <v>607834</v>
      </c>
      <c r="G2666">
        <v>2503</v>
      </c>
    </row>
    <row r="2667" spans="1:8" x14ac:dyDescent="0.2">
      <c r="A2667" s="1">
        <v>738255</v>
      </c>
      <c r="B2667">
        <v>1434</v>
      </c>
      <c r="C2667" t="s">
        <v>1634</v>
      </c>
      <c r="D2667" t="s">
        <v>11</v>
      </c>
      <c r="E2667">
        <v>224187</v>
      </c>
      <c r="F2667">
        <v>183199</v>
      </c>
      <c r="G2667">
        <v>0</v>
      </c>
    </row>
    <row r="2668" spans="1:8" x14ac:dyDescent="0.2">
      <c r="A2668" s="1">
        <v>738303</v>
      </c>
      <c r="B2668">
        <v>90173</v>
      </c>
      <c r="C2668" t="s">
        <v>2424</v>
      </c>
      <c r="D2668" t="s">
        <v>69</v>
      </c>
      <c r="E2668">
        <v>1616551</v>
      </c>
      <c r="F2668">
        <v>1277311</v>
      </c>
      <c r="G2668">
        <v>0</v>
      </c>
      <c r="H2668">
        <v>357782</v>
      </c>
    </row>
    <row r="2669" spans="1:8" x14ac:dyDescent="0.2">
      <c r="A2669" s="1">
        <v>738657</v>
      </c>
      <c r="B2669">
        <v>17607</v>
      </c>
      <c r="C2669" t="s">
        <v>2425</v>
      </c>
      <c r="D2669" t="s">
        <v>5</v>
      </c>
      <c r="E2669">
        <v>52194</v>
      </c>
      <c r="F2669">
        <v>46375</v>
      </c>
      <c r="G2669">
        <v>0</v>
      </c>
    </row>
    <row r="2670" spans="1:8" x14ac:dyDescent="0.2">
      <c r="A2670" s="1">
        <v>738769</v>
      </c>
      <c r="B2670">
        <v>18185</v>
      </c>
      <c r="C2670" t="s">
        <v>2426</v>
      </c>
      <c r="D2670" t="s">
        <v>3</v>
      </c>
      <c r="E2670">
        <v>1305545</v>
      </c>
      <c r="F2670">
        <v>1091517</v>
      </c>
      <c r="G2670">
        <v>0</v>
      </c>
      <c r="H2670">
        <v>336616</v>
      </c>
    </row>
    <row r="2671" spans="1:8" x14ac:dyDescent="0.2">
      <c r="A2671" s="1">
        <v>739346</v>
      </c>
      <c r="B2671">
        <v>9096</v>
      </c>
      <c r="C2671" t="s">
        <v>2427</v>
      </c>
      <c r="D2671" t="s">
        <v>190</v>
      </c>
      <c r="E2671">
        <v>150761</v>
      </c>
      <c r="F2671">
        <v>124725</v>
      </c>
      <c r="G2671">
        <v>5525</v>
      </c>
    </row>
    <row r="2672" spans="1:8" x14ac:dyDescent="0.2">
      <c r="A2672" s="1">
        <v>739355</v>
      </c>
      <c r="B2672">
        <v>26181</v>
      </c>
      <c r="C2672" t="s">
        <v>2428</v>
      </c>
      <c r="D2672" t="s">
        <v>3</v>
      </c>
      <c r="E2672">
        <v>854238</v>
      </c>
      <c r="F2672">
        <v>763105</v>
      </c>
      <c r="G2672">
        <v>85834</v>
      </c>
    </row>
    <row r="2673" spans="1:8" x14ac:dyDescent="0.2">
      <c r="A2673" s="1">
        <v>739560</v>
      </c>
      <c r="B2673">
        <v>19222</v>
      </c>
      <c r="C2673" t="s">
        <v>2429</v>
      </c>
      <c r="D2673" t="s">
        <v>31</v>
      </c>
      <c r="E2673">
        <v>5908403</v>
      </c>
      <c r="F2673">
        <v>5289190</v>
      </c>
      <c r="G2673">
        <v>137397</v>
      </c>
      <c r="H2673">
        <v>2208471</v>
      </c>
    </row>
    <row r="2674" spans="1:8" x14ac:dyDescent="0.2">
      <c r="A2674" s="1">
        <v>739832</v>
      </c>
      <c r="B2674">
        <v>17513</v>
      </c>
      <c r="C2674" t="s">
        <v>2430</v>
      </c>
      <c r="D2674" t="s">
        <v>1</v>
      </c>
      <c r="E2674">
        <v>346381</v>
      </c>
      <c r="F2674">
        <v>292569</v>
      </c>
      <c r="G2674">
        <v>0</v>
      </c>
    </row>
    <row r="2675" spans="1:8" x14ac:dyDescent="0.2">
      <c r="A2675" s="1">
        <v>740249</v>
      </c>
      <c r="B2675">
        <v>254</v>
      </c>
      <c r="C2675" t="s">
        <v>2431</v>
      </c>
      <c r="D2675" t="s">
        <v>190</v>
      </c>
      <c r="E2675">
        <v>285536</v>
      </c>
      <c r="F2675">
        <v>247334</v>
      </c>
      <c r="G2675">
        <v>0</v>
      </c>
    </row>
    <row r="2676" spans="1:8" x14ac:dyDescent="0.2">
      <c r="A2676" s="1">
        <v>741068</v>
      </c>
      <c r="B2676">
        <v>21455</v>
      </c>
      <c r="C2676" t="s">
        <v>2432</v>
      </c>
      <c r="D2676" t="s">
        <v>3</v>
      </c>
      <c r="E2676">
        <v>126902</v>
      </c>
      <c r="F2676">
        <v>96369</v>
      </c>
      <c r="G2676">
        <v>0</v>
      </c>
    </row>
    <row r="2677" spans="1:8" x14ac:dyDescent="0.2">
      <c r="A2677" s="1">
        <v>741152</v>
      </c>
      <c r="B2677">
        <v>15078</v>
      </c>
      <c r="C2677" t="s">
        <v>2433</v>
      </c>
      <c r="D2677" t="s">
        <v>3</v>
      </c>
      <c r="E2677">
        <v>87373</v>
      </c>
      <c r="F2677">
        <v>80766</v>
      </c>
      <c r="G2677">
        <v>0</v>
      </c>
    </row>
    <row r="2678" spans="1:8" x14ac:dyDescent="0.2">
      <c r="A2678" s="1">
        <v>741330</v>
      </c>
      <c r="B2678">
        <v>9963</v>
      </c>
      <c r="C2678" t="s">
        <v>578</v>
      </c>
      <c r="D2678" t="s">
        <v>85</v>
      </c>
      <c r="E2678">
        <v>1690170</v>
      </c>
      <c r="F2678">
        <v>1469526</v>
      </c>
      <c r="G2678">
        <v>110441</v>
      </c>
      <c r="H2678">
        <v>393522</v>
      </c>
    </row>
    <row r="2679" spans="1:8" x14ac:dyDescent="0.2">
      <c r="A2679" s="1">
        <v>741358</v>
      </c>
      <c r="B2679">
        <v>16744</v>
      </c>
      <c r="C2679" t="s">
        <v>810</v>
      </c>
      <c r="D2679" t="s">
        <v>5</v>
      </c>
      <c r="E2679">
        <v>19806</v>
      </c>
      <c r="F2679">
        <v>14173</v>
      </c>
      <c r="G2679">
        <v>0</v>
      </c>
    </row>
    <row r="2680" spans="1:8" x14ac:dyDescent="0.2">
      <c r="A2680" s="1">
        <v>741844</v>
      </c>
      <c r="B2680">
        <v>18394</v>
      </c>
      <c r="C2680" t="s">
        <v>697</v>
      </c>
      <c r="D2680" t="s">
        <v>190</v>
      </c>
      <c r="E2680">
        <v>143231</v>
      </c>
      <c r="F2680">
        <v>116388</v>
      </c>
      <c r="G2680">
        <v>3964</v>
      </c>
    </row>
    <row r="2681" spans="1:8" x14ac:dyDescent="0.2">
      <c r="A2681" s="1">
        <v>741956</v>
      </c>
      <c r="B2681">
        <v>314</v>
      </c>
      <c r="C2681" t="s">
        <v>2434</v>
      </c>
      <c r="D2681" t="s">
        <v>220</v>
      </c>
      <c r="E2681">
        <v>46825</v>
      </c>
      <c r="F2681">
        <v>41661</v>
      </c>
      <c r="G2681">
        <v>0</v>
      </c>
    </row>
    <row r="2682" spans="1:8" x14ac:dyDescent="0.2">
      <c r="A2682" s="1">
        <v>741974</v>
      </c>
      <c r="B2682">
        <v>29937</v>
      </c>
      <c r="C2682" t="s">
        <v>2435</v>
      </c>
      <c r="D2682" t="s">
        <v>141</v>
      </c>
      <c r="E2682">
        <v>289807</v>
      </c>
      <c r="F2682">
        <v>202265</v>
      </c>
      <c r="G2682">
        <v>0</v>
      </c>
    </row>
    <row r="2683" spans="1:8" x14ac:dyDescent="0.2">
      <c r="A2683" s="1">
        <v>742056</v>
      </c>
      <c r="B2683">
        <v>17979</v>
      </c>
      <c r="C2683" t="s">
        <v>2436</v>
      </c>
      <c r="D2683" t="s">
        <v>3</v>
      </c>
      <c r="E2683">
        <v>262684</v>
      </c>
      <c r="F2683">
        <v>238563</v>
      </c>
      <c r="G2683">
        <v>0</v>
      </c>
    </row>
    <row r="2684" spans="1:8" x14ac:dyDescent="0.2">
      <c r="A2684" s="1">
        <v>742542</v>
      </c>
      <c r="B2684">
        <v>11225</v>
      </c>
      <c r="C2684" t="s">
        <v>787</v>
      </c>
      <c r="D2684" t="s">
        <v>66</v>
      </c>
      <c r="E2684">
        <v>149743</v>
      </c>
      <c r="F2684">
        <v>132494</v>
      </c>
      <c r="G2684">
        <v>1305</v>
      </c>
    </row>
    <row r="2685" spans="1:8" x14ac:dyDescent="0.2">
      <c r="A2685" s="1">
        <v>742944</v>
      </c>
      <c r="B2685">
        <v>5297</v>
      </c>
      <c r="C2685" t="s">
        <v>2437</v>
      </c>
      <c r="D2685" t="s">
        <v>66</v>
      </c>
      <c r="E2685">
        <v>379378</v>
      </c>
      <c r="F2685">
        <v>312479</v>
      </c>
      <c r="G2685">
        <v>29154</v>
      </c>
    </row>
    <row r="2686" spans="1:8" x14ac:dyDescent="0.2">
      <c r="A2686" s="1">
        <v>743679</v>
      </c>
      <c r="B2686">
        <v>30117</v>
      </c>
      <c r="C2686" t="s">
        <v>2438</v>
      </c>
      <c r="D2686" t="s">
        <v>34</v>
      </c>
      <c r="E2686">
        <v>654867</v>
      </c>
      <c r="F2686">
        <v>521074</v>
      </c>
      <c r="G2686">
        <v>0</v>
      </c>
    </row>
    <row r="2687" spans="1:8" x14ac:dyDescent="0.2">
      <c r="A2687" s="1">
        <v>743950</v>
      </c>
      <c r="B2687">
        <v>8268</v>
      </c>
      <c r="C2687" t="s">
        <v>2439</v>
      </c>
      <c r="D2687" t="s">
        <v>13</v>
      </c>
      <c r="E2687">
        <v>76576</v>
      </c>
      <c r="F2687">
        <v>65279</v>
      </c>
      <c r="G2687">
        <v>0</v>
      </c>
    </row>
    <row r="2688" spans="1:8" x14ac:dyDescent="0.2">
      <c r="A2688" s="1">
        <v>744854</v>
      </c>
      <c r="B2688">
        <v>16817</v>
      </c>
      <c r="C2688" t="s">
        <v>183</v>
      </c>
      <c r="D2688" t="s">
        <v>3</v>
      </c>
      <c r="E2688">
        <v>485755</v>
      </c>
      <c r="F2688">
        <v>413117</v>
      </c>
      <c r="G2688">
        <v>0</v>
      </c>
    </row>
    <row r="2689" spans="1:8" x14ac:dyDescent="0.2">
      <c r="A2689" s="1">
        <v>745347</v>
      </c>
      <c r="B2689">
        <v>33552</v>
      </c>
      <c r="C2689" t="s">
        <v>2440</v>
      </c>
      <c r="D2689" t="s">
        <v>190</v>
      </c>
      <c r="E2689">
        <v>177769</v>
      </c>
      <c r="F2689">
        <v>165375</v>
      </c>
      <c r="G2689">
        <v>0</v>
      </c>
    </row>
    <row r="2690" spans="1:8" x14ac:dyDescent="0.2">
      <c r="A2690" s="1">
        <v>746157</v>
      </c>
      <c r="B2690">
        <v>8546</v>
      </c>
      <c r="C2690" t="s">
        <v>2441</v>
      </c>
      <c r="D2690" t="s">
        <v>7</v>
      </c>
      <c r="E2690">
        <v>324113</v>
      </c>
      <c r="F2690">
        <v>277404</v>
      </c>
      <c r="G2690">
        <v>10020</v>
      </c>
    </row>
    <row r="2691" spans="1:8" x14ac:dyDescent="0.2">
      <c r="A2691" s="1">
        <v>746429</v>
      </c>
      <c r="B2691">
        <v>6139</v>
      </c>
      <c r="C2691" t="s">
        <v>2442</v>
      </c>
      <c r="D2691" t="s">
        <v>133</v>
      </c>
      <c r="E2691">
        <v>660780</v>
      </c>
      <c r="F2691">
        <v>559064</v>
      </c>
      <c r="G2691">
        <v>0</v>
      </c>
    </row>
    <row r="2692" spans="1:8" x14ac:dyDescent="0.2">
      <c r="A2692" s="1">
        <v>746755</v>
      </c>
      <c r="B2692">
        <v>17769</v>
      </c>
      <c r="C2692" t="s">
        <v>2443</v>
      </c>
      <c r="D2692" t="s">
        <v>5</v>
      </c>
      <c r="E2692">
        <v>346179</v>
      </c>
      <c r="F2692">
        <v>294462</v>
      </c>
      <c r="G2692">
        <v>0</v>
      </c>
    </row>
    <row r="2693" spans="1:8" x14ac:dyDescent="0.2">
      <c r="A2693" s="1">
        <v>746942</v>
      </c>
      <c r="B2693">
        <v>8499</v>
      </c>
      <c r="C2693" t="s">
        <v>543</v>
      </c>
      <c r="D2693" t="s">
        <v>190</v>
      </c>
      <c r="E2693">
        <v>128529</v>
      </c>
      <c r="F2693">
        <v>109626</v>
      </c>
      <c r="G2693">
        <v>0</v>
      </c>
    </row>
    <row r="2694" spans="1:8" x14ac:dyDescent="0.2">
      <c r="A2694" s="1">
        <v>746979</v>
      </c>
      <c r="B2694">
        <v>30987</v>
      </c>
      <c r="C2694" t="s">
        <v>2444</v>
      </c>
      <c r="D2694" t="s">
        <v>25</v>
      </c>
      <c r="E2694">
        <v>144734</v>
      </c>
      <c r="F2694">
        <v>113798</v>
      </c>
      <c r="G2694">
        <v>0</v>
      </c>
    </row>
    <row r="2695" spans="1:8" x14ac:dyDescent="0.2">
      <c r="A2695" s="1">
        <v>747051</v>
      </c>
      <c r="B2695">
        <v>11466</v>
      </c>
      <c r="C2695" t="s">
        <v>2445</v>
      </c>
      <c r="D2695" t="s">
        <v>13</v>
      </c>
      <c r="E2695">
        <v>119487</v>
      </c>
      <c r="F2695">
        <v>101634</v>
      </c>
      <c r="G2695">
        <v>0</v>
      </c>
    </row>
    <row r="2696" spans="1:8" x14ac:dyDescent="0.2">
      <c r="A2696" s="1">
        <v>747257</v>
      </c>
      <c r="B2696">
        <v>17451</v>
      </c>
      <c r="C2696" t="s">
        <v>2446</v>
      </c>
      <c r="D2696" t="s">
        <v>5</v>
      </c>
      <c r="E2696">
        <v>176450</v>
      </c>
      <c r="F2696">
        <v>160563</v>
      </c>
      <c r="G2696">
        <v>0</v>
      </c>
    </row>
    <row r="2697" spans="1:8" x14ac:dyDescent="0.2">
      <c r="A2697" s="1">
        <v>748254</v>
      </c>
      <c r="B2697">
        <v>8537</v>
      </c>
      <c r="C2697" t="s">
        <v>2447</v>
      </c>
      <c r="D2697" t="s">
        <v>7</v>
      </c>
      <c r="E2697">
        <v>381925</v>
      </c>
      <c r="F2697">
        <v>335495</v>
      </c>
      <c r="G2697">
        <v>56406</v>
      </c>
    </row>
    <row r="2698" spans="1:8" x14ac:dyDescent="0.2">
      <c r="A2698" s="1">
        <v>748357</v>
      </c>
      <c r="B2698">
        <v>11570</v>
      </c>
      <c r="C2698" t="s">
        <v>2448</v>
      </c>
      <c r="D2698" t="s">
        <v>3</v>
      </c>
      <c r="E2698">
        <v>188879</v>
      </c>
      <c r="F2698">
        <v>155692</v>
      </c>
      <c r="G2698">
        <v>0</v>
      </c>
    </row>
    <row r="2699" spans="1:8" x14ac:dyDescent="0.2">
      <c r="A2699" s="1">
        <v>748441</v>
      </c>
      <c r="B2699">
        <v>81</v>
      </c>
      <c r="C2699" t="s">
        <v>2449</v>
      </c>
      <c r="D2699" t="s">
        <v>55</v>
      </c>
      <c r="E2699">
        <v>152284</v>
      </c>
      <c r="F2699">
        <v>118874</v>
      </c>
      <c r="G2699">
        <v>0</v>
      </c>
    </row>
    <row r="2700" spans="1:8" x14ac:dyDescent="0.2">
      <c r="A2700" s="1">
        <v>748964</v>
      </c>
      <c r="B2700">
        <v>18698</v>
      </c>
      <c r="C2700" t="s">
        <v>2450</v>
      </c>
      <c r="D2700" t="s">
        <v>3</v>
      </c>
      <c r="E2700">
        <v>407619</v>
      </c>
      <c r="F2700">
        <v>322916</v>
      </c>
      <c r="G2700">
        <v>0</v>
      </c>
    </row>
    <row r="2701" spans="1:8" x14ac:dyDescent="0.2">
      <c r="A2701" s="1">
        <v>749242</v>
      </c>
      <c r="B2701">
        <v>12437</v>
      </c>
      <c r="C2701" t="s">
        <v>2451</v>
      </c>
      <c r="D2701" t="s">
        <v>59</v>
      </c>
      <c r="E2701">
        <v>17961003</v>
      </c>
      <c r="F2701">
        <v>14895589</v>
      </c>
      <c r="G2701">
        <v>920653</v>
      </c>
      <c r="H2701">
        <v>6379547</v>
      </c>
    </row>
    <row r="2702" spans="1:8" x14ac:dyDescent="0.2">
      <c r="A2702" s="1">
        <v>749635</v>
      </c>
      <c r="B2702">
        <v>35</v>
      </c>
      <c r="C2702" t="s">
        <v>2452</v>
      </c>
      <c r="D2702" t="s">
        <v>170</v>
      </c>
      <c r="E2702">
        <v>989658</v>
      </c>
      <c r="F2702">
        <v>902761</v>
      </c>
      <c r="G2702">
        <v>17493</v>
      </c>
      <c r="H2702">
        <v>355101</v>
      </c>
    </row>
    <row r="2703" spans="1:8" x14ac:dyDescent="0.2">
      <c r="A2703" s="1">
        <v>749840</v>
      </c>
      <c r="B2703">
        <v>9295</v>
      </c>
      <c r="C2703" t="s">
        <v>285</v>
      </c>
      <c r="D2703" t="s">
        <v>190</v>
      </c>
      <c r="E2703">
        <v>34033</v>
      </c>
      <c r="F2703">
        <v>28995</v>
      </c>
      <c r="G2703">
        <v>0</v>
      </c>
    </row>
    <row r="2704" spans="1:8" x14ac:dyDescent="0.2">
      <c r="A2704" s="1">
        <v>749943</v>
      </c>
      <c r="B2704">
        <v>10438</v>
      </c>
      <c r="C2704" t="s">
        <v>2453</v>
      </c>
      <c r="D2704" t="s">
        <v>1</v>
      </c>
      <c r="E2704">
        <v>251868</v>
      </c>
      <c r="F2704">
        <v>222705</v>
      </c>
      <c r="G2704">
        <v>0</v>
      </c>
    </row>
    <row r="2705" spans="1:8" x14ac:dyDescent="0.2">
      <c r="A2705" s="1">
        <v>750051</v>
      </c>
      <c r="B2705">
        <v>16733</v>
      </c>
      <c r="C2705" t="s">
        <v>2454</v>
      </c>
      <c r="D2705" t="s">
        <v>7</v>
      </c>
      <c r="E2705">
        <v>392198</v>
      </c>
      <c r="F2705">
        <v>358765</v>
      </c>
      <c r="G2705">
        <v>200</v>
      </c>
    </row>
    <row r="2706" spans="1:8" x14ac:dyDescent="0.2">
      <c r="A2706" s="1">
        <v>750127</v>
      </c>
      <c r="B2706">
        <v>12885</v>
      </c>
      <c r="C2706" t="s">
        <v>41</v>
      </c>
      <c r="D2706" t="s">
        <v>162</v>
      </c>
      <c r="E2706">
        <v>299365</v>
      </c>
      <c r="F2706">
        <v>258821</v>
      </c>
      <c r="G2706">
        <v>0</v>
      </c>
    </row>
    <row r="2707" spans="1:8" x14ac:dyDescent="0.2">
      <c r="A2707" s="1">
        <v>750341</v>
      </c>
      <c r="B2707">
        <v>11407</v>
      </c>
      <c r="C2707" t="s">
        <v>2455</v>
      </c>
      <c r="D2707" t="s">
        <v>57</v>
      </c>
      <c r="E2707">
        <v>637442</v>
      </c>
      <c r="F2707">
        <v>586935</v>
      </c>
      <c r="G2707">
        <v>0</v>
      </c>
    </row>
    <row r="2708" spans="1:8" x14ac:dyDescent="0.2">
      <c r="A2708" s="1">
        <v>750444</v>
      </c>
      <c r="B2708">
        <v>1556</v>
      </c>
      <c r="C2708" t="s">
        <v>2456</v>
      </c>
      <c r="D2708" t="s">
        <v>190</v>
      </c>
      <c r="E2708">
        <v>101338</v>
      </c>
      <c r="F2708">
        <v>84083</v>
      </c>
      <c r="G2708">
        <v>0</v>
      </c>
    </row>
    <row r="2709" spans="1:8" x14ac:dyDescent="0.2">
      <c r="A2709" s="1">
        <v>750846</v>
      </c>
      <c r="B2709">
        <v>15839</v>
      </c>
      <c r="C2709" t="s">
        <v>177</v>
      </c>
      <c r="D2709" t="s">
        <v>190</v>
      </c>
      <c r="E2709">
        <v>121403</v>
      </c>
      <c r="F2709">
        <v>95462</v>
      </c>
      <c r="G2709">
        <v>0</v>
      </c>
    </row>
    <row r="2710" spans="1:8" x14ac:dyDescent="0.2">
      <c r="A2710" s="1">
        <v>751254</v>
      </c>
      <c r="B2710">
        <v>8536</v>
      </c>
      <c r="C2710" t="s">
        <v>2457</v>
      </c>
      <c r="D2710" t="s">
        <v>7</v>
      </c>
      <c r="E2710">
        <v>401788</v>
      </c>
      <c r="F2710">
        <v>344038</v>
      </c>
      <c r="G2710">
        <v>0</v>
      </c>
    </row>
    <row r="2711" spans="1:8" x14ac:dyDescent="0.2">
      <c r="A2711" s="1">
        <v>751656</v>
      </c>
      <c r="B2711">
        <v>1399</v>
      </c>
      <c r="C2711" t="s">
        <v>2458</v>
      </c>
      <c r="D2711" t="s">
        <v>7</v>
      </c>
      <c r="E2711">
        <v>3508224</v>
      </c>
      <c r="F2711">
        <v>2977454</v>
      </c>
      <c r="G2711">
        <v>263472</v>
      </c>
      <c r="H2711">
        <v>608575</v>
      </c>
    </row>
    <row r="2712" spans="1:8" x14ac:dyDescent="0.2">
      <c r="A2712" s="1">
        <v>751852</v>
      </c>
      <c r="B2712">
        <v>17009</v>
      </c>
      <c r="C2712" t="s">
        <v>2459</v>
      </c>
      <c r="D2712" t="s">
        <v>13</v>
      </c>
      <c r="E2712">
        <v>353562</v>
      </c>
      <c r="F2712">
        <v>282525</v>
      </c>
      <c r="G2712">
        <v>28542</v>
      </c>
    </row>
    <row r="2713" spans="1:8" x14ac:dyDescent="0.2">
      <c r="A2713" s="1">
        <v>752831</v>
      </c>
      <c r="B2713">
        <v>148</v>
      </c>
      <c r="C2713" t="s">
        <v>2460</v>
      </c>
      <c r="D2713" t="s">
        <v>29</v>
      </c>
      <c r="E2713">
        <v>415546</v>
      </c>
      <c r="F2713">
        <v>371974</v>
      </c>
      <c r="G2713">
        <v>0</v>
      </c>
    </row>
    <row r="2714" spans="1:8" x14ac:dyDescent="0.2">
      <c r="A2714" s="1">
        <v>753052</v>
      </c>
      <c r="B2714">
        <v>8594</v>
      </c>
      <c r="C2714" t="s">
        <v>2461</v>
      </c>
      <c r="D2714" t="s">
        <v>13</v>
      </c>
      <c r="E2714">
        <v>55443</v>
      </c>
      <c r="F2714">
        <v>46844</v>
      </c>
      <c r="G2714">
        <v>0</v>
      </c>
    </row>
    <row r="2715" spans="1:8" x14ac:dyDescent="0.2">
      <c r="A2715" s="1">
        <v>753324</v>
      </c>
      <c r="B2715">
        <v>6123</v>
      </c>
      <c r="C2715" t="s">
        <v>2462</v>
      </c>
      <c r="D2715" t="s">
        <v>133</v>
      </c>
      <c r="E2715">
        <v>1880554</v>
      </c>
      <c r="F2715">
        <v>1546645</v>
      </c>
      <c r="G2715">
        <v>171459</v>
      </c>
      <c r="H2715">
        <v>357324</v>
      </c>
    </row>
    <row r="2716" spans="1:8" x14ac:dyDescent="0.2">
      <c r="A2716" s="1">
        <v>753641</v>
      </c>
      <c r="B2716">
        <v>23126</v>
      </c>
      <c r="C2716" t="s">
        <v>2463</v>
      </c>
      <c r="D2716" t="s">
        <v>57</v>
      </c>
      <c r="E2716">
        <v>91978</v>
      </c>
      <c r="F2716">
        <v>80811</v>
      </c>
      <c r="G2716">
        <v>0</v>
      </c>
    </row>
    <row r="2717" spans="1:8" x14ac:dyDescent="0.2">
      <c r="A2717" s="1">
        <v>753856</v>
      </c>
      <c r="B2717">
        <v>11891</v>
      </c>
      <c r="C2717" t="s">
        <v>2464</v>
      </c>
      <c r="D2717" t="s">
        <v>3</v>
      </c>
      <c r="E2717">
        <v>48549</v>
      </c>
      <c r="F2717">
        <v>39377</v>
      </c>
      <c r="G2717">
        <v>0</v>
      </c>
    </row>
    <row r="2718" spans="1:8" x14ac:dyDescent="0.2">
      <c r="A2718" s="1">
        <v>754068</v>
      </c>
      <c r="B2718">
        <v>25249</v>
      </c>
      <c r="C2718" t="s">
        <v>2465</v>
      </c>
      <c r="D2718" t="s">
        <v>31</v>
      </c>
      <c r="E2718">
        <v>809231</v>
      </c>
      <c r="F2718">
        <v>707130</v>
      </c>
      <c r="G2718">
        <v>246119</v>
      </c>
    </row>
    <row r="2719" spans="1:8" x14ac:dyDescent="0.2">
      <c r="A2719" s="1">
        <v>754246</v>
      </c>
      <c r="B2719">
        <v>4476</v>
      </c>
      <c r="C2719" t="s">
        <v>2466</v>
      </c>
      <c r="D2719" t="s">
        <v>190</v>
      </c>
      <c r="E2719">
        <v>79328</v>
      </c>
      <c r="F2719">
        <v>71585</v>
      </c>
      <c r="G2719">
        <v>1600</v>
      </c>
    </row>
    <row r="2720" spans="1:8" x14ac:dyDescent="0.2">
      <c r="A2720" s="1">
        <v>754536</v>
      </c>
      <c r="B2720">
        <v>17841</v>
      </c>
      <c r="C2720" t="s">
        <v>2467</v>
      </c>
      <c r="D2720" t="s">
        <v>220</v>
      </c>
      <c r="E2720">
        <v>145694</v>
      </c>
      <c r="F2720">
        <v>129129</v>
      </c>
      <c r="G2720">
        <v>0</v>
      </c>
    </row>
    <row r="2721" spans="1:8" x14ac:dyDescent="0.2">
      <c r="A2721" s="1">
        <v>754826</v>
      </c>
      <c r="B2721">
        <v>6636</v>
      </c>
      <c r="C2721" t="s">
        <v>2468</v>
      </c>
      <c r="D2721" t="s">
        <v>64</v>
      </c>
      <c r="E2721">
        <v>1480177</v>
      </c>
      <c r="F2721">
        <v>1316568</v>
      </c>
      <c r="G2721">
        <v>2093</v>
      </c>
      <c r="H2721">
        <v>412859</v>
      </c>
    </row>
    <row r="2722" spans="1:8" x14ac:dyDescent="0.2">
      <c r="A2722" s="1">
        <v>754853</v>
      </c>
      <c r="B2722">
        <v>4697</v>
      </c>
      <c r="C2722" t="s">
        <v>2469</v>
      </c>
      <c r="D2722" t="s">
        <v>5</v>
      </c>
      <c r="E2722">
        <v>1151004</v>
      </c>
      <c r="F2722">
        <v>987596</v>
      </c>
      <c r="G2722">
        <v>296074</v>
      </c>
      <c r="H2722">
        <v>148188</v>
      </c>
    </row>
    <row r="2723" spans="1:8" x14ac:dyDescent="0.2">
      <c r="A2723" s="1">
        <v>754929</v>
      </c>
      <c r="B2723">
        <v>6821</v>
      </c>
      <c r="C2723" t="s">
        <v>2470</v>
      </c>
      <c r="D2723" t="s">
        <v>133</v>
      </c>
      <c r="E2723">
        <v>1781161</v>
      </c>
      <c r="F2723">
        <v>1605033</v>
      </c>
      <c r="G2723">
        <v>0</v>
      </c>
      <c r="H2723">
        <v>687679</v>
      </c>
    </row>
    <row r="2724" spans="1:8" x14ac:dyDescent="0.2">
      <c r="A2724" s="1">
        <v>755252</v>
      </c>
      <c r="B2724">
        <v>9322</v>
      </c>
      <c r="C2724" t="s">
        <v>2471</v>
      </c>
      <c r="D2724" t="s">
        <v>220</v>
      </c>
      <c r="E2724">
        <v>596033</v>
      </c>
      <c r="F2724">
        <v>501049</v>
      </c>
      <c r="G2724">
        <v>3699</v>
      </c>
    </row>
    <row r="2725" spans="1:8" x14ac:dyDescent="0.2">
      <c r="A2725" s="1">
        <v>755421</v>
      </c>
      <c r="B2725">
        <v>8672</v>
      </c>
      <c r="C2725" t="s">
        <v>2472</v>
      </c>
      <c r="D2725" t="s">
        <v>133</v>
      </c>
      <c r="E2725">
        <v>57042</v>
      </c>
      <c r="F2725">
        <v>51018</v>
      </c>
      <c r="G2725">
        <v>0</v>
      </c>
    </row>
    <row r="2726" spans="1:8" x14ac:dyDescent="0.2">
      <c r="A2726" s="1">
        <v>755458</v>
      </c>
      <c r="B2726">
        <v>5229</v>
      </c>
      <c r="C2726" t="s">
        <v>2473</v>
      </c>
      <c r="D2726" t="s">
        <v>7</v>
      </c>
      <c r="E2726">
        <v>385744</v>
      </c>
      <c r="F2726">
        <v>330414</v>
      </c>
      <c r="G2726">
        <v>0</v>
      </c>
    </row>
    <row r="2727" spans="1:8" x14ac:dyDescent="0.2">
      <c r="A2727" s="1">
        <v>756343</v>
      </c>
      <c r="B2727">
        <v>14230</v>
      </c>
      <c r="C2727" t="s">
        <v>2474</v>
      </c>
      <c r="D2727" t="s">
        <v>190</v>
      </c>
      <c r="E2727">
        <v>218691</v>
      </c>
      <c r="F2727">
        <v>185560</v>
      </c>
      <c r="G2727">
        <v>17498</v>
      </c>
    </row>
    <row r="2728" spans="1:8" x14ac:dyDescent="0.2">
      <c r="A2728" s="1">
        <v>756848</v>
      </c>
      <c r="B2728">
        <v>10595</v>
      </c>
      <c r="C2728" t="s">
        <v>153</v>
      </c>
      <c r="D2728" t="s">
        <v>13</v>
      </c>
      <c r="E2728">
        <v>242193</v>
      </c>
      <c r="F2728">
        <v>217530</v>
      </c>
      <c r="G2728">
        <v>887</v>
      </c>
    </row>
    <row r="2729" spans="1:8" x14ac:dyDescent="0.2">
      <c r="A2729" s="1">
        <v>757377</v>
      </c>
      <c r="B2729">
        <v>29009</v>
      </c>
      <c r="C2729" t="s">
        <v>2475</v>
      </c>
      <c r="D2729" t="s">
        <v>1</v>
      </c>
      <c r="E2729">
        <v>851063</v>
      </c>
      <c r="F2729">
        <v>644150</v>
      </c>
      <c r="G2729">
        <v>0</v>
      </c>
    </row>
    <row r="2730" spans="1:8" x14ac:dyDescent="0.2">
      <c r="A2730" s="1">
        <v>757452</v>
      </c>
      <c r="B2730">
        <v>13897</v>
      </c>
      <c r="C2730" t="s">
        <v>285</v>
      </c>
      <c r="D2730" t="s">
        <v>13</v>
      </c>
      <c r="E2730">
        <v>367210</v>
      </c>
      <c r="F2730">
        <v>325489</v>
      </c>
      <c r="G2730">
        <v>3263</v>
      </c>
    </row>
    <row r="2731" spans="1:8" x14ac:dyDescent="0.2">
      <c r="A2731" s="1">
        <v>757779</v>
      </c>
      <c r="B2731">
        <v>28186</v>
      </c>
      <c r="C2731" t="s">
        <v>2476</v>
      </c>
      <c r="D2731" t="s">
        <v>34</v>
      </c>
      <c r="E2731">
        <v>207930</v>
      </c>
      <c r="F2731">
        <v>181294</v>
      </c>
      <c r="G2731">
        <v>50</v>
      </c>
    </row>
    <row r="2732" spans="1:8" x14ac:dyDescent="0.2">
      <c r="A2732" s="1">
        <v>758703</v>
      </c>
      <c r="B2732">
        <v>17870</v>
      </c>
      <c r="C2732" t="s">
        <v>2477</v>
      </c>
      <c r="D2732" t="s">
        <v>69</v>
      </c>
      <c r="E2732">
        <v>6972551</v>
      </c>
      <c r="F2732">
        <v>5559161</v>
      </c>
      <c r="G2732">
        <v>252114</v>
      </c>
      <c r="H2732">
        <v>1565464</v>
      </c>
    </row>
    <row r="2733" spans="1:8" x14ac:dyDescent="0.2">
      <c r="A2733" s="1">
        <v>758842</v>
      </c>
      <c r="B2733">
        <v>10125</v>
      </c>
      <c r="C2733" t="s">
        <v>1583</v>
      </c>
      <c r="D2733" t="s">
        <v>190</v>
      </c>
      <c r="E2733">
        <v>166804</v>
      </c>
      <c r="F2733">
        <v>154282</v>
      </c>
      <c r="G2733">
        <v>0</v>
      </c>
    </row>
    <row r="2734" spans="1:8" x14ac:dyDescent="0.2">
      <c r="A2734" s="1">
        <v>758851</v>
      </c>
      <c r="B2734">
        <v>26960</v>
      </c>
      <c r="C2734" t="s">
        <v>2478</v>
      </c>
      <c r="D2734" t="s">
        <v>13</v>
      </c>
      <c r="E2734">
        <v>1463331</v>
      </c>
      <c r="F2734">
        <v>1177100</v>
      </c>
      <c r="G2734">
        <v>130238</v>
      </c>
    </row>
    <row r="2735" spans="1:8" x14ac:dyDescent="0.2">
      <c r="A2735" s="1">
        <v>759045</v>
      </c>
      <c r="B2735">
        <v>25883</v>
      </c>
      <c r="C2735" t="s">
        <v>2479</v>
      </c>
      <c r="D2735" t="s">
        <v>1</v>
      </c>
      <c r="E2735">
        <v>566111</v>
      </c>
      <c r="F2735">
        <v>416592</v>
      </c>
      <c r="G2735">
        <v>22999</v>
      </c>
    </row>
    <row r="2736" spans="1:8" x14ac:dyDescent="0.2">
      <c r="A2736" s="1">
        <v>759625</v>
      </c>
      <c r="B2736">
        <v>6137</v>
      </c>
      <c r="C2736" t="s">
        <v>2480</v>
      </c>
      <c r="D2736" t="s">
        <v>133</v>
      </c>
      <c r="E2736">
        <v>817971</v>
      </c>
      <c r="F2736">
        <v>708771</v>
      </c>
      <c r="G2736">
        <v>61556</v>
      </c>
    </row>
    <row r="2737" spans="1:8" x14ac:dyDescent="0.2">
      <c r="A2737" s="1">
        <v>760210</v>
      </c>
      <c r="B2737">
        <v>10280</v>
      </c>
      <c r="C2737" t="s">
        <v>2067</v>
      </c>
      <c r="D2737" t="s">
        <v>64</v>
      </c>
      <c r="E2737">
        <v>132842</v>
      </c>
      <c r="F2737">
        <v>114597</v>
      </c>
      <c r="G2737">
        <v>0</v>
      </c>
    </row>
    <row r="2738" spans="1:8" x14ac:dyDescent="0.2">
      <c r="A2738" s="1">
        <v>760331</v>
      </c>
      <c r="B2738">
        <v>5676</v>
      </c>
      <c r="C2738" t="s">
        <v>2481</v>
      </c>
      <c r="D2738" t="s">
        <v>146</v>
      </c>
      <c r="E2738">
        <v>903857</v>
      </c>
      <c r="F2738">
        <v>869389</v>
      </c>
      <c r="G2738">
        <v>0</v>
      </c>
    </row>
    <row r="2739" spans="1:8" x14ac:dyDescent="0.2">
      <c r="A2739" s="1">
        <v>760340</v>
      </c>
      <c r="B2739">
        <v>16752</v>
      </c>
      <c r="C2739" t="s">
        <v>2482</v>
      </c>
      <c r="D2739" t="s">
        <v>1</v>
      </c>
      <c r="E2739">
        <v>134147</v>
      </c>
      <c r="F2739">
        <v>112588</v>
      </c>
      <c r="G2739">
        <v>12164</v>
      </c>
    </row>
    <row r="2740" spans="1:8" x14ac:dyDescent="0.2">
      <c r="A2740" s="1">
        <v>760434</v>
      </c>
      <c r="B2740">
        <v>10473</v>
      </c>
      <c r="C2740" t="s">
        <v>2483</v>
      </c>
      <c r="D2740" t="s">
        <v>1</v>
      </c>
      <c r="E2740">
        <v>210336</v>
      </c>
      <c r="F2740">
        <v>184350</v>
      </c>
      <c r="G2740">
        <v>0</v>
      </c>
    </row>
    <row r="2741" spans="1:8" x14ac:dyDescent="0.2">
      <c r="A2741" s="1">
        <v>760649</v>
      </c>
      <c r="B2741">
        <v>5814</v>
      </c>
      <c r="C2741" t="s">
        <v>2484</v>
      </c>
      <c r="D2741" t="s">
        <v>190</v>
      </c>
      <c r="E2741">
        <v>148914</v>
      </c>
      <c r="F2741">
        <v>124470</v>
      </c>
      <c r="G2741">
        <v>0</v>
      </c>
    </row>
    <row r="2742" spans="1:8" x14ac:dyDescent="0.2">
      <c r="A2742" s="1">
        <v>760854</v>
      </c>
      <c r="B2742">
        <v>22876</v>
      </c>
      <c r="C2742" t="s">
        <v>2485</v>
      </c>
      <c r="D2742" t="s">
        <v>13</v>
      </c>
      <c r="E2742">
        <v>1111339</v>
      </c>
      <c r="F2742">
        <v>969306</v>
      </c>
      <c r="G2742">
        <v>0</v>
      </c>
      <c r="H2742">
        <v>290251</v>
      </c>
    </row>
    <row r="2743" spans="1:8" x14ac:dyDescent="0.2">
      <c r="A2743" s="1">
        <v>760939</v>
      </c>
      <c r="B2743">
        <v>9070</v>
      </c>
      <c r="C2743" t="s">
        <v>2486</v>
      </c>
      <c r="D2743" t="s">
        <v>29</v>
      </c>
      <c r="E2743">
        <v>75385</v>
      </c>
      <c r="F2743">
        <v>67334</v>
      </c>
      <c r="G2743">
        <v>0</v>
      </c>
    </row>
    <row r="2744" spans="1:8" x14ac:dyDescent="0.2">
      <c r="A2744" s="1">
        <v>760957</v>
      </c>
      <c r="B2744">
        <v>9769</v>
      </c>
      <c r="C2744" t="s">
        <v>2487</v>
      </c>
      <c r="D2744" t="s">
        <v>7</v>
      </c>
      <c r="E2744">
        <v>132180</v>
      </c>
      <c r="F2744">
        <v>125307</v>
      </c>
      <c r="G2744">
        <v>3129</v>
      </c>
    </row>
    <row r="2745" spans="1:8" x14ac:dyDescent="0.2">
      <c r="A2745" s="1">
        <v>761244</v>
      </c>
      <c r="B2745">
        <v>12208</v>
      </c>
      <c r="C2745" t="s">
        <v>2488</v>
      </c>
      <c r="D2745" t="s">
        <v>13</v>
      </c>
      <c r="E2745">
        <v>469118</v>
      </c>
      <c r="F2745">
        <v>428421</v>
      </c>
      <c r="G2745">
        <v>0</v>
      </c>
    </row>
    <row r="2746" spans="1:8" x14ac:dyDescent="0.2">
      <c r="A2746" s="1">
        <v>761459</v>
      </c>
      <c r="B2746">
        <v>13652</v>
      </c>
      <c r="C2746" t="s">
        <v>2489</v>
      </c>
      <c r="D2746" t="s">
        <v>7</v>
      </c>
      <c r="E2746">
        <v>253659</v>
      </c>
      <c r="F2746">
        <v>212199</v>
      </c>
      <c r="G2746">
        <v>0</v>
      </c>
    </row>
    <row r="2747" spans="1:8" x14ac:dyDescent="0.2">
      <c r="A2747" s="1">
        <v>761543</v>
      </c>
      <c r="B2747">
        <v>10111</v>
      </c>
      <c r="C2747" t="s">
        <v>2490</v>
      </c>
      <c r="D2747" t="s">
        <v>190</v>
      </c>
      <c r="E2747">
        <v>445445</v>
      </c>
      <c r="F2747">
        <v>365896</v>
      </c>
      <c r="G2747">
        <v>3698</v>
      </c>
    </row>
    <row r="2748" spans="1:8" x14ac:dyDescent="0.2">
      <c r="A2748" s="1">
        <v>761806</v>
      </c>
      <c r="B2748">
        <v>18221</v>
      </c>
      <c r="C2748" t="s">
        <v>2491</v>
      </c>
      <c r="D2748" t="s">
        <v>261</v>
      </c>
      <c r="E2748">
        <v>79376267</v>
      </c>
      <c r="F2748">
        <v>64840074</v>
      </c>
      <c r="G2748">
        <v>680371</v>
      </c>
      <c r="H2748">
        <v>22745086</v>
      </c>
    </row>
    <row r="2749" spans="1:8" x14ac:dyDescent="0.2">
      <c r="A2749" s="1">
        <v>761833</v>
      </c>
      <c r="B2749">
        <v>25796</v>
      </c>
      <c r="C2749" t="s">
        <v>2492</v>
      </c>
      <c r="D2749" t="s">
        <v>29</v>
      </c>
      <c r="E2749">
        <v>176191</v>
      </c>
      <c r="F2749">
        <v>164102</v>
      </c>
      <c r="G2749">
        <v>0</v>
      </c>
    </row>
    <row r="2750" spans="1:8" x14ac:dyDescent="0.2">
      <c r="A2750" s="1">
        <v>761851</v>
      </c>
      <c r="B2750">
        <v>1900</v>
      </c>
      <c r="C2750" t="s">
        <v>1231</v>
      </c>
      <c r="D2750" t="s">
        <v>7</v>
      </c>
      <c r="E2750">
        <v>509951</v>
      </c>
      <c r="F2750">
        <v>404955</v>
      </c>
      <c r="G2750">
        <v>0</v>
      </c>
    </row>
    <row r="2751" spans="1:8" x14ac:dyDescent="0.2">
      <c r="A2751" s="1">
        <v>761954</v>
      </c>
      <c r="B2751">
        <v>15480</v>
      </c>
      <c r="C2751" t="s">
        <v>2493</v>
      </c>
      <c r="D2751" t="s">
        <v>3</v>
      </c>
      <c r="E2751">
        <v>212297</v>
      </c>
      <c r="F2751">
        <v>192252</v>
      </c>
      <c r="G2751">
        <v>0</v>
      </c>
    </row>
    <row r="2752" spans="1:8" x14ac:dyDescent="0.2">
      <c r="A2752" s="1">
        <v>762045</v>
      </c>
      <c r="B2752">
        <v>248</v>
      </c>
      <c r="C2752" t="s">
        <v>100</v>
      </c>
      <c r="D2752" t="s">
        <v>190</v>
      </c>
      <c r="E2752">
        <v>236313</v>
      </c>
      <c r="F2752">
        <v>170386</v>
      </c>
      <c r="G2752">
        <v>883</v>
      </c>
    </row>
    <row r="2753" spans="1:8" x14ac:dyDescent="0.2">
      <c r="A2753" s="1">
        <v>762447</v>
      </c>
      <c r="B2753">
        <v>3705</v>
      </c>
      <c r="C2753" t="s">
        <v>2494</v>
      </c>
      <c r="D2753" t="s">
        <v>1</v>
      </c>
      <c r="E2753">
        <v>7505477</v>
      </c>
      <c r="F2753">
        <v>6122376</v>
      </c>
      <c r="G2753">
        <v>706357</v>
      </c>
      <c r="H2753">
        <v>1779557</v>
      </c>
    </row>
    <row r="2754" spans="1:8" x14ac:dyDescent="0.2">
      <c r="A2754" s="1">
        <v>762474</v>
      </c>
      <c r="B2754">
        <v>30895</v>
      </c>
      <c r="C2754" t="s">
        <v>2495</v>
      </c>
      <c r="D2754" t="s">
        <v>5</v>
      </c>
      <c r="E2754">
        <v>3162569</v>
      </c>
      <c r="F2754">
        <v>2451774</v>
      </c>
      <c r="G2754">
        <v>219067</v>
      </c>
      <c r="H2754">
        <v>798969</v>
      </c>
    </row>
    <row r="2755" spans="1:8" x14ac:dyDescent="0.2">
      <c r="A2755" s="1">
        <v>762773</v>
      </c>
      <c r="B2755">
        <v>32257</v>
      </c>
      <c r="C2755" t="s">
        <v>2496</v>
      </c>
      <c r="D2755" t="s">
        <v>9</v>
      </c>
      <c r="E2755">
        <v>320406</v>
      </c>
      <c r="F2755">
        <v>259957</v>
      </c>
      <c r="G2755">
        <v>0</v>
      </c>
    </row>
    <row r="2756" spans="1:8" x14ac:dyDescent="0.2">
      <c r="A2756" s="1">
        <v>763211</v>
      </c>
      <c r="B2756">
        <v>289</v>
      </c>
      <c r="C2756" t="s">
        <v>2497</v>
      </c>
      <c r="D2756" t="s">
        <v>141</v>
      </c>
      <c r="E2756">
        <v>260606</v>
      </c>
      <c r="F2756">
        <v>209715</v>
      </c>
      <c r="G2756">
        <v>0</v>
      </c>
    </row>
    <row r="2757" spans="1:8" x14ac:dyDescent="0.2">
      <c r="A2757" s="1">
        <v>763677</v>
      </c>
      <c r="B2757">
        <v>31100</v>
      </c>
      <c r="C2757" t="s">
        <v>2498</v>
      </c>
      <c r="D2757" t="s">
        <v>25</v>
      </c>
      <c r="E2757">
        <v>1511654</v>
      </c>
      <c r="F2757">
        <v>1280523</v>
      </c>
      <c r="G2757">
        <v>57739</v>
      </c>
      <c r="H2757">
        <v>330555</v>
      </c>
    </row>
    <row r="2758" spans="1:8" x14ac:dyDescent="0.2">
      <c r="A2758" s="1">
        <v>763930</v>
      </c>
      <c r="B2758">
        <v>5716</v>
      </c>
      <c r="C2758" t="s">
        <v>259</v>
      </c>
      <c r="D2758" t="s">
        <v>29</v>
      </c>
      <c r="E2758">
        <v>690244</v>
      </c>
      <c r="F2758">
        <v>601910</v>
      </c>
      <c r="G2758">
        <v>4515</v>
      </c>
    </row>
    <row r="2759" spans="1:8" x14ac:dyDescent="0.2">
      <c r="A2759" s="1">
        <v>764030</v>
      </c>
      <c r="B2759">
        <v>20504</v>
      </c>
      <c r="C2759" t="s">
        <v>2499</v>
      </c>
      <c r="D2759" t="s">
        <v>29</v>
      </c>
      <c r="E2759">
        <v>26308233</v>
      </c>
      <c r="F2759">
        <v>22045264</v>
      </c>
      <c r="G2759">
        <v>1067477</v>
      </c>
      <c r="H2759">
        <v>9467531</v>
      </c>
    </row>
    <row r="2760" spans="1:8" x14ac:dyDescent="0.2">
      <c r="A2760" s="1">
        <v>764058</v>
      </c>
      <c r="B2760">
        <v>16111</v>
      </c>
      <c r="C2760" t="s">
        <v>2500</v>
      </c>
      <c r="D2760" t="s">
        <v>7</v>
      </c>
      <c r="E2760">
        <v>787146</v>
      </c>
      <c r="F2760">
        <v>662605</v>
      </c>
      <c r="G2760">
        <v>31416</v>
      </c>
    </row>
    <row r="2761" spans="1:8" x14ac:dyDescent="0.2">
      <c r="A2761" s="1">
        <v>764067</v>
      </c>
      <c r="B2761">
        <v>22942</v>
      </c>
      <c r="C2761" t="s">
        <v>2501</v>
      </c>
      <c r="D2761" t="s">
        <v>3</v>
      </c>
      <c r="E2761">
        <v>133188</v>
      </c>
      <c r="F2761">
        <v>119576</v>
      </c>
      <c r="G2761">
        <v>0</v>
      </c>
    </row>
    <row r="2762" spans="1:8" x14ac:dyDescent="0.2">
      <c r="A2762" s="1">
        <v>764142</v>
      </c>
      <c r="B2762">
        <v>14352</v>
      </c>
      <c r="C2762" t="s">
        <v>2502</v>
      </c>
      <c r="D2762" t="s">
        <v>190</v>
      </c>
      <c r="E2762">
        <v>155064</v>
      </c>
      <c r="F2762">
        <v>134774</v>
      </c>
      <c r="G2762">
        <v>5171</v>
      </c>
    </row>
    <row r="2763" spans="1:8" x14ac:dyDescent="0.2">
      <c r="A2763" s="1">
        <v>764151</v>
      </c>
      <c r="B2763">
        <v>21807</v>
      </c>
      <c r="C2763" t="s">
        <v>2503</v>
      </c>
      <c r="D2763" t="s">
        <v>3</v>
      </c>
      <c r="E2763">
        <v>53184</v>
      </c>
      <c r="F2763">
        <v>46062</v>
      </c>
      <c r="G2763">
        <v>0</v>
      </c>
    </row>
    <row r="2764" spans="1:8" x14ac:dyDescent="0.2">
      <c r="A2764" s="1">
        <v>764816</v>
      </c>
      <c r="B2764">
        <v>20872</v>
      </c>
      <c r="C2764" t="s">
        <v>2504</v>
      </c>
      <c r="D2764" t="s">
        <v>141</v>
      </c>
      <c r="E2764">
        <v>288364</v>
      </c>
      <c r="F2764">
        <v>255900</v>
      </c>
      <c r="G2764">
        <v>0</v>
      </c>
    </row>
    <row r="2765" spans="1:8" x14ac:dyDescent="0.2">
      <c r="A2765" s="1">
        <v>765318</v>
      </c>
      <c r="B2765">
        <v>18620</v>
      </c>
      <c r="C2765" t="s">
        <v>2505</v>
      </c>
      <c r="D2765" t="s">
        <v>141</v>
      </c>
      <c r="E2765">
        <v>207165</v>
      </c>
      <c r="F2765">
        <v>183411</v>
      </c>
      <c r="G2765">
        <v>0</v>
      </c>
    </row>
    <row r="2766" spans="1:8" x14ac:dyDescent="0.2">
      <c r="A2766" s="1">
        <v>765354</v>
      </c>
      <c r="B2766">
        <v>1937</v>
      </c>
      <c r="C2766" t="s">
        <v>2506</v>
      </c>
      <c r="D2766" t="s">
        <v>13</v>
      </c>
      <c r="E2766">
        <v>142585</v>
      </c>
      <c r="F2766">
        <v>128373</v>
      </c>
      <c r="G2766">
        <v>0</v>
      </c>
    </row>
    <row r="2767" spans="1:8" x14ac:dyDescent="0.2">
      <c r="A2767" s="1">
        <v>765505</v>
      </c>
      <c r="B2767">
        <v>90297</v>
      </c>
      <c r="C2767" t="s">
        <v>2507</v>
      </c>
      <c r="D2767" t="s">
        <v>69</v>
      </c>
      <c r="E2767">
        <v>1264776</v>
      </c>
      <c r="F2767">
        <v>975538</v>
      </c>
      <c r="G2767">
        <v>0</v>
      </c>
      <c r="H2767">
        <v>366889</v>
      </c>
    </row>
    <row r="2768" spans="1:8" x14ac:dyDescent="0.2">
      <c r="A2768" s="1">
        <v>765662</v>
      </c>
      <c r="B2768">
        <v>15523</v>
      </c>
      <c r="C2768" t="s">
        <v>2508</v>
      </c>
      <c r="D2768" t="s">
        <v>3</v>
      </c>
      <c r="E2768">
        <v>211972</v>
      </c>
      <c r="F2768">
        <v>175775</v>
      </c>
      <c r="G2768">
        <v>0</v>
      </c>
    </row>
    <row r="2769" spans="1:8" x14ac:dyDescent="0.2">
      <c r="A2769" s="1">
        <v>765877</v>
      </c>
      <c r="B2769">
        <v>28246</v>
      </c>
      <c r="C2769" t="s">
        <v>1541</v>
      </c>
      <c r="D2769" t="s">
        <v>5</v>
      </c>
      <c r="E2769">
        <v>106079</v>
      </c>
      <c r="F2769">
        <v>83787</v>
      </c>
      <c r="G2769">
        <v>0</v>
      </c>
    </row>
    <row r="2770" spans="1:8" x14ac:dyDescent="0.2">
      <c r="A2770" s="1">
        <v>766052</v>
      </c>
      <c r="B2770">
        <v>23551</v>
      </c>
      <c r="C2770" t="s">
        <v>2509</v>
      </c>
      <c r="D2770" t="s">
        <v>13</v>
      </c>
      <c r="E2770">
        <v>125500</v>
      </c>
      <c r="F2770">
        <v>105094</v>
      </c>
      <c r="G2770">
        <v>0</v>
      </c>
    </row>
    <row r="2771" spans="1:8" x14ac:dyDescent="0.2">
      <c r="A2771" s="1">
        <v>766164</v>
      </c>
      <c r="B2771">
        <v>23498</v>
      </c>
      <c r="C2771" t="s">
        <v>2510</v>
      </c>
      <c r="D2771" t="s">
        <v>3</v>
      </c>
      <c r="E2771">
        <v>5862238</v>
      </c>
      <c r="F2771">
        <v>4739925</v>
      </c>
      <c r="G2771">
        <v>186761</v>
      </c>
      <c r="H2771">
        <v>1501376</v>
      </c>
    </row>
    <row r="2772" spans="1:8" x14ac:dyDescent="0.2">
      <c r="A2772" s="1">
        <v>767152</v>
      </c>
      <c r="B2772">
        <v>3149</v>
      </c>
      <c r="C2772" t="s">
        <v>2511</v>
      </c>
      <c r="D2772" t="s">
        <v>3</v>
      </c>
      <c r="E2772">
        <v>51377</v>
      </c>
      <c r="F2772">
        <v>44251</v>
      </c>
      <c r="G2772">
        <v>0</v>
      </c>
    </row>
    <row r="2773" spans="1:8" x14ac:dyDescent="0.2">
      <c r="A2773" s="1">
        <v>767246</v>
      </c>
      <c r="B2773">
        <v>10872</v>
      </c>
      <c r="C2773" t="s">
        <v>2512</v>
      </c>
      <c r="D2773" t="s">
        <v>1</v>
      </c>
      <c r="E2773">
        <v>23808</v>
      </c>
      <c r="F2773">
        <v>21726</v>
      </c>
      <c r="G2773">
        <v>0</v>
      </c>
    </row>
    <row r="2774" spans="1:8" x14ac:dyDescent="0.2">
      <c r="A2774" s="1">
        <v>767255</v>
      </c>
      <c r="B2774">
        <v>1964</v>
      </c>
      <c r="C2774" t="s">
        <v>2513</v>
      </c>
      <c r="D2774" t="s">
        <v>13</v>
      </c>
      <c r="E2774">
        <v>246456</v>
      </c>
      <c r="F2774">
        <v>215499</v>
      </c>
      <c r="G2774">
        <v>19065</v>
      </c>
    </row>
    <row r="2775" spans="1:8" x14ac:dyDescent="0.2">
      <c r="A2775" s="1">
        <v>767554</v>
      </c>
      <c r="B2775">
        <v>19744</v>
      </c>
      <c r="C2775" t="s">
        <v>2514</v>
      </c>
      <c r="D2775" t="s">
        <v>220</v>
      </c>
      <c r="E2775">
        <v>163916</v>
      </c>
      <c r="F2775">
        <v>142357</v>
      </c>
      <c r="G2775">
        <v>1501</v>
      </c>
    </row>
    <row r="2776" spans="1:8" x14ac:dyDescent="0.2">
      <c r="A2776" s="1">
        <v>767572</v>
      </c>
      <c r="B2776">
        <v>29059</v>
      </c>
      <c r="C2776" t="s">
        <v>2515</v>
      </c>
      <c r="D2776" t="s">
        <v>320</v>
      </c>
      <c r="E2776">
        <v>38648</v>
      </c>
      <c r="F2776">
        <v>28073</v>
      </c>
      <c r="G2776">
        <v>0</v>
      </c>
    </row>
    <row r="2777" spans="1:8" x14ac:dyDescent="0.2">
      <c r="A2777" s="1">
        <v>767611</v>
      </c>
      <c r="B2777">
        <v>12956</v>
      </c>
      <c r="C2777" t="s">
        <v>2516</v>
      </c>
      <c r="D2777" t="s">
        <v>9</v>
      </c>
      <c r="E2777">
        <v>187074</v>
      </c>
      <c r="F2777">
        <v>169305</v>
      </c>
      <c r="G2777">
        <v>0</v>
      </c>
    </row>
    <row r="2778" spans="1:8" x14ac:dyDescent="0.2">
      <c r="A2778" s="1">
        <v>767732</v>
      </c>
      <c r="B2778">
        <v>20198</v>
      </c>
      <c r="C2778" t="s">
        <v>2517</v>
      </c>
      <c r="D2778" t="s">
        <v>29</v>
      </c>
      <c r="E2778">
        <v>544720</v>
      </c>
      <c r="F2778">
        <v>468656</v>
      </c>
      <c r="G2778">
        <v>3146</v>
      </c>
    </row>
    <row r="2779" spans="1:8" x14ac:dyDescent="0.2">
      <c r="A2779" s="1">
        <v>767974</v>
      </c>
      <c r="B2779">
        <v>28263</v>
      </c>
      <c r="C2779" t="s">
        <v>2518</v>
      </c>
      <c r="D2779" t="s">
        <v>64</v>
      </c>
      <c r="E2779">
        <v>2056497</v>
      </c>
      <c r="F2779">
        <v>1747320</v>
      </c>
      <c r="G2779">
        <v>254383</v>
      </c>
      <c r="H2779">
        <v>527351</v>
      </c>
    </row>
    <row r="2780" spans="1:8" x14ac:dyDescent="0.2">
      <c r="A2780" s="1">
        <v>768074</v>
      </c>
      <c r="B2780">
        <v>29058</v>
      </c>
      <c r="C2780" t="s">
        <v>2519</v>
      </c>
      <c r="D2780" t="s">
        <v>235</v>
      </c>
      <c r="E2780">
        <v>1450281</v>
      </c>
      <c r="F2780">
        <v>1181103</v>
      </c>
      <c r="G2780">
        <v>111617</v>
      </c>
      <c r="H2780">
        <v>275199</v>
      </c>
    </row>
    <row r="2781" spans="1:8" x14ac:dyDescent="0.2">
      <c r="A2781" s="1">
        <v>768458</v>
      </c>
      <c r="B2781">
        <v>16854</v>
      </c>
      <c r="C2781" t="s">
        <v>2520</v>
      </c>
      <c r="D2781" t="s">
        <v>320</v>
      </c>
      <c r="E2781">
        <v>256379</v>
      </c>
      <c r="F2781">
        <v>238621</v>
      </c>
      <c r="G2781">
        <v>0</v>
      </c>
    </row>
    <row r="2782" spans="1:8" x14ac:dyDescent="0.2">
      <c r="A2782" s="1">
        <v>768476</v>
      </c>
      <c r="B2782">
        <v>28266</v>
      </c>
      <c r="C2782" t="s">
        <v>2521</v>
      </c>
      <c r="D2782" t="s">
        <v>235</v>
      </c>
      <c r="E2782">
        <v>71762</v>
      </c>
      <c r="F2782">
        <v>61067</v>
      </c>
      <c r="G2782">
        <v>0</v>
      </c>
    </row>
    <row r="2783" spans="1:8" x14ac:dyDescent="0.2">
      <c r="A2783" s="1">
        <v>768953</v>
      </c>
      <c r="B2783">
        <v>17280</v>
      </c>
      <c r="C2783" t="s">
        <v>2522</v>
      </c>
      <c r="D2783" t="s">
        <v>792</v>
      </c>
      <c r="E2783">
        <v>443569</v>
      </c>
      <c r="F2783">
        <v>426632</v>
      </c>
      <c r="G2783">
        <v>22771</v>
      </c>
    </row>
    <row r="2784" spans="1:8" x14ac:dyDescent="0.2">
      <c r="A2784" s="1">
        <v>769156</v>
      </c>
      <c r="B2784">
        <v>8831</v>
      </c>
      <c r="C2784" t="s">
        <v>2523</v>
      </c>
      <c r="D2784" t="s">
        <v>7</v>
      </c>
      <c r="E2784">
        <v>146063</v>
      </c>
      <c r="F2784">
        <v>130899</v>
      </c>
      <c r="G2784">
        <v>0</v>
      </c>
    </row>
    <row r="2785" spans="1:8" x14ac:dyDescent="0.2">
      <c r="A2785" s="1">
        <v>769334</v>
      </c>
      <c r="B2785">
        <v>12402</v>
      </c>
      <c r="C2785" t="s">
        <v>1773</v>
      </c>
      <c r="D2785" t="s">
        <v>1</v>
      </c>
      <c r="E2785">
        <v>109326</v>
      </c>
      <c r="F2785">
        <v>96228</v>
      </c>
      <c r="G2785">
        <v>0</v>
      </c>
    </row>
    <row r="2786" spans="1:8" x14ac:dyDescent="0.2">
      <c r="A2786" s="1">
        <v>770451</v>
      </c>
      <c r="B2786">
        <v>13382</v>
      </c>
      <c r="C2786" t="s">
        <v>2524</v>
      </c>
      <c r="D2786" t="s">
        <v>7</v>
      </c>
      <c r="E2786">
        <v>138818</v>
      </c>
      <c r="F2786">
        <v>122056</v>
      </c>
      <c r="G2786">
        <v>0</v>
      </c>
    </row>
    <row r="2787" spans="1:8" x14ac:dyDescent="0.2">
      <c r="A2787" s="1">
        <v>770545</v>
      </c>
      <c r="B2787">
        <v>10463</v>
      </c>
      <c r="C2787" t="s">
        <v>2525</v>
      </c>
      <c r="D2787" t="s">
        <v>1</v>
      </c>
      <c r="E2787">
        <v>41748</v>
      </c>
      <c r="F2787">
        <v>36473</v>
      </c>
      <c r="G2787">
        <v>0</v>
      </c>
    </row>
    <row r="2788" spans="1:8" x14ac:dyDescent="0.2">
      <c r="A2788" s="1">
        <v>770639</v>
      </c>
      <c r="B2788">
        <v>3691</v>
      </c>
      <c r="C2788" t="s">
        <v>2526</v>
      </c>
      <c r="D2788" t="s">
        <v>1</v>
      </c>
      <c r="E2788">
        <v>325451</v>
      </c>
      <c r="F2788">
        <v>286010</v>
      </c>
      <c r="G2788">
        <v>23617</v>
      </c>
    </row>
    <row r="2789" spans="1:8" x14ac:dyDescent="0.2">
      <c r="A2789" s="1">
        <v>770657</v>
      </c>
      <c r="B2789">
        <v>8904</v>
      </c>
      <c r="C2789" t="s">
        <v>2527</v>
      </c>
      <c r="D2789" t="s">
        <v>13</v>
      </c>
      <c r="E2789">
        <v>1448271</v>
      </c>
      <c r="F2789">
        <v>1231886</v>
      </c>
      <c r="G2789">
        <v>2193</v>
      </c>
      <c r="H2789">
        <v>242756</v>
      </c>
    </row>
    <row r="2790" spans="1:8" x14ac:dyDescent="0.2">
      <c r="A2790" s="1">
        <v>770853</v>
      </c>
      <c r="B2790">
        <v>19001</v>
      </c>
      <c r="C2790" t="s">
        <v>2528</v>
      </c>
      <c r="D2790" t="s">
        <v>13</v>
      </c>
      <c r="E2790">
        <v>617736</v>
      </c>
      <c r="F2790">
        <v>480945</v>
      </c>
      <c r="G2790">
        <v>51419</v>
      </c>
    </row>
    <row r="2791" spans="1:8" x14ac:dyDescent="0.2">
      <c r="A2791" s="1">
        <v>771047</v>
      </c>
      <c r="B2791">
        <v>931</v>
      </c>
      <c r="C2791" t="s">
        <v>2529</v>
      </c>
      <c r="D2791" t="s">
        <v>1</v>
      </c>
      <c r="E2791">
        <v>53005</v>
      </c>
      <c r="F2791">
        <v>47952</v>
      </c>
      <c r="G2791">
        <v>0</v>
      </c>
    </row>
    <row r="2792" spans="1:8" x14ac:dyDescent="0.2">
      <c r="A2792" s="1">
        <v>771140</v>
      </c>
      <c r="B2792">
        <v>3787</v>
      </c>
      <c r="C2792" t="s">
        <v>2530</v>
      </c>
      <c r="D2792" t="s">
        <v>1</v>
      </c>
      <c r="E2792">
        <v>1407708</v>
      </c>
      <c r="F2792">
        <v>1176445</v>
      </c>
      <c r="G2792">
        <v>11548</v>
      </c>
      <c r="H2792">
        <v>423466</v>
      </c>
    </row>
    <row r="2793" spans="1:8" x14ac:dyDescent="0.2">
      <c r="A2793" s="1">
        <v>771458</v>
      </c>
      <c r="B2793">
        <v>2240</v>
      </c>
      <c r="C2793" t="s">
        <v>1094</v>
      </c>
      <c r="D2793" t="s">
        <v>320</v>
      </c>
      <c r="E2793">
        <v>1779138</v>
      </c>
      <c r="F2793">
        <v>1510654</v>
      </c>
      <c r="G2793">
        <v>35885</v>
      </c>
      <c r="H2793">
        <v>577251</v>
      </c>
    </row>
    <row r="2794" spans="1:8" x14ac:dyDescent="0.2">
      <c r="A2794" s="1">
        <v>771609</v>
      </c>
      <c r="B2794">
        <v>90196</v>
      </c>
      <c r="C2794" t="s">
        <v>2531</v>
      </c>
      <c r="D2794" t="s">
        <v>69</v>
      </c>
      <c r="E2794">
        <v>2976016</v>
      </c>
      <c r="F2794">
        <v>2404524</v>
      </c>
      <c r="G2794">
        <v>150955</v>
      </c>
      <c r="H2794">
        <v>821334</v>
      </c>
    </row>
    <row r="2795" spans="1:8" x14ac:dyDescent="0.2">
      <c r="A2795" s="1">
        <v>771748</v>
      </c>
      <c r="B2795">
        <v>15427</v>
      </c>
      <c r="C2795" t="s">
        <v>2532</v>
      </c>
      <c r="D2795" t="s">
        <v>190</v>
      </c>
      <c r="E2795">
        <v>188785</v>
      </c>
      <c r="F2795">
        <v>168234</v>
      </c>
      <c r="G2795">
        <v>0</v>
      </c>
    </row>
    <row r="2796" spans="1:8" x14ac:dyDescent="0.2">
      <c r="A2796" s="1">
        <v>771878</v>
      </c>
      <c r="B2796">
        <v>28924</v>
      </c>
      <c r="C2796" t="s">
        <v>400</v>
      </c>
      <c r="D2796" t="s">
        <v>1</v>
      </c>
      <c r="E2796">
        <v>396500</v>
      </c>
      <c r="F2796">
        <v>301609</v>
      </c>
      <c r="G2796">
        <v>0</v>
      </c>
    </row>
    <row r="2797" spans="1:8" x14ac:dyDescent="0.2">
      <c r="A2797" s="1">
        <v>772008</v>
      </c>
      <c r="B2797">
        <v>90303</v>
      </c>
      <c r="C2797" t="s">
        <v>2533</v>
      </c>
      <c r="D2797" t="s">
        <v>69</v>
      </c>
      <c r="E2797">
        <v>2241072</v>
      </c>
      <c r="F2797">
        <v>1972102</v>
      </c>
      <c r="G2797">
        <v>0</v>
      </c>
      <c r="H2797">
        <v>804640</v>
      </c>
    </row>
    <row r="2798" spans="1:8" x14ac:dyDescent="0.2">
      <c r="A2798" s="1">
        <v>772446</v>
      </c>
      <c r="B2798">
        <v>1596</v>
      </c>
      <c r="C2798" t="s">
        <v>2534</v>
      </c>
      <c r="D2798" t="s">
        <v>57</v>
      </c>
      <c r="E2798">
        <v>116229</v>
      </c>
      <c r="F2798">
        <v>549</v>
      </c>
      <c r="G2798">
        <v>0</v>
      </c>
    </row>
    <row r="2799" spans="1:8" x14ac:dyDescent="0.2">
      <c r="A2799" s="1">
        <v>772754</v>
      </c>
      <c r="B2799">
        <v>1945</v>
      </c>
      <c r="C2799" t="s">
        <v>2535</v>
      </c>
      <c r="D2799" t="s">
        <v>13</v>
      </c>
      <c r="E2799">
        <v>102914</v>
      </c>
      <c r="F2799">
        <v>91612</v>
      </c>
      <c r="G2799">
        <v>0</v>
      </c>
    </row>
    <row r="2800" spans="1:8" x14ac:dyDescent="0.2">
      <c r="A2800" s="1">
        <v>773032</v>
      </c>
      <c r="B2800">
        <v>879</v>
      </c>
      <c r="C2800" t="s">
        <v>285</v>
      </c>
      <c r="D2800" t="s">
        <v>29</v>
      </c>
      <c r="E2800">
        <v>175292</v>
      </c>
      <c r="F2800">
        <v>149894</v>
      </c>
      <c r="G2800">
        <v>7871</v>
      </c>
    </row>
    <row r="2801" spans="1:8" x14ac:dyDescent="0.2">
      <c r="A2801" s="1">
        <v>773171</v>
      </c>
      <c r="B2801">
        <v>30943</v>
      </c>
      <c r="C2801" t="s">
        <v>2536</v>
      </c>
      <c r="D2801" t="s">
        <v>7</v>
      </c>
      <c r="E2801">
        <v>121147</v>
      </c>
      <c r="F2801">
        <v>97078</v>
      </c>
      <c r="G2801">
        <v>0</v>
      </c>
    </row>
    <row r="2802" spans="1:8" x14ac:dyDescent="0.2">
      <c r="A2802" s="1">
        <v>773247</v>
      </c>
      <c r="B2802">
        <v>1040</v>
      </c>
      <c r="C2802" t="s">
        <v>2537</v>
      </c>
      <c r="D2802" t="s">
        <v>1</v>
      </c>
      <c r="E2802">
        <v>7741339</v>
      </c>
      <c r="F2802">
        <v>6262217</v>
      </c>
      <c r="G2802">
        <v>917586</v>
      </c>
      <c r="H2802">
        <v>1520827</v>
      </c>
    </row>
    <row r="2803" spans="1:8" x14ac:dyDescent="0.2">
      <c r="A2803" s="1">
        <v>773443</v>
      </c>
      <c r="B2803">
        <v>4439</v>
      </c>
      <c r="C2803" t="s">
        <v>2538</v>
      </c>
      <c r="D2803" t="s">
        <v>190</v>
      </c>
      <c r="E2803">
        <v>411123</v>
      </c>
      <c r="F2803">
        <v>352797</v>
      </c>
      <c r="G2803">
        <v>0</v>
      </c>
    </row>
    <row r="2804" spans="1:8" x14ac:dyDescent="0.2">
      <c r="A2804" s="1">
        <v>773470</v>
      </c>
      <c r="B2804">
        <v>32282</v>
      </c>
      <c r="C2804" t="s">
        <v>2539</v>
      </c>
      <c r="D2804" t="s">
        <v>31</v>
      </c>
      <c r="E2804">
        <v>1403093</v>
      </c>
      <c r="F2804">
        <v>909276</v>
      </c>
      <c r="G2804">
        <v>21594</v>
      </c>
      <c r="H2804">
        <v>232747</v>
      </c>
    </row>
    <row r="2805" spans="1:8" x14ac:dyDescent="0.2">
      <c r="A2805" s="1">
        <v>773742</v>
      </c>
      <c r="B2805">
        <v>5018</v>
      </c>
      <c r="C2805" t="s">
        <v>2540</v>
      </c>
      <c r="D2805" t="s">
        <v>57</v>
      </c>
      <c r="E2805">
        <v>514734</v>
      </c>
      <c r="F2805">
        <v>460854</v>
      </c>
      <c r="G2805">
        <v>0</v>
      </c>
    </row>
    <row r="2806" spans="1:8" x14ac:dyDescent="0.2">
      <c r="A2806" s="1">
        <v>774132</v>
      </c>
      <c r="B2806">
        <v>22451</v>
      </c>
      <c r="C2806" t="s">
        <v>2541</v>
      </c>
      <c r="D2806" t="s">
        <v>85</v>
      </c>
      <c r="E2806">
        <v>1597861</v>
      </c>
      <c r="F2806">
        <v>1364811</v>
      </c>
      <c r="G2806">
        <v>129992</v>
      </c>
      <c r="H2806">
        <v>420194</v>
      </c>
    </row>
    <row r="2807" spans="1:8" x14ac:dyDescent="0.2">
      <c r="A2807" s="1">
        <v>774235</v>
      </c>
      <c r="B2807">
        <v>14731</v>
      </c>
      <c r="C2807" t="s">
        <v>2542</v>
      </c>
      <c r="D2807" t="s">
        <v>29</v>
      </c>
      <c r="E2807">
        <v>125042</v>
      </c>
      <c r="F2807">
        <v>110644</v>
      </c>
      <c r="G2807">
        <v>0</v>
      </c>
    </row>
    <row r="2808" spans="1:8" x14ac:dyDescent="0.2">
      <c r="A2808" s="1">
        <v>774253</v>
      </c>
      <c r="B2808">
        <v>19589</v>
      </c>
      <c r="C2808" t="s">
        <v>2543</v>
      </c>
      <c r="D2808" t="s">
        <v>7</v>
      </c>
      <c r="E2808">
        <v>103107</v>
      </c>
      <c r="F2808">
        <v>91182</v>
      </c>
      <c r="G2808">
        <v>0</v>
      </c>
    </row>
    <row r="2809" spans="1:8" x14ac:dyDescent="0.2">
      <c r="A2809" s="1">
        <v>774347</v>
      </c>
      <c r="B2809">
        <v>14807</v>
      </c>
      <c r="C2809" t="s">
        <v>697</v>
      </c>
      <c r="D2809" t="s">
        <v>190</v>
      </c>
      <c r="E2809">
        <v>240006</v>
      </c>
      <c r="F2809">
        <v>203937</v>
      </c>
      <c r="G2809">
        <v>0</v>
      </c>
    </row>
    <row r="2810" spans="1:8" x14ac:dyDescent="0.2">
      <c r="A2810" s="1">
        <v>775054</v>
      </c>
      <c r="B2810">
        <v>16125</v>
      </c>
      <c r="C2810" t="s">
        <v>2544</v>
      </c>
      <c r="D2810" t="s">
        <v>253</v>
      </c>
      <c r="E2810">
        <v>666149</v>
      </c>
      <c r="F2810">
        <v>559789</v>
      </c>
      <c r="G2810">
        <v>9153</v>
      </c>
    </row>
    <row r="2811" spans="1:8" x14ac:dyDescent="0.2">
      <c r="A2811" s="1">
        <v>775241</v>
      </c>
      <c r="B2811">
        <v>19230</v>
      </c>
      <c r="C2811" t="s">
        <v>2545</v>
      </c>
      <c r="D2811" t="s">
        <v>1</v>
      </c>
      <c r="E2811">
        <v>51246</v>
      </c>
      <c r="F2811">
        <v>44801</v>
      </c>
      <c r="G2811">
        <v>0</v>
      </c>
    </row>
    <row r="2812" spans="1:8" x14ac:dyDescent="0.2">
      <c r="A2812" s="1">
        <v>775456</v>
      </c>
      <c r="B2812">
        <v>14266</v>
      </c>
      <c r="C2812" t="s">
        <v>2546</v>
      </c>
      <c r="D2812" t="s">
        <v>66</v>
      </c>
      <c r="E2812">
        <v>1479633</v>
      </c>
      <c r="F2812">
        <v>1237787</v>
      </c>
      <c r="G2812">
        <v>26958</v>
      </c>
      <c r="H2812">
        <v>379744</v>
      </c>
    </row>
    <row r="2813" spans="1:8" x14ac:dyDescent="0.2">
      <c r="A2813" s="1">
        <v>775773</v>
      </c>
      <c r="B2813">
        <v>27683</v>
      </c>
      <c r="C2813" t="s">
        <v>2547</v>
      </c>
      <c r="D2813" t="s">
        <v>1</v>
      </c>
      <c r="E2813">
        <v>268432</v>
      </c>
      <c r="F2813">
        <v>198995</v>
      </c>
      <c r="G2813">
        <v>0</v>
      </c>
    </row>
    <row r="2814" spans="1:8" x14ac:dyDescent="0.2">
      <c r="A2814" s="1">
        <v>776369</v>
      </c>
      <c r="B2814">
        <v>16334</v>
      </c>
      <c r="C2814" t="s">
        <v>2548</v>
      </c>
      <c r="D2814" t="s">
        <v>3</v>
      </c>
      <c r="E2814">
        <v>208392</v>
      </c>
      <c r="F2814">
        <v>176119</v>
      </c>
      <c r="G2814">
        <v>0</v>
      </c>
    </row>
    <row r="2815" spans="1:8" x14ac:dyDescent="0.2">
      <c r="A2815" s="1">
        <v>776547</v>
      </c>
      <c r="B2815">
        <v>25173</v>
      </c>
      <c r="C2815" t="s">
        <v>2549</v>
      </c>
      <c r="D2815" t="s">
        <v>141</v>
      </c>
      <c r="E2815">
        <v>411211</v>
      </c>
      <c r="F2815">
        <v>341234</v>
      </c>
      <c r="G2815">
        <v>0</v>
      </c>
    </row>
    <row r="2816" spans="1:8" x14ac:dyDescent="0.2">
      <c r="A2816" s="1">
        <v>777254</v>
      </c>
      <c r="B2816">
        <v>8865</v>
      </c>
      <c r="C2816" t="s">
        <v>2550</v>
      </c>
      <c r="D2816" t="s">
        <v>7</v>
      </c>
      <c r="E2816">
        <v>103302</v>
      </c>
      <c r="F2816">
        <v>90181</v>
      </c>
      <c r="G2816">
        <v>0</v>
      </c>
    </row>
    <row r="2817" spans="1:8" x14ac:dyDescent="0.2">
      <c r="A2817" s="1">
        <v>777366</v>
      </c>
      <c r="B2817">
        <v>20387</v>
      </c>
      <c r="C2817" t="s">
        <v>2551</v>
      </c>
      <c r="D2817" t="s">
        <v>31</v>
      </c>
      <c r="F2817">
        <v>814885</v>
      </c>
      <c r="G2817">
        <v>4168</v>
      </c>
    </row>
    <row r="2818" spans="1:8" x14ac:dyDescent="0.2">
      <c r="A2818" s="1">
        <v>777441</v>
      </c>
      <c r="B2818">
        <v>22598</v>
      </c>
      <c r="C2818" t="s">
        <v>2552</v>
      </c>
      <c r="D2818" t="s">
        <v>1</v>
      </c>
      <c r="E2818">
        <v>119215</v>
      </c>
      <c r="F2818">
        <v>111816</v>
      </c>
      <c r="G2818">
        <v>8094</v>
      </c>
    </row>
    <row r="2819" spans="1:8" x14ac:dyDescent="0.2">
      <c r="A2819" s="1">
        <v>777870</v>
      </c>
      <c r="B2819">
        <v>27711</v>
      </c>
      <c r="C2819" t="s">
        <v>2553</v>
      </c>
      <c r="D2819" t="s">
        <v>34</v>
      </c>
      <c r="E2819">
        <v>311500</v>
      </c>
      <c r="F2819">
        <v>266447</v>
      </c>
      <c r="G2819">
        <v>0</v>
      </c>
    </row>
    <row r="2820" spans="1:8" x14ac:dyDescent="0.2">
      <c r="A2820" s="1">
        <v>778738</v>
      </c>
      <c r="B2820">
        <v>14851</v>
      </c>
      <c r="C2820" t="s">
        <v>183</v>
      </c>
      <c r="D2820" t="s">
        <v>85</v>
      </c>
      <c r="E2820">
        <v>1230444</v>
      </c>
      <c r="F2820">
        <v>1035158</v>
      </c>
      <c r="G2820">
        <v>58589</v>
      </c>
      <c r="H2820">
        <v>260123</v>
      </c>
    </row>
    <row r="2821" spans="1:8" x14ac:dyDescent="0.2">
      <c r="A2821" s="1">
        <v>779016</v>
      </c>
      <c r="B2821">
        <v>10685</v>
      </c>
      <c r="C2821" t="s">
        <v>2554</v>
      </c>
      <c r="D2821" t="s">
        <v>34</v>
      </c>
      <c r="E2821">
        <v>585946</v>
      </c>
      <c r="F2821">
        <v>496655</v>
      </c>
      <c r="G2821">
        <v>10281</v>
      </c>
    </row>
    <row r="2822" spans="1:8" x14ac:dyDescent="0.2">
      <c r="A2822" s="1">
        <v>779351</v>
      </c>
      <c r="B2822">
        <v>8866</v>
      </c>
      <c r="C2822" t="s">
        <v>2555</v>
      </c>
      <c r="D2822" t="s">
        <v>7</v>
      </c>
      <c r="E2822">
        <v>2688006</v>
      </c>
      <c r="F2822">
        <v>2330318</v>
      </c>
      <c r="G2822">
        <v>283779</v>
      </c>
      <c r="H2822">
        <v>611894</v>
      </c>
    </row>
    <row r="2823" spans="1:8" x14ac:dyDescent="0.2">
      <c r="A2823" s="1">
        <v>779360</v>
      </c>
      <c r="B2823">
        <v>17445</v>
      </c>
      <c r="C2823" t="s">
        <v>855</v>
      </c>
      <c r="D2823" t="s">
        <v>76</v>
      </c>
      <c r="E2823">
        <v>577875</v>
      </c>
      <c r="F2823">
        <v>531395</v>
      </c>
      <c r="G2823">
        <v>18624</v>
      </c>
    </row>
    <row r="2824" spans="1:8" x14ac:dyDescent="0.2">
      <c r="A2824" s="1">
        <v>779641</v>
      </c>
      <c r="B2824">
        <v>14999</v>
      </c>
      <c r="C2824" t="s">
        <v>2556</v>
      </c>
      <c r="D2824" t="s">
        <v>57</v>
      </c>
      <c r="E2824">
        <v>70195</v>
      </c>
      <c r="F2824">
        <v>57931</v>
      </c>
      <c r="G2824">
        <v>0</v>
      </c>
    </row>
    <row r="2825" spans="1:8" x14ac:dyDescent="0.2">
      <c r="A2825" s="1">
        <v>779650</v>
      </c>
      <c r="B2825">
        <v>12322</v>
      </c>
      <c r="C2825" t="s">
        <v>2557</v>
      </c>
      <c r="D2825" t="s">
        <v>66</v>
      </c>
      <c r="E2825">
        <v>708820</v>
      </c>
      <c r="F2825">
        <v>528490</v>
      </c>
      <c r="G2825">
        <v>28631</v>
      </c>
    </row>
    <row r="2826" spans="1:8" x14ac:dyDescent="0.2">
      <c r="A2826" s="1">
        <v>779968</v>
      </c>
      <c r="B2826">
        <v>23998</v>
      </c>
      <c r="C2826" t="s">
        <v>2558</v>
      </c>
      <c r="D2826" t="s">
        <v>31</v>
      </c>
      <c r="E2826">
        <v>1233145</v>
      </c>
      <c r="F2826">
        <v>1048450</v>
      </c>
      <c r="G2826">
        <v>0</v>
      </c>
      <c r="H2826">
        <v>427479</v>
      </c>
    </row>
    <row r="2827" spans="1:8" x14ac:dyDescent="0.2">
      <c r="A2827" s="1">
        <v>780049</v>
      </c>
      <c r="B2827">
        <v>9775</v>
      </c>
      <c r="C2827" t="s">
        <v>2559</v>
      </c>
      <c r="D2827" t="s">
        <v>59</v>
      </c>
      <c r="E2827">
        <v>310293</v>
      </c>
      <c r="F2827">
        <v>291609</v>
      </c>
      <c r="G2827">
        <v>0</v>
      </c>
    </row>
    <row r="2828" spans="1:8" x14ac:dyDescent="0.2">
      <c r="A2828" s="1">
        <v>780218</v>
      </c>
      <c r="B2828">
        <v>12969</v>
      </c>
      <c r="C2828" t="s">
        <v>2560</v>
      </c>
      <c r="D2828" t="s">
        <v>64</v>
      </c>
      <c r="E2828">
        <v>1227363</v>
      </c>
      <c r="F2828">
        <v>1107578</v>
      </c>
      <c r="G2828">
        <v>148192</v>
      </c>
      <c r="H2828">
        <v>82421</v>
      </c>
    </row>
    <row r="2829" spans="1:8" x14ac:dyDescent="0.2">
      <c r="A2829" s="1">
        <v>780263</v>
      </c>
      <c r="B2829">
        <v>3376</v>
      </c>
      <c r="C2829" t="s">
        <v>2561</v>
      </c>
      <c r="D2829" t="s">
        <v>3</v>
      </c>
      <c r="E2829">
        <v>341435</v>
      </c>
      <c r="F2829">
        <v>285879</v>
      </c>
      <c r="G2829">
        <v>0</v>
      </c>
    </row>
    <row r="2830" spans="1:8" x14ac:dyDescent="0.2">
      <c r="A2830" s="1">
        <v>780722</v>
      </c>
      <c r="B2830">
        <v>8811</v>
      </c>
      <c r="C2830" t="s">
        <v>2562</v>
      </c>
      <c r="D2830" t="s">
        <v>162</v>
      </c>
      <c r="E2830">
        <v>753348</v>
      </c>
      <c r="F2830">
        <v>649965</v>
      </c>
      <c r="G2830">
        <v>44438</v>
      </c>
    </row>
    <row r="2831" spans="1:8" x14ac:dyDescent="0.2">
      <c r="A2831" s="1">
        <v>780955</v>
      </c>
      <c r="B2831">
        <v>10384</v>
      </c>
      <c r="C2831" t="s">
        <v>2563</v>
      </c>
      <c r="D2831" t="s">
        <v>66</v>
      </c>
      <c r="E2831">
        <v>331055</v>
      </c>
      <c r="F2831">
        <v>276493</v>
      </c>
      <c r="G2831">
        <v>34517</v>
      </c>
    </row>
    <row r="2832" spans="1:8" x14ac:dyDescent="0.2">
      <c r="A2832" s="1">
        <v>782016</v>
      </c>
      <c r="B2832">
        <v>9315</v>
      </c>
      <c r="C2832" t="s">
        <v>2564</v>
      </c>
      <c r="D2832" t="s">
        <v>141</v>
      </c>
      <c r="E2832">
        <v>155909</v>
      </c>
      <c r="F2832">
        <v>128079</v>
      </c>
      <c r="G2832">
        <v>0</v>
      </c>
    </row>
    <row r="2833" spans="1:8" x14ac:dyDescent="0.2">
      <c r="A2833" s="1">
        <v>782306</v>
      </c>
      <c r="B2833">
        <v>17798</v>
      </c>
      <c r="C2833" t="s">
        <v>2565</v>
      </c>
      <c r="D2833" t="s">
        <v>69</v>
      </c>
      <c r="E2833">
        <v>6315138</v>
      </c>
      <c r="F2833">
        <v>4575064</v>
      </c>
      <c r="G2833">
        <v>0</v>
      </c>
      <c r="H2833">
        <v>1413232</v>
      </c>
    </row>
    <row r="2834" spans="1:8" x14ac:dyDescent="0.2">
      <c r="A2834" s="1">
        <v>782548</v>
      </c>
      <c r="B2834">
        <v>304</v>
      </c>
      <c r="C2834" t="s">
        <v>2566</v>
      </c>
      <c r="D2834" t="s">
        <v>141</v>
      </c>
      <c r="E2834">
        <v>67826</v>
      </c>
      <c r="F2834">
        <v>56390</v>
      </c>
      <c r="G2834">
        <v>0</v>
      </c>
    </row>
    <row r="2835" spans="1:8" x14ac:dyDescent="0.2">
      <c r="A2835" s="1">
        <v>783161</v>
      </c>
      <c r="B2835">
        <v>3440</v>
      </c>
      <c r="C2835" t="s">
        <v>2567</v>
      </c>
      <c r="D2835" t="s">
        <v>31</v>
      </c>
      <c r="E2835">
        <v>1930465</v>
      </c>
      <c r="F2835">
        <v>1734045</v>
      </c>
      <c r="G2835">
        <v>97178</v>
      </c>
      <c r="H2835">
        <v>685050</v>
      </c>
    </row>
    <row r="2836" spans="1:8" x14ac:dyDescent="0.2">
      <c r="A2836" s="1">
        <v>783246</v>
      </c>
      <c r="B2836">
        <v>11347</v>
      </c>
      <c r="C2836" t="s">
        <v>2568</v>
      </c>
      <c r="D2836" t="s">
        <v>190</v>
      </c>
      <c r="E2836">
        <v>508261</v>
      </c>
      <c r="F2836">
        <v>344338</v>
      </c>
      <c r="G2836">
        <v>0</v>
      </c>
    </row>
    <row r="2837" spans="1:8" x14ac:dyDescent="0.2">
      <c r="A2837" s="1">
        <v>783349</v>
      </c>
      <c r="B2837">
        <v>13582</v>
      </c>
      <c r="C2837" t="s">
        <v>2569</v>
      </c>
      <c r="D2837" t="s">
        <v>1</v>
      </c>
      <c r="E2837">
        <v>38678</v>
      </c>
      <c r="F2837">
        <v>35308</v>
      </c>
      <c r="G2837">
        <v>0</v>
      </c>
    </row>
    <row r="2838" spans="1:8" x14ac:dyDescent="0.2">
      <c r="A2838" s="1">
        <v>783648</v>
      </c>
      <c r="B2838">
        <v>12854</v>
      </c>
      <c r="C2838" t="s">
        <v>2570</v>
      </c>
      <c r="D2838" t="s">
        <v>42</v>
      </c>
      <c r="E2838">
        <v>9270704</v>
      </c>
      <c r="F2838">
        <v>7642335</v>
      </c>
      <c r="G2838">
        <v>50050</v>
      </c>
      <c r="H2838">
        <v>2802627</v>
      </c>
    </row>
    <row r="2839" spans="1:8" x14ac:dyDescent="0.2">
      <c r="A2839" s="1">
        <v>783844</v>
      </c>
      <c r="B2839">
        <v>13055</v>
      </c>
      <c r="C2839" t="s">
        <v>183</v>
      </c>
      <c r="D2839" t="s">
        <v>66</v>
      </c>
      <c r="E2839">
        <v>1068636</v>
      </c>
      <c r="F2839">
        <v>916117</v>
      </c>
      <c r="G2839">
        <v>0</v>
      </c>
      <c r="H2839">
        <v>283528</v>
      </c>
    </row>
    <row r="2840" spans="1:8" x14ac:dyDescent="0.2">
      <c r="A2840" s="1">
        <v>783910</v>
      </c>
      <c r="B2840">
        <v>2284</v>
      </c>
      <c r="C2840" t="s">
        <v>1182</v>
      </c>
      <c r="D2840" t="s">
        <v>64</v>
      </c>
      <c r="E2840">
        <v>328296</v>
      </c>
      <c r="F2840">
        <v>283437</v>
      </c>
      <c r="G2840">
        <v>57342</v>
      </c>
    </row>
    <row r="2841" spans="1:8" x14ac:dyDescent="0.2">
      <c r="A2841" s="1">
        <v>784159</v>
      </c>
      <c r="B2841">
        <v>22394</v>
      </c>
      <c r="C2841" t="s">
        <v>2571</v>
      </c>
      <c r="D2841" t="s">
        <v>13</v>
      </c>
      <c r="E2841">
        <v>688235</v>
      </c>
      <c r="F2841">
        <v>567654</v>
      </c>
      <c r="G2841">
        <v>0</v>
      </c>
    </row>
    <row r="2842" spans="1:8" x14ac:dyDescent="0.2">
      <c r="A2842" s="1">
        <v>784430</v>
      </c>
      <c r="B2842">
        <v>183</v>
      </c>
      <c r="C2842" t="s">
        <v>2572</v>
      </c>
      <c r="D2842" t="s">
        <v>29</v>
      </c>
      <c r="E2842">
        <v>134204</v>
      </c>
      <c r="F2842">
        <v>117731</v>
      </c>
      <c r="G2842">
        <v>0</v>
      </c>
    </row>
    <row r="2843" spans="1:8" x14ac:dyDescent="0.2">
      <c r="A2843" s="1">
        <v>785147</v>
      </c>
      <c r="B2843">
        <v>2740</v>
      </c>
      <c r="C2843" t="s">
        <v>2573</v>
      </c>
      <c r="D2843" t="s">
        <v>141</v>
      </c>
      <c r="E2843">
        <v>970568</v>
      </c>
      <c r="F2843">
        <v>882551</v>
      </c>
      <c r="G2843">
        <v>300807</v>
      </c>
    </row>
    <row r="2844" spans="1:8" x14ac:dyDescent="0.2">
      <c r="A2844" s="1">
        <v>785473</v>
      </c>
      <c r="B2844">
        <v>29961</v>
      </c>
      <c r="C2844" t="s">
        <v>270</v>
      </c>
      <c r="D2844" t="s">
        <v>42</v>
      </c>
      <c r="E2844">
        <v>2449990</v>
      </c>
      <c r="F2844">
        <v>1887033</v>
      </c>
      <c r="G2844">
        <v>0</v>
      </c>
      <c r="H2844">
        <v>565688</v>
      </c>
    </row>
    <row r="2845" spans="1:8" x14ac:dyDescent="0.2">
      <c r="A2845" s="1">
        <v>785857</v>
      </c>
      <c r="B2845">
        <v>2244</v>
      </c>
      <c r="C2845" t="s">
        <v>2574</v>
      </c>
      <c r="D2845" t="s">
        <v>320</v>
      </c>
      <c r="E2845">
        <v>391804</v>
      </c>
      <c r="F2845">
        <v>334602</v>
      </c>
      <c r="G2845">
        <v>0</v>
      </c>
    </row>
    <row r="2846" spans="1:8" x14ac:dyDescent="0.2">
      <c r="A2846" s="1">
        <v>785923</v>
      </c>
      <c r="B2846">
        <v>6623</v>
      </c>
      <c r="C2846" t="s">
        <v>2575</v>
      </c>
      <c r="D2846" t="s">
        <v>64</v>
      </c>
      <c r="E2846">
        <v>2343297</v>
      </c>
      <c r="F2846">
        <v>1918153</v>
      </c>
      <c r="G2846">
        <v>24821</v>
      </c>
      <c r="H2846">
        <v>280570</v>
      </c>
    </row>
    <row r="2847" spans="1:8" x14ac:dyDescent="0.2">
      <c r="A2847" s="1">
        <v>785950</v>
      </c>
      <c r="B2847">
        <v>17676</v>
      </c>
      <c r="C2847" t="s">
        <v>913</v>
      </c>
      <c r="D2847" t="s">
        <v>5</v>
      </c>
      <c r="E2847">
        <v>758743</v>
      </c>
      <c r="F2847">
        <v>622969</v>
      </c>
      <c r="G2847">
        <v>41357</v>
      </c>
    </row>
    <row r="2848" spans="1:8" x14ac:dyDescent="0.2">
      <c r="A2848" s="1">
        <v>786210</v>
      </c>
      <c r="B2848">
        <v>2711</v>
      </c>
      <c r="C2848" t="s">
        <v>2576</v>
      </c>
      <c r="D2848" t="s">
        <v>141</v>
      </c>
      <c r="E2848">
        <v>2341540</v>
      </c>
      <c r="F2848">
        <v>1960761</v>
      </c>
      <c r="G2848">
        <v>581114</v>
      </c>
      <c r="H2848">
        <v>564152</v>
      </c>
    </row>
    <row r="2849" spans="1:8" x14ac:dyDescent="0.2">
      <c r="A2849" s="1">
        <v>786256</v>
      </c>
      <c r="B2849">
        <v>15751</v>
      </c>
      <c r="C2849" t="s">
        <v>2577</v>
      </c>
      <c r="D2849" t="s">
        <v>13</v>
      </c>
      <c r="E2849">
        <v>76923</v>
      </c>
      <c r="F2849">
        <v>68944</v>
      </c>
      <c r="G2849">
        <v>7487</v>
      </c>
    </row>
    <row r="2850" spans="1:8" x14ac:dyDescent="0.2">
      <c r="A2850" s="1">
        <v>786555</v>
      </c>
      <c r="B2850">
        <v>1100</v>
      </c>
      <c r="C2850" t="s">
        <v>2578</v>
      </c>
      <c r="D2850" t="s">
        <v>7</v>
      </c>
      <c r="E2850">
        <v>387340</v>
      </c>
      <c r="F2850">
        <v>344216</v>
      </c>
      <c r="G2850">
        <v>0</v>
      </c>
    </row>
    <row r="2851" spans="1:8" x14ac:dyDescent="0.2">
      <c r="A2851" s="1">
        <v>786612</v>
      </c>
      <c r="B2851">
        <v>9889</v>
      </c>
      <c r="C2851" t="s">
        <v>2579</v>
      </c>
      <c r="D2851" t="s">
        <v>34</v>
      </c>
      <c r="E2851">
        <v>5519154</v>
      </c>
      <c r="F2851">
        <v>4717558</v>
      </c>
      <c r="G2851">
        <v>268686</v>
      </c>
      <c r="H2851">
        <v>1346675</v>
      </c>
    </row>
    <row r="2852" spans="1:8" x14ac:dyDescent="0.2">
      <c r="A2852" s="1">
        <v>786733</v>
      </c>
      <c r="B2852">
        <v>9997</v>
      </c>
      <c r="C2852" t="s">
        <v>2580</v>
      </c>
      <c r="D2852" t="s">
        <v>48</v>
      </c>
      <c r="E2852">
        <v>577250</v>
      </c>
      <c r="F2852">
        <v>515030</v>
      </c>
      <c r="G2852">
        <v>89930</v>
      </c>
    </row>
    <row r="2853" spans="1:8" x14ac:dyDescent="0.2">
      <c r="A2853" s="1">
        <v>786948</v>
      </c>
      <c r="B2853">
        <v>4464</v>
      </c>
      <c r="C2853" t="s">
        <v>2581</v>
      </c>
      <c r="D2853" t="s">
        <v>190</v>
      </c>
      <c r="E2853">
        <v>255148</v>
      </c>
      <c r="F2853">
        <v>218986</v>
      </c>
      <c r="G2853">
        <v>6400</v>
      </c>
    </row>
    <row r="2854" spans="1:8" x14ac:dyDescent="0.2">
      <c r="A2854" s="1">
        <v>787141</v>
      </c>
      <c r="B2854">
        <v>18838</v>
      </c>
      <c r="C2854" t="s">
        <v>1773</v>
      </c>
      <c r="D2854" t="s">
        <v>190</v>
      </c>
      <c r="E2854">
        <v>33465</v>
      </c>
      <c r="F2854">
        <v>27140</v>
      </c>
      <c r="G2854">
        <v>0</v>
      </c>
    </row>
    <row r="2855" spans="1:8" x14ac:dyDescent="0.2">
      <c r="A2855" s="1">
        <v>787459</v>
      </c>
      <c r="B2855">
        <v>10191</v>
      </c>
      <c r="C2855" t="s">
        <v>2582</v>
      </c>
      <c r="D2855" t="s">
        <v>7</v>
      </c>
      <c r="E2855">
        <v>194164</v>
      </c>
      <c r="F2855">
        <v>156945</v>
      </c>
      <c r="G2855">
        <v>0</v>
      </c>
    </row>
    <row r="2856" spans="1:8" x14ac:dyDescent="0.2">
      <c r="A2856" s="1">
        <v>787842</v>
      </c>
      <c r="B2856">
        <v>14930</v>
      </c>
      <c r="C2856" t="s">
        <v>2583</v>
      </c>
      <c r="D2856" t="s">
        <v>190</v>
      </c>
      <c r="E2856">
        <v>370580</v>
      </c>
      <c r="F2856">
        <v>336937</v>
      </c>
      <c r="G2856">
        <v>0</v>
      </c>
    </row>
    <row r="2857" spans="1:8" x14ac:dyDescent="0.2">
      <c r="A2857" s="1">
        <v>788559</v>
      </c>
      <c r="B2857">
        <v>12602</v>
      </c>
      <c r="C2857" t="s">
        <v>2584</v>
      </c>
      <c r="D2857" t="s">
        <v>5</v>
      </c>
      <c r="E2857">
        <v>199927</v>
      </c>
      <c r="F2857">
        <v>137830</v>
      </c>
      <c r="G2857">
        <v>0</v>
      </c>
    </row>
    <row r="2858" spans="1:8" x14ac:dyDescent="0.2">
      <c r="A2858" s="1">
        <v>788652</v>
      </c>
      <c r="B2858">
        <v>8863</v>
      </c>
      <c r="C2858" t="s">
        <v>2585</v>
      </c>
      <c r="D2858" t="s">
        <v>7</v>
      </c>
      <c r="E2858">
        <v>157773</v>
      </c>
      <c r="F2858">
        <v>137572</v>
      </c>
      <c r="G2858">
        <v>0</v>
      </c>
    </row>
    <row r="2859" spans="1:8" x14ac:dyDescent="0.2">
      <c r="A2859" s="1">
        <v>788773</v>
      </c>
      <c r="B2859">
        <v>31028</v>
      </c>
      <c r="C2859" t="s">
        <v>2586</v>
      </c>
      <c r="D2859" t="s">
        <v>7</v>
      </c>
      <c r="E2859">
        <v>602415</v>
      </c>
      <c r="F2859">
        <v>531835</v>
      </c>
      <c r="G2859">
        <v>84456</v>
      </c>
    </row>
    <row r="2860" spans="1:8" x14ac:dyDescent="0.2">
      <c r="A2860" s="1">
        <v>789051</v>
      </c>
      <c r="B2860">
        <v>4652</v>
      </c>
      <c r="C2860" t="s">
        <v>2587</v>
      </c>
      <c r="D2860" t="s">
        <v>5</v>
      </c>
      <c r="E2860">
        <v>39906</v>
      </c>
      <c r="F2860">
        <v>35276</v>
      </c>
      <c r="G2860">
        <v>0</v>
      </c>
    </row>
    <row r="2861" spans="1:8" x14ac:dyDescent="0.2">
      <c r="A2861" s="1">
        <v>790150</v>
      </c>
      <c r="B2861">
        <v>8584</v>
      </c>
      <c r="C2861" t="s">
        <v>2588</v>
      </c>
      <c r="D2861" t="s">
        <v>13</v>
      </c>
      <c r="E2861">
        <v>66876</v>
      </c>
      <c r="F2861">
        <v>60284</v>
      </c>
      <c r="G2861">
        <v>0</v>
      </c>
    </row>
    <row r="2862" spans="1:8" x14ac:dyDescent="0.2">
      <c r="A2862" s="1">
        <v>790271</v>
      </c>
      <c r="B2862">
        <v>29227</v>
      </c>
      <c r="C2862" t="s">
        <v>2154</v>
      </c>
      <c r="D2862" t="s">
        <v>1</v>
      </c>
      <c r="E2862">
        <v>596069</v>
      </c>
      <c r="F2862">
        <v>515775</v>
      </c>
      <c r="G2862">
        <v>2693</v>
      </c>
    </row>
    <row r="2863" spans="1:8" x14ac:dyDescent="0.2">
      <c r="A2863" s="1">
        <v>790543</v>
      </c>
      <c r="B2863">
        <v>18272</v>
      </c>
      <c r="C2863" t="s">
        <v>352</v>
      </c>
      <c r="D2863" t="s">
        <v>190</v>
      </c>
      <c r="E2863">
        <v>1508218</v>
      </c>
      <c r="F2863">
        <v>1269147</v>
      </c>
      <c r="G2863">
        <v>398993</v>
      </c>
      <c r="H2863">
        <v>235047</v>
      </c>
    </row>
    <row r="2864" spans="1:8" x14ac:dyDescent="0.2">
      <c r="A2864" s="1">
        <v>790703</v>
      </c>
      <c r="B2864">
        <v>33645</v>
      </c>
      <c r="C2864" t="s">
        <v>2589</v>
      </c>
      <c r="D2864" t="s">
        <v>69</v>
      </c>
      <c r="E2864">
        <v>546109</v>
      </c>
      <c r="F2864">
        <v>453827</v>
      </c>
      <c r="G2864">
        <v>0</v>
      </c>
    </row>
    <row r="2865" spans="1:8" x14ac:dyDescent="0.2">
      <c r="A2865" s="1">
        <v>790918</v>
      </c>
      <c r="B2865">
        <v>7404</v>
      </c>
      <c r="C2865" t="s">
        <v>2590</v>
      </c>
      <c r="D2865" t="s">
        <v>34</v>
      </c>
      <c r="E2865">
        <v>1436799</v>
      </c>
      <c r="F2865">
        <v>1026334</v>
      </c>
      <c r="G2865">
        <v>0</v>
      </c>
      <c r="H2865">
        <v>328343</v>
      </c>
    </row>
    <row r="2866" spans="1:8" x14ac:dyDescent="0.2">
      <c r="A2866" s="1">
        <v>791072</v>
      </c>
      <c r="B2866">
        <v>31043</v>
      </c>
      <c r="C2866" t="s">
        <v>2591</v>
      </c>
      <c r="D2866" t="s">
        <v>3</v>
      </c>
      <c r="E2866">
        <v>266263</v>
      </c>
      <c r="F2866">
        <v>249449</v>
      </c>
      <c r="G2866">
        <v>740</v>
      </c>
    </row>
    <row r="2867" spans="1:8" x14ac:dyDescent="0.2">
      <c r="A2867" s="1">
        <v>791353</v>
      </c>
      <c r="B2867">
        <v>16704</v>
      </c>
      <c r="C2867" t="s">
        <v>2592</v>
      </c>
      <c r="D2867" t="s">
        <v>7</v>
      </c>
      <c r="E2867">
        <v>241658</v>
      </c>
      <c r="F2867">
        <v>224227</v>
      </c>
      <c r="G2867">
        <v>12150</v>
      </c>
    </row>
    <row r="2868" spans="1:8" x14ac:dyDescent="0.2">
      <c r="A2868" s="1">
        <v>791821</v>
      </c>
      <c r="B2868">
        <v>2093</v>
      </c>
      <c r="C2868" t="s">
        <v>2593</v>
      </c>
      <c r="D2868" t="s">
        <v>1782</v>
      </c>
      <c r="E2868">
        <v>717693</v>
      </c>
      <c r="F2868">
        <v>607740</v>
      </c>
      <c r="G2868">
        <v>88996</v>
      </c>
    </row>
    <row r="2869" spans="1:8" x14ac:dyDescent="0.2">
      <c r="A2869" s="1">
        <v>791942</v>
      </c>
      <c r="B2869">
        <v>2482</v>
      </c>
      <c r="C2869" t="s">
        <v>2594</v>
      </c>
      <c r="D2869" t="s">
        <v>66</v>
      </c>
      <c r="E2869">
        <v>270860</v>
      </c>
      <c r="F2869">
        <v>231951</v>
      </c>
      <c r="G2869">
        <v>0</v>
      </c>
    </row>
    <row r="2870" spans="1:8" x14ac:dyDescent="0.2">
      <c r="A2870" s="1">
        <v>792453</v>
      </c>
      <c r="B2870">
        <v>9659</v>
      </c>
      <c r="C2870" t="s">
        <v>2595</v>
      </c>
      <c r="D2870" t="s">
        <v>5</v>
      </c>
      <c r="E2870">
        <v>134231</v>
      </c>
      <c r="F2870">
        <v>113961</v>
      </c>
      <c r="G2870">
        <v>0</v>
      </c>
    </row>
    <row r="2871" spans="1:8" x14ac:dyDescent="0.2">
      <c r="A2871" s="1">
        <v>792640</v>
      </c>
      <c r="B2871">
        <v>14773</v>
      </c>
      <c r="C2871" t="s">
        <v>100</v>
      </c>
      <c r="D2871" t="s">
        <v>190</v>
      </c>
      <c r="E2871">
        <v>183202</v>
      </c>
      <c r="F2871">
        <v>159853</v>
      </c>
      <c r="G2871">
        <v>0</v>
      </c>
    </row>
    <row r="2872" spans="1:8" x14ac:dyDescent="0.2">
      <c r="A2872" s="1">
        <v>792659</v>
      </c>
      <c r="B2872">
        <v>3289</v>
      </c>
      <c r="C2872" t="s">
        <v>2596</v>
      </c>
      <c r="D2872" t="s">
        <v>3</v>
      </c>
      <c r="E2872">
        <v>222433</v>
      </c>
      <c r="F2872">
        <v>179119</v>
      </c>
      <c r="G2872">
        <v>5265</v>
      </c>
    </row>
    <row r="2873" spans="1:8" x14ac:dyDescent="0.2">
      <c r="A2873" s="1">
        <v>794149</v>
      </c>
      <c r="B2873">
        <v>19024</v>
      </c>
      <c r="C2873" t="s">
        <v>2597</v>
      </c>
      <c r="D2873" t="s">
        <v>3</v>
      </c>
      <c r="E2873">
        <v>311001</v>
      </c>
      <c r="F2873">
        <v>290261</v>
      </c>
      <c r="G2873">
        <v>2435</v>
      </c>
    </row>
    <row r="2874" spans="1:8" x14ac:dyDescent="0.2">
      <c r="A2874" s="1">
        <v>794345</v>
      </c>
      <c r="B2874">
        <v>13753</v>
      </c>
      <c r="C2874" t="s">
        <v>2598</v>
      </c>
      <c r="D2874" t="s">
        <v>190</v>
      </c>
      <c r="E2874">
        <v>230414</v>
      </c>
      <c r="F2874">
        <v>193089</v>
      </c>
      <c r="G2874">
        <v>4429</v>
      </c>
    </row>
    <row r="2875" spans="1:8" x14ac:dyDescent="0.2">
      <c r="A2875" s="1">
        <v>794475</v>
      </c>
      <c r="B2875">
        <v>29268</v>
      </c>
      <c r="C2875" t="s">
        <v>2599</v>
      </c>
      <c r="D2875" t="s">
        <v>220</v>
      </c>
      <c r="E2875">
        <v>102317</v>
      </c>
      <c r="F2875">
        <v>70661</v>
      </c>
      <c r="G2875">
        <v>0</v>
      </c>
    </row>
    <row r="2876" spans="1:8" x14ac:dyDescent="0.2">
      <c r="A2876" s="1">
        <v>794653</v>
      </c>
      <c r="B2876">
        <v>14853</v>
      </c>
      <c r="C2876" t="s">
        <v>2600</v>
      </c>
      <c r="D2876" t="s">
        <v>7</v>
      </c>
      <c r="E2876">
        <v>36213</v>
      </c>
      <c r="F2876">
        <v>33208</v>
      </c>
      <c r="G2876">
        <v>0</v>
      </c>
    </row>
    <row r="2877" spans="1:8" x14ac:dyDescent="0.2">
      <c r="A2877" s="1">
        <v>795249</v>
      </c>
      <c r="B2877">
        <v>8522</v>
      </c>
      <c r="C2877" t="s">
        <v>54</v>
      </c>
      <c r="D2877" t="s">
        <v>190</v>
      </c>
      <c r="E2877">
        <v>127610</v>
      </c>
      <c r="F2877">
        <v>108213</v>
      </c>
      <c r="G2877">
        <v>0</v>
      </c>
    </row>
    <row r="2878" spans="1:8" x14ac:dyDescent="0.2">
      <c r="A2878" s="1">
        <v>795548</v>
      </c>
      <c r="B2878">
        <v>9047</v>
      </c>
      <c r="C2878" t="s">
        <v>216</v>
      </c>
      <c r="D2878" t="s">
        <v>190</v>
      </c>
      <c r="E2878">
        <v>538376</v>
      </c>
      <c r="F2878">
        <v>489725</v>
      </c>
      <c r="G2878">
        <v>0</v>
      </c>
    </row>
    <row r="2879" spans="1:8" x14ac:dyDescent="0.2">
      <c r="A2879" s="1">
        <v>795959</v>
      </c>
      <c r="B2879">
        <v>18879</v>
      </c>
      <c r="C2879" t="s">
        <v>2601</v>
      </c>
      <c r="D2879" t="s">
        <v>13</v>
      </c>
      <c r="E2879">
        <v>128758</v>
      </c>
      <c r="F2879">
        <v>112376</v>
      </c>
      <c r="G2879">
        <v>0</v>
      </c>
    </row>
    <row r="2880" spans="1:8" x14ac:dyDescent="0.2">
      <c r="A2880" s="1">
        <v>795968</v>
      </c>
      <c r="B2880">
        <v>18053</v>
      </c>
      <c r="C2880" t="s">
        <v>2602</v>
      </c>
      <c r="D2880" t="s">
        <v>218</v>
      </c>
      <c r="F2880">
        <v>19736645</v>
      </c>
      <c r="G2880">
        <v>0</v>
      </c>
      <c r="H2880">
        <v>11131318</v>
      </c>
    </row>
    <row r="2881" spans="1:8" x14ac:dyDescent="0.2">
      <c r="A2881" s="1">
        <v>796152</v>
      </c>
      <c r="B2881">
        <v>17950</v>
      </c>
      <c r="C2881" t="s">
        <v>54</v>
      </c>
      <c r="D2881" t="s">
        <v>3</v>
      </c>
      <c r="E2881">
        <v>372919</v>
      </c>
      <c r="F2881">
        <v>336593</v>
      </c>
      <c r="G2881">
        <v>50271</v>
      </c>
    </row>
    <row r="2882" spans="1:8" x14ac:dyDescent="0.2">
      <c r="A2882" s="1">
        <v>796572</v>
      </c>
      <c r="B2882">
        <v>29042</v>
      </c>
      <c r="C2882" t="s">
        <v>2603</v>
      </c>
      <c r="D2882" t="s">
        <v>7</v>
      </c>
      <c r="E2882">
        <v>1095065</v>
      </c>
      <c r="F2882">
        <v>973925</v>
      </c>
      <c r="G2882">
        <v>61806</v>
      </c>
      <c r="H2882">
        <v>257284</v>
      </c>
    </row>
    <row r="2883" spans="1:8" x14ac:dyDescent="0.2">
      <c r="A2883" s="1">
        <v>796657</v>
      </c>
      <c r="B2883">
        <v>14952</v>
      </c>
      <c r="C2883" t="s">
        <v>2604</v>
      </c>
      <c r="D2883" t="s">
        <v>5</v>
      </c>
      <c r="E2883">
        <v>196190</v>
      </c>
      <c r="F2883">
        <v>166666</v>
      </c>
      <c r="G2883">
        <v>0</v>
      </c>
    </row>
    <row r="2884" spans="1:8" x14ac:dyDescent="0.2">
      <c r="A2884" s="1">
        <v>797140</v>
      </c>
      <c r="B2884">
        <v>10378</v>
      </c>
      <c r="C2884" t="s">
        <v>2605</v>
      </c>
      <c r="D2884" t="s">
        <v>66</v>
      </c>
      <c r="E2884">
        <v>756082</v>
      </c>
      <c r="F2884">
        <v>581021</v>
      </c>
      <c r="G2884">
        <v>0</v>
      </c>
    </row>
    <row r="2885" spans="1:8" x14ac:dyDescent="0.2">
      <c r="A2885" s="1">
        <v>797775</v>
      </c>
      <c r="B2885">
        <v>30052</v>
      </c>
      <c r="C2885" t="s">
        <v>2606</v>
      </c>
      <c r="D2885" t="s">
        <v>40</v>
      </c>
      <c r="E2885">
        <v>2051950</v>
      </c>
      <c r="F2885">
        <v>1370657</v>
      </c>
      <c r="G2885">
        <v>1209</v>
      </c>
      <c r="H2885">
        <v>271389</v>
      </c>
    </row>
    <row r="2886" spans="1:8" x14ac:dyDescent="0.2">
      <c r="A2886" s="1">
        <v>798512</v>
      </c>
      <c r="B2886">
        <v>2682</v>
      </c>
      <c r="C2886" t="s">
        <v>2607</v>
      </c>
      <c r="D2886" t="s">
        <v>141</v>
      </c>
      <c r="E2886">
        <v>75511</v>
      </c>
      <c r="F2886">
        <v>63781</v>
      </c>
      <c r="G2886">
        <v>0</v>
      </c>
    </row>
    <row r="2887" spans="1:8" x14ac:dyDescent="0.2">
      <c r="A2887" s="1">
        <v>799359</v>
      </c>
      <c r="B2887">
        <v>1386</v>
      </c>
      <c r="C2887" t="s">
        <v>2608</v>
      </c>
      <c r="D2887" t="s">
        <v>7</v>
      </c>
      <c r="E2887">
        <v>42592</v>
      </c>
      <c r="F2887">
        <v>37654</v>
      </c>
      <c r="G2887">
        <v>0</v>
      </c>
    </row>
    <row r="2888" spans="1:8" x14ac:dyDescent="0.2">
      <c r="A2888" s="1">
        <v>799751</v>
      </c>
      <c r="B2888">
        <v>5249</v>
      </c>
      <c r="C2888" t="s">
        <v>2609</v>
      </c>
      <c r="D2888" t="s">
        <v>7</v>
      </c>
      <c r="E2888">
        <v>303372</v>
      </c>
      <c r="F2888">
        <v>252230</v>
      </c>
      <c r="G2888">
        <v>19959</v>
      </c>
    </row>
    <row r="2889" spans="1:8" x14ac:dyDescent="0.2">
      <c r="A2889" s="1">
        <v>799854</v>
      </c>
      <c r="B2889">
        <v>3144</v>
      </c>
      <c r="C2889" t="s">
        <v>2610</v>
      </c>
      <c r="D2889" t="s">
        <v>3</v>
      </c>
      <c r="E2889">
        <v>284757</v>
      </c>
      <c r="F2889">
        <v>231359</v>
      </c>
      <c r="G2889">
        <v>0</v>
      </c>
    </row>
    <row r="2890" spans="1:8" x14ac:dyDescent="0.2">
      <c r="A2890" s="1">
        <v>799939</v>
      </c>
      <c r="B2890">
        <v>11716</v>
      </c>
      <c r="C2890" t="s">
        <v>2611</v>
      </c>
      <c r="D2890" t="s">
        <v>1</v>
      </c>
      <c r="E2890">
        <v>18063</v>
      </c>
      <c r="F2890">
        <v>16627</v>
      </c>
      <c r="G2890">
        <v>0</v>
      </c>
    </row>
    <row r="2891" spans="1:8" x14ac:dyDescent="0.2">
      <c r="A2891" s="1">
        <v>799948</v>
      </c>
      <c r="B2891">
        <v>3896</v>
      </c>
      <c r="C2891" t="s">
        <v>2612</v>
      </c>
      <c r="D2891" t="s">
        <v>55</v>
      </c>
      <c r="E2891">
        <v>289553</v>
      </c>
      <c r="F2891">
        <v>264330</v>
      </c>
      <c r="G2891">
        <v>2398</v>
      </c>
    </row>
    <row r="2892" spans="1:8" x14ac:dyDescent="0.2">
      <c r="A2892" s="1">
        <v>800134</v>
      </c>
      <c r="B2892">
        <v>9079</v>
      </c>
      <c r="C2892" t="s">
        <v>2613</v>
      </c>
      <c r="D2892" t="s">
        <v>1</v>
      </c>
      <c r="E2892">
        <v>319390</v>
      </c>
      <c r="F2892">
        <v>285649</v>
      </c>
      <c r="G2892">
        <v>13468</v>
      </c>
    </row>
    <row r="2893" spans="1:8" x14ac:dyDescent="0.2">
      <c r="A2893" s="1">
        <v>800442</v>
      </c>
      <c r="B2893">
        <v>12207</v>
      </c>
      <c r="C2893" t="s">
        <v>2614</v>
      </c>
      <c r="D2893" t="s">
        <v>59</v>
      </c>
      <c r="E2893">
        <v>139789</v>
      </c>
      <c r="F2893">
        <v>116942</v>
      </c>
      <c r="G2893">
        <v>0</v>
      </c>
    </row>
    <row r="2894" spans="1:8" x14ac:dyDescent="0.2">
      <c r="A2894" s="1">
        <v>800479</v>
      </c>
      <c r="B2894">
        <v>29061</v>
      </c>
      <c r="C2894" t="s">
        <v>2615</v>
      </c>
      <c r="D2894" t="s">
        <v>173</v>
      </c>
      <c r="E2894">
        <v>55068</v>
      </c>
      <c r="F2894">
        <v>47109</v>
      </c>
      <c r="G2894">
        <v>0</v>
      </c>
    </row>
    <row r="2895" spans="1:8" x14ac:dyDescent="0.2">
      <c r="A2895" s="1">
        <v>800657</v>
      </c>
      <c r="B2895">
        <v>12923</v>
      </c>
      <c r="C2895" t="s">
        <v>2616</v>
      </c>
      <c r="D2895" t="s">
        <v>7</v>
      </c>
      <c r="E2895">
        <v>16149379</v>
      </c>
      <c r="F2895">
        <v>13450461</v>
      </c>
      <c r="G2895">
        <v>824481</v>
      </c>
      <c r="H2895">
        <v>5246149</v>
      </c>
    </row>
    <row r="2896" spans="1:8" x14ac:dyDescent="0.2">
      <c r="A2896" s="1">
        <v>800853</v>
      </c>
      <c r="B2896">
        <v>19904</v>
      </c>
      <c r="C2896" t="s">
        <v>2617</v>
      </c>
      <c r="D2896" t="s">
        <v>320</v>
      </c>
      <c r="E2896">
        <v>414264</v>
      </c>
      <c r="F2896">
        <v>383365</v>
      </c>
      <c r="G2896">
        <v>0</v>
      </c>
    </row>
    <row r="2897" spans="1:8" x14ac:dyDescent="0.2">
      <c r="A2897" s="1">
        <v>801047</v>
      </c>
      <c r="B2897">
        <v>15271</v>
      </c>
      <c r="C2897" t="s">
        <v>54</v>
      </c>
      <c r="D2897" t="s">
        <v>66</v>
      </c>
      <c r="E2897">
        <v>529477</v>
      </c>
      <c r="F2897">
        <v>450347</v>
      </c>
      <c r="G2897">
        <v>2025</v>
      </c>
    </row>
    <row r="2898" spans="1:8" x14ac:dyDescent="0.2">
      <c r="A2898" s="1">
        <v>801056</v>
      </c>
      <c r="B2898">
        <v>13883</v>
      </c>
      <c r="C2898" t="s">
        <v>1245</v>
      </c>
      <c r="D2898" t="s">
        <v>5</v>
      </c>
      <c r="E2898">
        <v>162030</v>
      </c>
      <c r="F2898">
        <v>143215</v>
      </c>
      <c r="G2898">
        <v>0</v>
      </c>
    </row>
    <row r="2899" spans="1:8" x14ac:dyDescent="0.2">
      <c r="A2899" s="1">
        <v>801654</v>
      </c>
      <c r="B2899">
        <v>12315</v>
      </c>
      <c r="C2899" t="s">
        <v>515</v>
      </c>
      <c r="D2899" t="s">
        <v>3</v>
      </c>
      <c r="E2899">
        <v>143753</v>
      </c>
      <c r="F2899">
        <v>125593</v>
      </c>
      <c r="G2899">
        <v>0</v>
      </c>
    </row>
    <row r="2900" spans="1:8" x14ac:dyDescent="0.2">
      <c r="A2900" s="1">
        <v>803256</v>
      </c>
      <c r="B2900">
        <v>1906</v>
      </c>
      <c r="C2900" t="s">
        <v>2618</v>
      </c>
      <c r="D2900" t="s">
        <v>7</v>
      </c>
      <c r="E2900">
        <v>88089</v>
      </c>
      <c r="F2900">
        <v>76552</v>
      </c>
      <c r="G2900">
        <v>0</v>
      </c>
    </row>
    <row r="2901" spans="1:8" x14ac:dyDescent="0.2">
      <c r="A2901" s="1">
        <v>803265</v>
      </c>
      <c r="B2901">
        <v>15442</v>
      </c>
      <c r="C2901" t="s">
        <v>2619</v>
      </c>
      <c r="D2901" t="s">
        <v>3</v>
      </c>
      <c r="E2901">
        <v>42179</v>
      </c>
      <c r="F2901">
        <v>36799</v>
      </c>
      <c r="G2901">
        <v>0</v>
      </c>
    </row>
    <row r="2902" spans="1:8" x14ac:dyDescent="0.2">
      <c r="A2902" s="1">
        <v>803649</v>
      </c>
      <c r="B2902">
        <v>26760</v>
      </c>
      <c r="C2902" t="s">
        <v>2620</v>
      </c>
      <c r="D2902" t="s">
        <v>190</v>
      </c>
      <c r="E2902">
        <v>674721</v>
      </c>
      <c r="F2902">
        <v>598973</v>
      </c>
      <c r="G2902">
        <v>75813</v>
      </c>
    </row>
    <row r="2903" spans="1:8" x14ac:dyDescent="0.2">
      <c r="A2903" s="1">
        <v>803658</v>
      </c>
      <c r="B2903">
        <v>1929</v>
      </c>
      <c r="C2903" t="s">
        <v>2621</v>
      </c>
      <c r="D2903" t="s">
        <v>7</v>
      </c>
      <c r="E2903">
        <v>76350</v>
      </c>
      <c r="F2903">
        <v>60060</v>
      </c>
      <c r="G2903">
        <v>0</v>
      </c>
    </row>
    <row r="2904" spans="1:8" x14ac:dyDescent="0.2">
      <c r="A2904" s="1">
        <v>803957</v>
      </c>
      <c r="B2904">
        <v>8386</v>
      </c>
      <c r="C2904" t="s">
        <v>2622</v>
      </c>
      <c r="D2904" t="s">
        <v>792</v>
      </c>
      <c r="E2904">
        <v>470150</v>
      </c>
      <c r="F2904">
        <v>400574</v>
      </c>
      <c r="G2904">
        <v>5001</v>
      </c>
    </row>
    <row r="2905" spans="1:8" x14ac:dyDescent="0.2">
      <c r="A2905" s="1">
        <v>804150</v>
      </c>
      <c r="B2905">
        <v>9747</v>
      </c>
      <c r="C2905" t="s">
        <v>2623</v>
      </c>
      <c r="D2905" t="s">
        <v>7</v>
      </c>
      <c r="E2905">
        <v>54939</v>
      </c>
      <c r="F2905">
        <v>46992</v>
      </c>
      <c r="G2905">
        <v>0</v>
      </c>
    </row>
    <row r="2906" spans="1:8" x14ac:dyDescent="0.2">
      <c r="A2906" s="1">
        <v>804338</v>
      </c>
      <c r="B2906">
        <v>17470</v>
      </c>
      <c r="C2906" t="s">
        <v>2624</v>
      </c>
      <c r="D2906" t="s">
        <v>1</v>
      </c>
      <c r="E2906">
        <v>1895005</v>
      </c>
      <c r="F2906">
        <v>1556288</v>
      </c>
      <c r="G2906">
        <v>480804</v>
      </c>
      <c r="H2906">
        <v>485049</v>
      </c>
    </row>
    <row r="2907" spans="1:8" x14ac:dyDescent="0.2">
      <c r="A2907" s="1">
        <v>804374</v>
      </c>
      <c r="B2907">
        <v>27654</v>
      </c>
      <c r="C2907" t="s">
        <v>2625</v>
      </c>
      <c r="D2907" t="s">
        <v>220</v>
      </c>
      <c r="E2907">
        <v>628451</v>
      </c>
      <c r="F2907">
        <v>565541</v>
      </c>
      <c r="G2907">
        <v>14188</v>
      </c>
    </row>
    <row r="2908" spans="1:8" x14ac:dyDescent="0.2">
      <c r="A2908" s="1">
        <v>804422</v>
      </c>
      <c r="B2908">
        <v>9986</v>
      </c>
      <c r="C2908" t="s">
        <v>2626</v>
      </c>
      <c r="D2908" t="s">
        <v>133</v>
      </c>
      <c r="E2908">
        <v>87140</v>
      </c>
      <c r="F2908">
        <v>72099</v>
      </c>
      <c r="G2908">
        <v>0</v>
      </c>
    </row>
    <row r="2909" spans="1:8" x14ac:dyDescent="0.2">
      <c r="A2909" s="1">
        <v>804860</v>
      </c>
      <c r="B2909">
        <v>22657</v>
      </c>
      <c r="C2909" t="s">
        <v>216</v>
      </c>
      <c r="D2909" t="s">
        <v>3</v>
      </c>
      <c r="E2909">
        <v>77881</v>
      </c>
      <c r="F2909">
        <v>69072</v>
      </c>
      <c r="G2909">
        <v>0</v>
      </c>
    </row>
    <row r="2910" spans="1:8" x14ac:dyDescent="0.2">
      <c r="A2910" s="1">
        <v>805045</v>
      </c>
      <c r="B2910">
        <v>10132</v>
      </c>
      <c r="C2910" t="s">
        <v>1773</v>
      </c>
      <c r="D2910" t="s">
        <v>190</v>
      </c>
      <c r="E2910">
        <v>138783</v>
      </c>
      <c r="F2910">
        <v>106137</v>
      </c>
      <c r="G2910">
        <v>0</v>
      </c>
    </row>
    <row r="2911" spans="1:8" x14ac:dyDescent="0.2">
      <c r="A2911" s="1">
        <v>805250</v>
      </c>
      <c r="B2911">
        <v>14420</v>
      </c>
      <c r="C2911" t="s">
        <v>2032</v>
      </c>
      <c r="D2911" t="s">
        <v>5</v>
      </c>
      <c r="E2911">
        <v>259228</v>
      </c>
      <c r="F2911">
        <v>212631</v>
      </c>
      <c r="G2911">
        <v>0</v>
      </c>
    </row>
    <row r="2912" spans="1:8" x14ac:dyDescent="0.2">
      <c r="A2912" s="1">
        <v>805335</v>
      </c>
      <c r="B2912">
        <v>2145</v>
      </c>
      <c r="C2912" t="s">
        <v>2627</v>
      </c>
      <c r="D2912" t="s">
        <v>29</v>
      </c>
      <c r="E2912">
        <v>153124</v>
      </c>
      <c r="F2912">
        <v>133969</v>
      </c>
      <c r="G2912">
        <v>0</v>
      </c>
    </row>
    <row r="2913" spans="1:8" x14ac:dyDescent="0.2">
      <c r="A2913" s="1">
        <v>805755</v>
      </c>
      <c r="B2913">
        <v>5269</v>
      </c>
      <c r="C2913" t="s">
        <v>2628</v>
      </c>
      <c r="D2913" t="s">
        <v>7</v>
      </c>
      <c r="E2913">
        <v>787296</v>
      </c>
      <c r="F2913">
        <v>692615</v>
      </c>
      <c r="G2913">
        <v>0</v>
      </c>
    </row>
    <row r="2914" spans="1:8" x14ac:dyDescent="0.2">
      <c r="A2914" s="1">
        <v>805876</v>
      </c>
      <c r="B2914">
        <v>30119</v>
      </c>
      <c r="C2914" t="s">
        <v>2629</v>
      </c>
      <c r="D2914" t="s">
        <v>34</v>
      </c>
      <c r="E2914">
        <v>222451</v>
      </c>
      <c r="F2914">
        <v>186666</v>
      </c>
      <c r="G2914">
        <v>0</v>
      </c>
    </row>
    <row r="2915" spans="1:8" x14ac:dyDescent="0.2">
      <c r="A2915" s="1">
        <v>806846</v>
      </c>
      <c r="B2915">
        <v>12517</v>
      </c>
      <c r="C2915" t="s">
        <v>2630</v>
      </c>
      <c r="D2915" t="s">
        <v>66</v>
      </c>
      <c r="E2915">
        <v>2182532</v>
      </c>
      <c r="F2915">
        <v>1782941</v>
      </c>
      <c r="G2915">
        <v>156446</v>
      </c>
      <c r="H2915">
        <v>209860</v>
      </c>
    </row>
    <row r="2916" spans="1:8" x14ac:dyDescent="0.2">
      <c r="A2916" s="1">
        <v>806958</v>
      </c>
      <c r="B2916">
        <v>9737</v>
      </c>
      <c r="C2916" t="s">
        <v>2210</v>
      </c>
      <c r="D2916" t="s">
        <v>7</v>
      </c>
      <c r="E2916">
        <v>787192</v>
      </c>
      <c r="F2916">
        <v>669330</v>
      </c>
      <c r="G2916">
        <v>53930</v>
      </c>
    </row>
    <row r="2917" spans="1:8" x14ac:dyDescent="0.2">
      <c r="A2917" s="1">
        <v>807348</v>
      </c>
      <c r="B2917">
        <v>9523</v>
      </c>
      <c r="C2917" t="s">
        <v>2631</v>
      </c>
      <c r="D2917" t="s">
        <v>66</v>
      </c>
      <c r="E2917">
        <v>171521</v>
      </c>
      <c r="F2917">
        <v>132427</v>
      </c>
      <c r="G2917">
        <v>5773</v>
      </c>
    </row>
    <row r="2918" spans="1:8" x14ac:dyDescent="0.2">
      <c r="A2918" s="1">
        <v>807432</v>
      </c>
      <c r="B2918">
        <v>8028</v>
      </c>
      <c r="C2918" t="s">
        <v>2632</v>
      </c>
      <c r="D2918" t="s">
        <v>29</v>
      </c>
      <c r="E2918">
        <v>184156</v>
      </c>
      <c r="F2918">
        <v>150467</v>
      </c>
      <c r="G2918">
        <v>0</v>
      </c>
    </row>
    <row r="2919" spans="1:8" x14ac:dyDescent="0.2">
      <c r="A2919" s="1">
        <v>807656</v>
      </c>
      <c r="B2919">
        <v>19679</v>
      </c>
      <c r="C2919" t="s">
        <v>2633</v>
      </c>
      <c r="D2919" t="s">
        <v>18</v>
      </c>
      <c r="E2919">
        <v>308277</v>
      </c>
      <c r="F2919">
        <v>260670</v>
      </c>
      <c r="G2919">
        <v>60380</v>
      </c>
    </row>
    <row r="2920" spans="1:8" x14ac:dyDescent="0.2">
      <c r="A2920" s="1">
        <v>807955</v>
      </c>
      <c r="B2920">
        <v>20241</v>
      </c>
      <c r="C2920" t="s">
        <v>1168</v>
      </c>
      <c r="D2920" t="s">
        <v>3</v>
      </c>
      <c r="E2920">
        <v>2514876</v>
      </c>
      <c r="F2920">
        <v>2241969</v>
      </c>
      <c r="G2920">
        <v>316834</v>
      </c>
      <c r="H2920">
        <v>872792</v>
      </c>
    </row>
    <row r="2921" spans="1:8" x14ac:dyDescent="0.2">
      <c r="A2921" s="1">
        <v>808260</v>
      </c>
      <c r="B2921">
        <v>1331</v>
      </c>
      <c r="C2921" t="s">
        <v>2634</v>
      </c>
      <c r="D2921" t="s">
        <v>31</v>
      </c>
      <c r="E2921">
        <v>5420748</v>
      </c>
      <c r="F2921">
        <v>4712269</v>
      </c>
      <c r="G2921">
        <v>51337</v>
      </c>
      <c r="H2921">
        <v>2333855</v>
      </c>
    </row>
    <row r="2922" spans="1:8" x14ac:dyDescent="0.2">
      <c r="A2922" s="1">
        <v>808345</v>
      </c>
      <c r="B2922">
        <v>5820</v>
      </c>
      <c r="C2922" t="s">
        <v>2635</v>
      </c>
      <c r="D2922" t="s">
        <v>190</v>
      </c>
      <c r="E2922">
        <v>47042</v>
      </c>
      <c r="F2922">
        <v>40547</v>
      </c>
      <c r="G2922">
        <v>0</v>
      </c>
    </row>
    <row r="2923" spans="1:8" x14ac:dyDescent="0.2">
      <c r="A2923" s="1">
        <v>808653</v>
      </c>
      <c r="B2923">
        <v>15306</v>
      </c>
      <c r="C2923" t="s">
        <v>2636</v>
      </c>
      <c r="D2923" t="s">
        <v>792</v>
      </c>
      <c r="E2923">
        <v>323744</v>
      </c>
      <c r="F2923">
        <v>267835</v>
      </c>
      <c r="G2923">
        <v>2145</v>
      </c>
    </row>
    <row r="2924" spans="1:8" x14ac:dyDescent="0.2">
      <c r="A2924" s="1">
        <v>809070</v>
      </c>
      <c r="B2924">
        <v>27716</v>
      </c>
      <c r="C2924" t="s">
        <v>2637</v>
      </c>
      <c r="D2924" t="s">
        <v>220</v>
      </c>
      <c r="E2924">
        <v>35088</v>
      </c>
      <c r="F2924">
        <v>21031</v>
      </c>
      <c r="G2924">
        <v>0</v>
      </c>
    </row>
    <row r="2925" spans="1:8" x14ac:dyDescent="0.2">
      <c r="A2925" s="1">
        <v>809276</v>
      </c>
      <c r="B2925">
        <v>32441</v>
      </c>
      <c r="C2925" t="s">
        <v>2638</v>
      </c>
      <c r="D2925" t="s">
        <v>64</v>
      </c>
      <c r="E2925">
        <v>495122</v>
      </c>
      <c r="F2925">
        <v>409891</v>
      </c>
      <c r="G2925">
        <v>0</v>
      </c>
    </row>
    <row r="2926" spans="1:8" x14ac:dyDescent="0.2">
      <c r="A2926" s="1">
        <v>809379</v>
      </c>
      <c r="B2926">
        <v>29093</v>
      </c>
      <c r="C2926" t="s">
        <v>2639</v>
      </c>
      <c r="D2926" t="s">
        <v>13</v>
      </c>
      <c r="E2926">
        <v>94356</v>
      </c>
      <c r="F2926">
        <v>76628</v>
      </c>
      <c r="G2926">
        <v>0</v>
      </c>
    </row>
    <row r="2927" spans="1:8" x14ac:dyDescent="0.2">
      <c r="A2927" s="1">
        <v>809650</v>
      </c>
      <c r="B2927">
        <v>3302</v>
      </c>
      <c r="C2927" t="s">
        <v>2640</v>
      </c>
      <c r="D2927" t="s">
        <v>3</v>
      </c>
      <c r="E2927">
        <v>312634</v>
      </c>
      <c r="F2927">
        <v>245868</v>
      </c>
      <c r="G2927">
        <v>2108</v>
      </c>
    </row>
    <row r="2928" spans="1:8" x14ac:dyDescent="0.2">
      <c r="A2928" s="1">
        <v>809771</v>
      </c>
      <c r="B2928">
        <v>28116</v>
      </c>
      <c r="C2928" t="s">
        <v>2641</v>
      </c>
      <c r="D2928" t="s">
        <v>235</v>
      </c>
      <c r="E2928">
        <v>2076918</v>
      </c>
      <c r="F2928">
        <v>1423715</v>
      </c>
      <c r="G2928">
        <v>5383</v>
      </c>
      <c r="H2928">
        <v>390697</v>
      </c>
    </row>
    <row r="2929" spans="1:8" x14ac:dyDescent="0.2">
      <c r="A2929" s="1">
        <v>810544</v>
      </c>
      <c r="B2929">
        <v>8511</v>
      </c>
      <c r="C2929" t="s">
        <v>2642</v>
      </c>
      <c r="D2929" t="s">
        <v>190</v>
      </c>
      <c r="E2929">
        <v>272418</v>
      </c>
      <c r="F2929">
        <v>249827</v>
      </c>
      <c r="G2929">
        <v>3440</v>
      </c>
    </row>
    <row r="2930" spans="1:8" x14ac:dyDescent="0.2">
      <c r="A2930" s="1">
        <v>811046</v>
      </c>
      <c r="B2930">
        <v>953</v>
      </c>
      <c r="C2930" t="s">
        <v>2643</v>
      </c>
      <c r="D2930" t="s">
        <v>190</v>
      </c>
      <c r="E2930">
        <v>7073941</v>
      </c>
      <c r="F2930">
        <v>5268707</v>
      </c>
      <c r="G2930">
        <v>403798</v>
      </c>
      <c r="H2930">
        <v>2879952</v>
      </c>
    </row>
    <row r="2931" spans="1:8" x14ac:dyDescent="0.2">
      <c r="A2931" s="1">
        <v>811457</v>
      </c>
      <c r="B2931">
        <v>3303</v>
      </c>
      <c r="C2931" t="s">
        <v>2644</v>
      </c>
      <c r="D2931" t="s">
        <v>3</v>
      </c>
      <c r="E2931">
        <v>26663</v>
      </c>
      <c r="F2931">
        <v>24163</v>
      </c>
      <c r="G2931">
        <v>0</v>
      </c>
    </row>
    <row r="2932" spans="1:8" x14ac:dyDescent="0.2">
      <c r="A2932" s="1">
        <v>811541</v>
      </c>
      <c r="B2932">
        <v>284</v>
      </c>
      <c r="C2932" t="s">
        <v>2645</v>
      </c>
      <c r="D2932" t="s">
        <v>141</v>
      </c>
      <c r="E2932">
        <v>137550</v>
      </c>
      <c r="F2932">
        <v>120872</v>
      </c>
      <c r="G2932">
        <v>0</v>
      </c>
    </row>
    <row r="2933" spans="1:8" x14ac:dyDescent="0.2">
      <c r="A2933" s="1">
        <v>811550</v>
      </c>
      <c r="B2933">
        <v>428</v>
      </c>
      <c r="C2933" t="s">
        <v>2646</v>
      </c>
      <c r="D2933" t="s">
        <v>18</v>
      </c>
      <c r="E2933">
        <v>89897</v>
      </c>
      <c r="F2933">
        <v>78180</v>
      </c>
      <c r="G2933">
        <v>0</v>
      </c>
    </row>
    <row r="2934" spans="1:8" x14ac:dyDescent="0.2">
      <c r="A2934" s="1">
        <v>811747</v>
      </c>
      <c r="B2934">
        <v>15734</v>
      </c>
      <c r="C2934" t="s">
        <v>2028</v>
      </c>
      <c r="D2934" t="s">
        <v>246</v>
      </c>
      <c r="E2934">
        <v>513608</v>
      </c>
      <c r="F2934">
        <v>457992</v>
      </c>
      <c r="G2934">
        <v>86233</v>
      </c>
    </row>
    <row r="2935" spans="1:8" x14ac:dyDescent="0.2">
      <c r="A2935" s="1">
        <v>812164</v>
      </c>
      <c r="B2935">
        <v>26474</v>
      </c>
      <c r="C2935" t="s">
        <v>2647</v>
      </c>
      <c r="D2935" t="s">
        <v>31</v>
      </c>
      <c r="F2935">
        <v>0</v>
      </c>
      <c r="G2935">
        <v>0</v>
      </c>
    </row>
    <row r="2936" spans="1:8" x14ac:dyDescent="0.2">
      <c r="A2936" s="1">
        <v>812379</v>
      </c>
      <c r="B2936">
        <v>30166</v>
      </c>
      <c r="C2936" t="s">
        <v>2648</v>
      </c>
      <c r="D2936" t="s">
        <v>170</v>
      </c>
      <c r="E2936">
        <v>102443</v>
      </c>
      <c r="F2936">
        <v>81141</v>
      </c>
      <c r="G2936">
        <v>0</v>
      </c>
    </row>
    <row r="2937" spans="1:8" x14ac:dyDescent="0.2">
      <c r="A2937" s="1">
        <v>812436</v>
      </c>
      <c r="B2937">
        <v>16666</v>
      </c>
      <c r="C2937" t="s">
        <v>2649</v>
      </c>
      <c r="D2937" t="s">
        <v>1</v>
      </c>
      <c r="E2937">
        <v>771689</v>
      </c>
      <c r="F2937">
        <v>700801</v>
      </c>
      <c r="G2937">
        <v>11651</v>
      </c>
    </row>
    <row r="2938" spans="1:8" x14ac:dyDescent="0.2">
      <c r="A2938" s="1">
        <v>812557</v>
      </c>
      <c r="B2938">
        <v>8941</v>
      </c>
      <c r="C2938" t="s">
        <v>2650</v>
      </c>
      <c r="D2938" t="s">
        <v>792</v>
      </c>
      <c r="E2938">
        <v>1028913</v>
      </c>
      <c r="F2938">
        <v>843582</v>
      </c>
      <c r="G2938">
        <v>62827</v>
      </c>
    </row>
    <row r="2939" spans="1:8" x14ac:dyDescent="0.2">
      <c r="A2939" s="1">
        <v>812614</v>
      </c>
      <c r="B2939">
        <v>10137</v>
      </c>
      <c r="C2939" t="s">
        <v>2651</v>
      </c>
      <c r="D2939" t="s">
        <v>141</v>
      </c>
      <c r="E2939">
        <v>227236</v>
      </c>
      <c r="F2939">
        <v>201981</v>
      </c>
      <c r="G2939">
        <v>0</v>
      </c>
    </row>
    <row r="2940" spans="1:8" x14ac:dyDescent="0.2">
      <c r="A2940" s="1">
        <v>813059</v>
      </c>
      <c r="B2940">
        <v>9128</v>
      </c>
      <c r="C2940" t="s">
        <v>2652</v>
      </c>
      <c r="D2940" t="s">
        <v>792</v>
      </c>
      <c r="E2940">
        <v>47681</v>
      </c>
      <c r="F2940">
        <v>40134</v>
      </c>
      <c r="G2940">
        <v>0</v>
      </c>
    </row>
    <row r="2941" spans="1:8" x14ac:dyDescent="0.2">
      <c r="A2941" s="1">
        <v>813572</v>
      </c>
      <c r="B2941">
        <v>31121</v>
      </c>
      <c r="C2941" t="s">
        <v>2653</v>
      </c>
      <c r="D2941" t="s">
        <v>162</v>
      </c>
      <c r="E2941">
        <v>228537</v>
      </c>
      <c r="F2941">
        <v>192225</v>
      </c>
      <c r="G2941">
        <v>519</v>
      </c>
    </row>
    <row r="2942" spans="1:8" x14ac:dyDescent="0.2">
      <c r="A2942" s="1">
        <v>813853</v>
      </c>
      <c r="B2942">
        <v>5219</v>
      </c>
      <c r="C2942" t="s">
        <v>2654</v>
      </c>
      <c r="D2942" t="s">
        <v>7</v>
      </c>
      <c r="E2942">
        <v>379767</v>
      </c>
      <c r="F2942">
        <v>312843</v>
      </c>
      <c r="G2942">
        <v>2033</v>
      </c>
    </row>
    <row r="2943" spans="1:8" x14ac:dyDescent="0.2">
      <c r="A2943" s="1">
        <v>814074</v>
      </c>
      <c r="B2943">
        <v>31127</v>
      </c>
      <c r="C2943" t="s">
        <v>2655</v>
      </c>
      <c r="D2943" t="s">
        <v>170</v>
      </c>
      <c r="E2943">
        <v>184575</v>
      </c>
      <c r="F2943">
        <v>133725</v>
      </c>
      <c r="G2943">
        <v>0</v>
      </c>
    </row>
    <row r="2944" spans="1:8" x14ac:dyDescent="0.2">
      <c r="A2944" s="1">
        <v>814355</v>
      </c>
      <c r="B2944">
        <v>10982</v>
      </c>
      <c r="C2944" t="s">
        <v>2656</v>
      </c>
      <c r="D2944" t="s">
        <v>7</v>
      </c>
      <c r="E2944">
        <v>44248</v>
      </c>
      <c r="F2944">
        <v>36695</v>
      </c>
      <c r="G2944">
        <v>0</v>
      </c>
    </row>
    <row r="2945" spans="1:8" x14ac:dyDescent="0.2">
      <c r="A2945" s="1">
        <v>814430</v>
      </c>
      <c r="B2945">
        <v>20234</v>
      </c>
      <c r="C2945" t="s">
        <v>2657</v>
      </c>
      <c r="D2945" t="s">
        <v>146</v>
      </c>
      <c r="E2945">
        <v>26189033</v>
      </c>
      <c r="F2945">
        <v>20709830</v>
      </c>
      <c r="G2945">
        <v>4027306</v>
      </c>
      <c r="H2945">
        <v>9902934</v>
      </c>
    </row>
    <row r="2946" spans="1:8" x14ac:dyDescent="0.2">
      <c r="A2946" s="1">
        <v>814458</v>
      </c>
      <c r="B2946">
        <v>18660</v>
      </c>
      <c r="C2946" t="s">
        <v>2658</v>
      </c>
      <c r="D2946" t="s">
        <v>3</v>
      </c>
      <c r="E2946">
        <v>309419</v>
      </c>
      <c r="F2946">
        <v>260984</v>
      </c>
      <c r="G2946">
        <v>0</v>
      </c>
    </row>
    <row r="2947" spans="1:8" x14ac:dyDescent="0.2">
      <c r="A2947" s="1">
        <v>814476</v>
      </c>
      <c r="B2947">
        <v>30183</v>
      </c>
      <c r="C2947" t="s">
        <v>2659</v>
      </c>
      <c r="D2947" t="s">
        <v>40</v>
      </c>
      <c r="E2947">
        <v>156966</v>
      </c>
      <c r="F2947">
        <v>138280</v>
      </c>
      <c r="G2947">
        <v>0</v>
      </c>
    </row>
    <row r="2948" spans="1:8" x14ac:dyDescent="0.2">
      <c r="A2948" s="1">
        <v>814551</v>
      </c>
      <c r="B2948">
        <v>9794</v>
      </c>
      <c r="C2948" t="s">
        <v>2660</v>
      </c>
      <c r="D2948" t="s">
        <v>13</v>
      </c>
      <c r="E2948">
        <v>297084</v>
      </c>
      <c r="F2948">
        <v>266716</v>
      </c>
      <c r="G2948">
        <v>0</v>
      </c>
    </row>
    <row r="2949" spans="1:8" x14ac:dyDescent="0.2">
      <c r="A2949" s="1">
        <v>814711</v>
      </c>
      <c r="B2949">
        <v>8117</v>
      </c>
      <c r="C2949" t="s">
        <v>2661</v>
      </c>
      <c r="D2949" t="s">
        <v>141</v>
      </c>
      <c r="E2949">
        <v>325469</v>
      </c>
      <c r="F2949">
        <v>298812</v>
      </c>
      <c r="G2949">
        <v>0</v>
      </c>
    </row>
    <row r="2950" spans="1:8" x14ac:dyDescent="0.2">
      <c r="A2950" s="1">
        <v>815053</v>
      </c>
      <c r="B2950">
        <v>8569</v>
      </c>
      <c r="C2950" t="s">
        <v>2662</v>
      </c>
      <c r="D2950" t="s">
        <v>13</v>
      </c>
      <c r="E2950">
        <v>264936</v>
      </c>
      <c r="F2950">
        <v>226542</v>
      </c>
      <c r="G2950">
        <v>0</v>
      </c>
    </row>
    <row r="2951" spans="1:8" x14ac:dyDescent="0.2">
      <c r="A2951" s="1">
        <v>815147</v>
      </c>
      <c r="B2951">
        <v>8165</v>
      </c>
      <c r="C2951" t="s">
        <v>2663</v>
      </c>
      <c r="D2951" t="s">
        <v>57</v>
      </c>
      <c r="E2951">
        <v>419731</v>
      </c>
      <c r="F2951">
        <v>381009</v>
      </c>
      <c r="G2951">
        <v>10041</v>
      </c>
    </row>
    <row r="2952" spans="1:8" x14ac:dyDescent="0.2">
      <c r="A2952" s="1">
        <v>815156</v>
      </c>
      <c r="B2952">
        <v>15728</v>
      </c>
      <c r="C2952" t="s">
        <v>2664</v>
      </c>
      <c r="D2952" t="s">
        <v>792</v>
      </c>
      <c r="E2952">
        <v>1229093</v>
      </c>
      <c r="F2952">
        <v>1109979</v>
      </c>
      <c r="G2952">
        <v>0</v>
      </c>
      <c r="H2952">
        <v>364158</v>
      </c>
    </row>
    <row r="2953" spans="1:8" x14ac:dyDescent="0.2">
      <c r="A2953" s="1">
        <v>815277</v>
      </c>
      <c r="B2953">
        <v>35497</v>
      </c>
      <c r="C2953" t="s">
        <v>2665</v>
      </c>
      <c r="D2953" t="s">
        <v>34</v>
      </c>
      <c r="E2953">
        <v>701098</v>
      </c>
      <c r="F2953">
        <v>588604</v>
      </c>
      <c r="G2953">
        <v>0</v>
      </c>
    </row>
    <row r="2954" spans="1:8" x14ac:dyDescent="0.2">
      <c r="A2954" s="1">
        <v>815754</v>
      </c>
      <c r="B2954">
        <v>2327</v>
      </c>
      <c r="C2954" t="s">
        <v>1562</v>
      </c>
      <c r="D2954" t="s">
        <v>18</v>
      </c>
      <c r="E2954">
        <v>392575</v>
      </c>
      <c r="F2954">
        <v>330589</v>
      </c>
      <c r="G2954">
        <v>102291</v>
      </c>
    </row>
    <row r="2955" spans="1:8" x14ac:dyDescent="0.2">
      <c r="A2955" s="1">
        <v>815772</v>
      </c>
      <c r="B2955">
        <v>28157</v>
      </c>
      <c r="C2955" t="s">
        <v>2666</v>
      </c>
      <c r="D2955" t="s">
        <v>64</v>
      </c>
      <c r="E2955">
        <v>167501</v>
      </c>
      <c r="F2955">
        <v>136288</v>
      </c>
      <c r="G2955">
        <v>5082</v>
      </c>
    </row>
    <row r="2956" spans="1:8" x14ac:dyDescent="0.2">
      <c r="A2956" s="1">
        <v>816256</v>
      </c>
      <c r="B2956">
        <v>4123</v>
      </c>
      <c r="C2956" t="s">
        <v>2667</v>
      </c>
      <c r="D2956" t="s">
        <v>18</v>
      </c>
      <c r="E2956">
        <v>88544</v>
      </c>
      <c r="F2956">
        <v>74809</v>
      </c>
      <c r="G2956">
        <v>0</v>
      </c>
    </row>
    <row r="2957" spans="1:8" x14ac:dyDescent="0.2">
      <c r="A2957" s="1">
        <v>816304</v>
      </c>
      <c r="B2957">
        <v>90234</v>
      </c>
      <c r="C2957" t="s">
        <v>2668</v>
      </c>
      <c r="D2957" t="s">
        <v>69</v>
      </c>
      <c r="E2957">
        <v>256670</v>
      </c>
      <c r="F2957">
        <v>225804</v>
      </c>
      <c r="G2957">
        <v>0</v>
      </c>
    </row>
    <row r="2958" spans="1:8" x14ac:dyDescent="0.2">
      <c r="A2958" s="1">
        <v>816603</v>
      </c>
      <c r="B2958">
        <v>23623</v>
      </c>
      <c r="C2958" t="s">
        <v>2669</v>
      </c>
      <c r="D2958" t="s">
        <v>1817</v>
      </c>
      <c r="E2958">
        <v>7145260</v>
      </c>
      <c r="F2958">
        <v>5176998</v>
      </c>
      <c r="G2958">
        <v>1203063</v>
      </c>
      <c r="H2958">
        <v>1360176</v>
      </c>
    </row>
    <row r="2959" spans="1:8" x14ac:dyDescent="0.2">
      <c r="A2959" s="1">
        <v>816751</v>
      </c>
      <c r="B2959">
        <v>8946</v>
      </c>
      <c r="C2959" t="s">
        <v>2670</v>
      </c>
      <c r="D2959" t="s">
        <v>792</v>
      </c>
      <c r="E2959">
        <v>37945</v>
      </c>
      <c r="F2959">
        <v>34291</v>
      </c>
      <c r="G2959">
        <v>0</v>
      </c>
    </row>
    <row r="2960" spans="1:8" x14ac:dyDescent="0.2">
      <c r="A2960" s="1">
        <v>817477</v>
      </c>
      <c r="B2960">
        <v>29121</v>
      </c>
      <c r="C2960" t="s">
        <v>1483</v>
      </c>
      <c r="D2960" t="s">
        <v>1</v>
      </c>
      <c r="E2960">
        <v>179905</v>
      </c>
      <c r="F2960">
        <v>160725</v>
      </c>
      <c r="G2960">
        <v>0</v>
      </c>
    </row>
    <row r="2961" spans="1:8" x14ac:dyDescent="0.2">
      <c r="A2961" s="1">
        <v>817824</v>
      </c>
      <c r="B2961">
        <v>6384</v>
      </c>
      <c r="C2961" t="s">
        <v>2671</v>
      </c>
      <c r="D2961" t="s">
        <v>128</v>
      </c>
      <c r="F2961">
        <v>429848646</v>
      </c>
      <c r="G2961">
        <v>17758</v>
      </c>
      <c r="H2961">
        <v>189502548</v>
      </c>
    </row>
    <row r="2962" spans="1:8" x14ac:dyDescent="0.2">
      <c r="A2962" s="1">
        <v>818401</v>
      </c>
      <c r="B2962">
        <v>90235</v>
      </c>
      <c r="C2962" t="s">
        <v>2672</v>
      </c>
      <c r="D2962" t="s">
        <v>69</v>
      </c>
      <c r="E2962">
        <v>1626150</v>
      </c>
      <c r="F2962">
        <v>1290428</v>
      </c>
      <c r="G2962">
        <v>0</v>
      </c>
      <c r="H2962">
        <v>465073</v>
      </c>
    </row>
    <row r="2963" spans="1:8" x14ac:dyDescent="0.2">
      <c r="A2963" s="1">
        <v>818540</v>
      </c>
      <c r="B2963">
        <v>4477</v>
      </c>
      <c r="C2963" t="s">
        <v>2673</v>
      </c>
      <c r="D2963" t="s">
        <v>190</v>
      </c>
      <c r="E2963">
        <v>78580</v>
      </c>
      <c r="F2963">
        <v>66391</v>
      </c>
      <c r="G2963">
        <v>0</v>
      </c>
    </row>
    <row r="2964" spans="1:8" x14ac:dyDescent="0.2">
      <c r="A2964" s="1">
        <v>818559</v>
      </c>
      <c r="B2964">
        <v>8191</v>
      </c>
      <c r="C2964" t="s">
        <v>2674</v>
      </c>
      <c r="D2964" t="s">
        <v>7</v>
      </c>
      <c r="E2964">
        <v>82644</v>
      </c>
      <c r="F2964">
        <v>77786</v>
      </c>
      <c r="G2964">
        <v>0</v>
      </c>
    </row>
    <row r="2965" spans="1:8" x14ac:dyDescent="0.2">
      <c r="A2965" s="1">
        <v>818652</v>
      </c>
      <c r="B2965">
        <v>14864</v>
      </c>
      <c r="C2965" t="s">
        <v>2675</v>
      </c>
      <c r="D2965" t="s">
        <v>3</v>
      </c>
      <c r="E2965">
        <v>102623</v>
      </c>
      <c r="F2965">
        <v>91309</v>
      </c>
      <c r="G2965">
        <v>0</v>
      </c>
    </row>
    <row r="2966" spans="1:8" x14ac:dyDescent="0.2">
      <c r="A2966" s="1">
        <v>819154</v>
      </c>
      <c r="B2966">
        <v>11932</v>
      </c>
      <c r="C2966" t="s">
        <v>2250</v>
      </c>
      <c r="D2966" t="s">
        <v>3</v>
      </c>
      <c r="E2966">
        <v>168505</v>
      </c>
      <c r="F2966">
        <v>154223</v>
      </c>
      <c r="G2966">
        <v>7209</v>
      </c>
    </row>
    <row r="2967" spans="1:8" x14ac:dyDescent="0.2">
      <c r="A2967" s="1">
        <v>819172</v>
      </c>
      <c r="B2967">
        <v>29975</v>
      </c>
      <c r="C2967" t="s">
        <v>987</v>
      </c>
      <c r="D2967" t="s">
        <v>64</v>
      </c>
      <c r="E2967">
        <v>159848</v>
      </c>
      <c r="F2967">
        <v>141479</v>
      </c>
      <c r="G2967">
        <v>0</v>
      </c>
    </row>
    <row r="2968" spans="1:8" x14ac:dyDescent="0.2">
      <c r="A2968" s="1">
        <v>819453</v>
      </c>
      <c r="B2968">
        <v>9803</v>
      </c>
      <c r="C2968" t="s">
        <v>2676</v>
      </c>
      <c r="D2968" t="s">
        <v>13</v>
      </c>
      <c r="E2968">
        <v>591849</v>
      </c>
      <c r="F2968">
        <v>478567</v>
      </c>
      <c r="G2968">
        <v>0</v>
      </c>
    </row>
    <row r="2969" spans="1:8" x14ac:dyDescent="0.2">
      <c r="A2969" s="1">
        <v>819556</v>
      </c>
      <c r="B2969">
        <v>8527</v>
      </c>
      <c r="C2969" t="s">
        <v>2677</v>
      </c>
      <c r="D2969" t="s">
        <v>220</v>
      </c>
      <c r="E2969">
        <v>654395</v>
      </c>
      <c r="F2969">
        <v>555276</v>
      </c>
      <c r="G2969">
        <v>0</v>
      </c>
    </row>
    <row r="2970" spans="1:8" x14ac:dyDescent="0.2">
      <c r="A2970" s="1">
        <v>819855</v>
      </c>
      <c r="B2970">
        <v>19788</v>
      </c>
      <c r="C2970" t="s">
        <v>279</v>
      </c>
      <c r="D2970" t="s">
        <v>3</v>
      </c>
      <c r="E2970">
        <v>1072933</v>
      </c>
      <c r="F2970">
        <v>967861</v>
      </c>
      <c r="G2970">
        <v>34500</v>
      </c>
      <c r="H2970">
        <v>241579</v>
      </c>
    </row>
    <row r="2971" spans="1:8" x14ac:dyDescent="0.2">
      <c r="A2971" s="1">
        <v>820048</v>
      </c>
      <c r="B2971">
        <v>1545</v>
      </c>
      <c r="C2971" t="s">
        <v>2678</v>
      </c>
      <c r="D2971" t="s">
        <v>190</v>
      </c>
      <c r="E2971">
        <v>1082567</v>
      </c>
      <c r="F2971">
        <v>904967</v>
      </c>
      <c r="G2971">
        <v>0</v>
      </c>
      <c r="H2971">
        <v>316133</v>
      </c>
    </row>
    <row r="2972" spans="1:8" x14ac:dyDescent="0.2">
      <c r="A2972" s="1">
        <v>820301</v>
      </c>
      <c r="B2972">
        <v>18237</v>
      </c>
      <c r="C2972" t="s">
        <v>2679</v>
      </c>
      <c r="D2972" t="s">
        <v>261</v>
      </c>
      <c r="E2972">
        <v>434386</v>
      </c>
      <c r="F2972">
        <v>356572</v>
      </c>
      <c r="G2972">
        <v>0</v>
      </c>
    </row>
    <row r="2973" spans="1:8" x14ac:dyDescent="0.2">
      <c r="A2973" s="1">
        <v>820477</v>
      </c>
      <c r="B2973">
        <v>29980</v>
      </c>
      <c r="C2973" t="s">
        <v>2680</v>
      </c>
      <c r="D2973" t="s">
        <v>1</v>
      </c>
      <c r="E2973">
        <v>115748</v>
      </c>
      <c r="F2973">
        <v>103576</v>
      </c>
      <c r="G2973">
        <v>0</v>
      </c>
    </row>
    <row r="2974" spans="1:8" x14ac:dyDescent="0.2">
      <c r="A2974" s="1">
        <v>820842</v>
      </c>
      <c r="B2974">
        <v>9788</v>
      </c>
      <c r="C2974" t="s">
        <v>2681</v>
      </c>
      <c r="D2974" t="s">
        <v>13</v>
      </c>
      <c r="E2974">
        <v>355948</v>
      </c>
      <c r="F2974">
        <v>330629</v>
      </c>
      <c r="G2974">
        <v>0</v>
      </c>
    </row>
    <row r="2975" spans="1:8" x14ac:dyDescent="0.2">
      <c r="A2975" s="1">
        <v>820879</v>
      </c>
      <c r="B2975">
        <v>29135</v>
      </c>
      <c r="C2975" t="s">
        <v>2682</v>
      </c>
      <c r="D2975" t="s">
        <v>64</v>
      </c>
      <c r="E2975">
        <v>177265</v>
      </c>
      <c r="F2975">
        <v>145019</v>
      </c>
      <c r="G2975">
        <v>0</v>
      </c>
    </row>
    <row r="2976" spans="1:8" x14ac:dyDescent="0.2">
      <c r="A2976" s="1">
        <v>821036</v>
      </c>
      <c r="B2976">
        <v>18566</v>
      </c>
      <c r="C2976" t="s">
        <v>2683</v>
      </c>
      <c r="D2976" t="s">
        <v>1</v>
      </c>
      <c r="E2976">
        <v>338911</v>
      </c>
      <c r="F2976">
        <v>289338</v>
      </c>
      <c r="G2976">
        <v>0</v>
      </c>
    </row>
    <row r="2977" spans="1:8" x14ac:dyDescent="0.2">
      <c r="A2977" s="1">
        <v>821157</v>
      </c>
      <c r="B2977">
        <v>10236</v>
      </c>
      <c r="C2977" t="s">
        <v>2684</v>
      </c>
      <c r="D2977" t="s">
        <v>792</v>
      </c>
      <c r="E2977">
        <v>178786</v>
      </c>
      <c r="F2977">
        <v>148122</v>
      </c>
      <c r="G2977">
        <v>0</v>
      </c>
    </row>
    <row r="2978" spans="1:8" x14ac:dyDescent="0.2">
      <c r="A2978" s="1">
        <v>821559</v>
      </c>
      <c r="B2978">
        <v>26755</v>
      </c>
      <c r="C2978" t="s">
        <v>2685</v>
      </c>
      <c r="D2978" t="s">
        <v>7</v>
      </c>
      <c r="E2978">
        <v>25416</v>
      </c>
      <c r="F2978">
        <v>19694</v>
      </c>
      <c r="G2978">
        <v>0</v>
      </c>
    </row>
    <row r="2979" spans="1:8" x14ac:dyDescent="0.2">
      <c r="A2979" s="1">
        <v>821643</v>
      </c>
      <c r="B2979">
        <v>11343</v>
      </c>
      <c r="C2979" t="s">
        <v>2686</v>
      </c>
      <c r="D2979" t="s">
        <v>190</v>
      </c>
      <c r="E2979">
        <v>55762</v>
      </c>
      <c r="F2979">
        <v>42465</v>
      </c>
      <c r="G2979">
        <v>0</v>
      </c>
    </row>
    <row r="2980" spans="1:8" x14ac:dyDescent="0.2">
      <c r="A2980" s="1">
        <v>822042</v>
      </c>
      <c r="B2980">
        <v>5019</v>
      </c>
      <c r="C2980" t="s">
        <v>2687</v>
      </c>
      <c r="D2980" t="s">
        <v>57</v>
      </c>
      <c r="E2980">
        <v>1507340</v>
      </c>
      <c r="F2980">
        <v>1271520</v>
      </c>
      <c r="G2980">
        <v>4732</v>
      </c>
      <c r="H2980">
        <v>480463</v>
      </c>
    </row>
    <row r="2981" spans="1:8" x14ac:dyDescent="0.2">
      <c r="A2981" s="1">
        <v>822051</v>
      </c>
      <c r="B2981">
        <v>10167</v>
      </c>
      <c r="C2981" t="s">
        <v>2688</v>
      </c>
      <c r="D2981" t="s">
        <v>7</v>
      </c>
      <c r="E2981">
        <v>302498</v>
      </c>
      <c r="F2981">
        <v>244778</v>
      </c>
      <c r="G2981">
        <v>48909</v>
      </c>
    </row>
    <row r="2982" spans="1:8" x14ac:dyDescent="0.2">
      <c r="A2982" s="1">
        <v>822275</v>
      </c>
      <c r="B2982">
        <v>28213</v>
      </c>
      <c r="C2982" t="s">
        <v>2689</v>
      </c>
      <c r="D2982" t="s">
        <v>69</v>
      </c>
      <c r="E2982">
        <v>440437</v>
      </c>
      <c r="F2982">
        <v>301794</v>
      </c>
      <c r="G2982">
        <v>0</v>
      </c>
    </row>
    <row r="2983" spans="1:8" x14ac:dyDescent="0.2">
      <c r="A2983" s="1">
        <v>822556</v>
      </c>
      <c r="B2983">
        <v>20099</v>
      </c>
      <c r="C2983" t="s">
        <v>2690</v>
      </c>
      <c r="D2983" t="s">
        <v>3</v>
      </c>
      <c r="E2983">
        <v>4301652</v>
      </c>
      <c r="F2983">
        <v>2550429</v>
      </c>
      <c r="G2983">
        <v>0</v>
      </c>
      <c r="H2983">
        <v>13487</v>
      </c>
    </row>
    <row r="2984" spans="1:8" x14ac:dyDescent="0.2">
      <c r="A2984" s="1">
        <v>822631</v>
      </c>
      <c r="B2984">
        <v>19796</v>
      </c>
      <c r="C2984" t="s">
        <v>2691</v>
      </c>
      <c r="D2984" t="s">
        <v>1</v>
      </c>
      <c r="E2984">
        <v>67962</v>
      </c>
      <c r="F2984">
        <v>58280</v>
      </c>
      <c r="G2984">
        <v>0</v>
      </c>
    </row>
    <row r="2985" spans="1:8" x14ac:dyDescent="0.2">
      <c r="A2985" s="1">
        <v>823076</v>
      </c>
      <c r="B2985">
        <v>29986</v>
      </c>
      <c r="C2985" t="s">
        <v>2388</v>
      </c>
      <c r="D2985" t="s">
        <v>1</v>
      </c>
      <c r="E2985">
        <v>32123</v>
      </c>
      <c r="F2985">
        <v>25950</v>
      </c>
      <c r="G2985">
        <v>0</v>
      </c>
    </row>
    <row r="2986" spans="1:8" x14ac:dyDescent="0.2">
      <c r="A2986" s="1">
        <v>823133</v>
      </c>
      <c r="B2986">
        <v>926</v>
      </c>
      <c r="C2986" t="s">
        <v>2692</v>
      </c>
      <c r="D2986" t="s">
        <v>1</v>
      </c>
      <c r="E2986">
        <v>573428</v>
      </c>
      <c r="F2986">
        <v>513061</v>
      </c>
      <c r="G2986">
        <v>32535</v>
      </c>
    </row>
    <row r="2987" spans="1:8" x14ac:dyDescent="0.2">
      <c r="A2987" s="1">
        <v>823142</v>
      </c>
      <c r="B2987">
        <v>10804</v>
      </c>
      <c r="C2987" t="s">
        <v>2693</v>
      </c>
      <c r="D2987" t="s">
        <v>1</v>
      </c>
      <c r="E2987">
        <v>136658</v>
      </c>
      <c r="F2987">
        <v>124203</v>
      </c>
      <c r="G2987">
        <v>0</v>
      </c>
    </row>
    <row r="2988" spans="1:8" x14ac:dyDescent="0.2">
      <c r="A2988" s="1">
        <v>823450</v>
      </c>
      <c r="B2988">
        <v>17643</v>
      </c>
      <c r="C2988" t="s">
        <v>175</v>
      </c>
      <c r="D2988" t="s">
        <v>320</v>
      </c>
      <c r="E2988">
        <v>486859</v>
      </c>
      <c r="F2988">
        <v>463142</v>
      </c>
      <c r="G2988">
        <v>3303</v>
      </c>
    </row>
    <row r="2989" spans="1:8" x14ac:dyDescent="0.2">
      <c r="A2989" s="1">
        <v>823478</v>
      </c>
      <c r="B2989">
        <v>29147</v>
      </c>
      <c r="C2989" t="s">
        <v>2694</v>
      </c>
      <c r="D2989" t="s">
        <v>9</v>
      </c>
      <c r="E2989">
        <v>1952096</v>
      </c>
      <c r="F2989">
        <v>1633062</v>
      </c>
      <c r="G2989">
        <v>12704</v>
      </c>
      <c r="H2989">
        <v>314174</v>
      </c>
    </row>
    <row r="2990" spans="1:8" x14ac:dyDescent="0.2">
      <c r="A2990" s="1">
        <v>823553</v>
      </c>
      <c r="B2990">
        <v>17569</v>
      </c>
      <c r="C2990" t="s">
        <v>2695</v>
      </c>
      <c r="D2990" t="s">
        <v>5</v>
      </c>
      <c r="E2990">
        <v>24605</v>
      </c>
      <c r="F2990">
        <v>20660</v>
      </c>
      <c r="G2990">
        <v>0</v>
      </c>
    </row>
    <row r="2991" spans="1:8" x14ac:dyDescent="0.2">
      <c r="A2991" s="1">
        <v>823638</v>
      </c>
      <c r="B2991">
        <v>15580</v>
      </c>
      <c r="C2991" t="s">
        <v>2696</v>
      </c>
      <c r="D2991" t="s">
        <v>29</v>
      </c>
      <c r="E2991">
        <v>226904</v>
      </c>
      <c r="F2991">
        <v>194008</v>
      </c>
      <c r="G2991">
        <v>0</v>
      </c>
    </row>
    <row r="2992" spans="1:8" x14ac:dyDescent="0.2">
      <c r="A2992" s="1">
        <v>823656</v>
      </c>
      <c r="B2992">
        <v>9770</v>
      </c>
      <c r="C2992" t="s">
        <v>2697</v>
      </c>
      <c r="D2992" t="s">
        <v>7</v>
      </c>
      <c r="E2992">
        <v>393566</v>
      </c>
      <c r="F2992">
        <v>340853</v>
      </c>
      <c r="G2992">
        <v>0</v>
      </c>
    </row>
    <row r="2993" spans="1:8" x14ac:dyDescent="0.2">
      <c r="A2993" s="1">
        <v>824242</v>
      </c>
      <c r="B2993">
        <v>13774</v>
      </c>
      <c r="C2993" t="s">
        <v>2698</v>
      </c>
      <c r="D2993" t="s">
        <v>190</v>
      </c>
      <c r="E2993">
        <v>50295</v>
      </c>
      <c r="F2993">
        <v>36832</v>
      </c>
      <c r="G2993">
        <v>0</v>
      </c>
    </row>
    <row r="2994" spans="1:8" x14ac:dyDescent="0.2">
      <c r="A2994" s="1">
        <v>824653</v>
      </c>
      <c r="B2994">
        <v>3161</v>
      </c>
      <c r="C2994" t="s">
        <v>2699</v>
      </c>
      <c r="D2994" t="s">
        <v>3</v>
      </c>
      <c r="E2994">
        <v>871515</v>
      </c>
      <c r="F2994">
        <v>749856</v>
      </c>
      <c r="G2994">
        <v>0</v>
      </c>
    </row>
    <row r="2995" spans="1:8" x14ac:dyDescent="0.2">
      <c r="A2995" s="1">
        <v>824671</v>
      </c>
      <c r="B2995">
        <v>29995</v>
      </c>
      <c r="C2995" t="s">
        <v>2700</v>
      </c>
      <c r="D2995" t="s">
        <v>34</v>
      </c>
      <c r="E2995">
        <v>653190</v>
      </c>
      <c r="F2995">
        <v>532226</v>
      </c>
      <c r="G2995">
        <v>842</v>
      </c>
    </row>
    <row r="2996" spans="1:8" x14ac:dyDescent="0.2">
      <c r="A2996" s="1">
        <v>824738</v>
      </c>
      <c r="B2996">
        <v>3688</v>
      </c>
      <c r="C2996" t="s">
        <v>2701</v>
      </c>
      <c r="D2996" t="s">
        <v>1</v>
      </c>
      <c r="E2996">
        <v>94801</v>
      </c>
      <c r="F2996">
        <v>87460</v>
      </c>
      <c r="G2996">
        <v>0</v>
      </c>
    </row>
    <row r="2997" spans="1:8" x14ac:dyDescent="0.2">
      <c r="A2997" s="1">
        <v>825146</v>
      </c>
      <c r="B2997">
        <v>18429</v>
      </c>
      <c r="C2997" t="s">
        <v>2702</v>
      </c>
      <c r="D2997" t="s">
        <v>1</v>
      </c>
      <c r="E2997">
        <v>5573576</v>
      </c>
      <c r="F2997">
        <v>4654671</v>
      </c>
      <c r="G2997">
        <v>907105</v>
      </c>
      <c r="H2997">
        <v>997351</v>
      </c>
    </row>
    <row r="2998" spans="1:8" x14ac:dyDescent="0.2">
      <c r="A2998" s="1">
        <v>825454</v>
      </c>
      <c r="B2998">
        <v>8282</v>
      </c>
      <c r="C2998" t="s">
        <v>2703</v>
      </c>
      <c r="D2998" t="s">
        <v>13</v>
      </c>
      <c r="E2998">
        <v>260308</v>
      </c>
      <c r="F2998">
        <v>227778</v>
      </c>
      <c r="G2998">
        <v>0</v>
      </c>
    </row>
    <row r="2999" spans="1:8" x14ac:dyDescent="0.2">
      <c r="A2999" s="1">
        <v>825548</v>
      </c>
      <c r="B2999">
        <v>1936</v>
      </c>
      <c r="C2999" t="s">
        <v>2704</v>
      </c>
      <c r="D2999" t="s">
        <v>13</v>
      </c>
      <c r="E2999">
        <v>296873</v>
      </c>
      <c r="F2999">
        <v>254791</v>
      </c>
      <c r="G2999">
        <v>0</v>
      </c>
    </row>
    <row r="3000" spans="1:8" x14ac:dyDescent="0.2">
      <c r="A3000" s="1">
        <v>825753</v>
      </c>
      <c r="B3000">
        <v>16863</v>
      </c>
      <c r="C3000" t="s">
        <v>2705</v>
      </c>
      <c r="D3000" t="s">
        <v>7</v>
      </c>
      <c r="E3000">
        <v>336088</v>
      </c>
      <c r="F3000">
        <v>267412</v>
      </c>
      <c r="G3000">
        <v>6271</v>
      </c>
    </row>
    <row r="3001" spans="1:8" x14ac:dyDescent="0.2">
      <c r="A3001" s="1">
        <v>825847</v>
      </c>
      <c r="B3001">
        <v>14195</v>
      </c>
      <c r="C3001" t="s">
        <v>2120</v>
      </c>
      <c r="D3001" t="s">
        <v>190</v>
      </c>
      <c r="E3001">
        <v>344501</v>
      </c>
      <c r="F3001">
        <v>290522</v>
      </c>
      <c r="G3001">
        <v>0</v>
      </c>
    </row>
    <row r="3002" spans="1:8" x14ac:dyDescent="0.2">
      <c r="A3002" s="1">
        <v>825940</v>
      </c>
      <c r="B3002">
        <v>2733</v>
      </c>
      <c r="C3002" t="s">
        <v>2706</v>
      </c>
      <c r="D3002" t="s">
        <v>141</v>
      </c>
      <c r="E3002">
        <v>111762</v>
      </c>
      <c r="F3002">
        <v>90204</v>
      </c>
      <c r="G3002">
        <v>0</v>
      </c>
    </row>
    <row r="3003" spans="1:8" x14ac:dyDescent="0.2">
      <c r="A3003" s="1">
        <v>826451</v>
      </c>
      <c r="B3003">
        <v>2328</v>
      </c>
      <c r="C3003" t="s">
        <v>2707</v>
      </c>
      <c r="D3003" t="s">
        <v>18</v>
      </c>
      <c r="E3003">
        <v>87646</v>
      </c>
      <c r="F3003">
        <v>77618</v>
      </c>
      <c r="G3003">
        <v>0</v>
      </c>
    </row>
    <row r="3004" spans="1:8" x14ac:dyDescent="0.2">
      <c r="A3004" s="1">
        <v>826648</v>
      </c>
      <c r="B3004">
        <v>15772</v>
      </c>
      <c r="C3004" t="s">
        <v>2708</v>
      </c>
      <c r="D3004" t="s">
        <v>190</v>
      </c>
      <c r="E3004">
        <v>251191</v>
      </c>
      <c r="F3004">
        <v>206115</v>
      </c>
      <c r="G3004">
        <v>12997</v>
      </c>
    </row>
    <row r="3005" spans="1:8" x14ac:dyDescent="0.2">
      <c r="A3005" s="1">
        <v>826956</v>
      </c>
      <c r="B3005">
        <v>9423</v>
      </c>
      <c r="C3005" t="s">
        <v>2709</v>
      </c>
      <c r="D3005" t="s">
        <v>792</v>
      </c>
      <c r="E3005">
        <v>5271199</v>
      </c>
      <c r="F3005">
        <v>4609780</v>
      </c>
      <c r="G3005">
        <v>522234</v>
      </c>
      <c r="H3005">
        <v>1097141</v>
      </c>
    </row>
    <row r="3006" spans="1:8" x14ac:dyDescent="0.2">
      <c r="A3006" s="1">
        <v>827355</v>
      </c>
      <c r="B3006">
        <v>4598</v>
      </c>
      <c r="C3006" t="s">
        <v>2710</v>
      </c>
      <c r="D3006" t="s">
        <v>13</v>
      </c>
      <c r="E3006">
        <v>112520</v>
      </c>
      <c r="F3006">
        <v>96967</v>
      </c>
      <c r="G3006">
        <v>0</v>
      </c>
    </row>
    <row r="3007" spans="1:8" x14ac:dyDescent="0.2">
      <c r="A3007" s="1">
        <v>827458</v>
      </c>
      <c r="B3007">
        <v>8637</v>
      </c>
      <c r="C3007" t="s">
        <v>2711</v>
      </c>
      <c r="D3007" t="s">
        <v>792</v>
      </c>
      <c r="E3007">
        <v>397531</v>
      </c>
      <c r="F3007">
        <v>353019</v>
      </c>
      <c r="G3007">
        <v>514</v>
      </c>
    </row>
    <row r="3008" spans="1:8" x14ac:dyDescent="0.2">
      <c r="A3008" s="1">
        <v>827560</v>
      </c>
      <c r="B3008">
        <v>25158</v>
      </c>
      <c r="C3008" t="s">
        <v>2712</v>
      </c>
      <c r="D3008" t="s">
        <v>218</v>
      </c>
      <c r="F3008">
        <v>525696</v>
      </c>
      <c r="G3008">
        <v>0</v>
      </c>
    </row>
    <row r="3009" spans="1:8" x14ac:dyDescent="0.2">
      <c r="A3009" s="1">
        <v>828110</v>
      </c>
      <c r="B3009">
        <v>19978</v>
      </c>
      <c r="C3009" t="s">
        <v>2713</v>
      </c>
      <c r="D3009" t="s">
        <v>40</v>
      </c>
      <c r="E3009">
        <v>274940</v>
      </c>
      <c r="F3009">
        <v>250975</v>
      </c>
      <c r="G3009">
        <v>0</v>
      </c>
    </row>
    <row r="3010" spans="1:8" x14ac:dyDescent="0.2">
      <c r="A3010" s="1">
        <v>828174</v>
      </c>
      <c r="B3010">
        <v>29164</v>
      </c>
      <c r="C3010" t="s">
        <v>2714</v>
      </c>
      <c r="D3010" t="s">
        <v>29</v>
      </c>
      <c r="E3010">
        <v>237943</v>
      </c>
      <c r="F3010">
        <v>178394</v>
      </c>
      <c r="G3010">
        <v>0</v>
      </c>
    </row>
    <row r="3011" spans="1:8" x14ac:dyDescent="0.2">
      <c r="A3011" s="1">
        <v>828473</v>
      </c>
      <c r="B3011">
        <v>31184</v>
      </c>
      <c r="C3011" t="s">
        <v>1583</v>
      </c>
      <c r="D3011" t="s">
        <v>34</v>
      </c>
      <c r="E3011">
        <v>357918</v>
      </c>
      <c r="F3011">
        <v>305489</v>
      </c>
      <c r="G3011">
        <v>0</v>
      </c>
    </row>
    <row r="3012" spans="1:8" x14ac:dyDescent="0.2">
      <c r="A3012" s="1">
        <v>828651</v>
      </c>
      <c r="B3012">
        <v>19220</v>
      </c>
      <c r="C3012" t="s">
        <v>2715</v>
      </c>
      <c r="D3012" t="s">
        <v>253</v>
      </c>
      <c r="E3012">
        <v>3021865</v>
      </c>
      <c r="F3012">
        <v>2538609</v>
      </c>
      <c r="G3012">
        <v>15817</v>
      </c>
      <c r="H3012">
        <v>1179954</v>
      </c>
    </row>
    <row r="3013" spans="1:8" x14ac:dyDescent="0.2">
      <c r="A3013" s="1">
        <v>829032</v>
      </c>
      <c r="B3013">
        <v>20215</v>
      </c>
      <c r="C3013" t="s">
        <v>2716</v>
      </c>
      <c r="D3013" t="s">
        <v>48</v>
      </c>
      <c r="E3013">
        <v>222430</v>
      </c>
      <c r="F3013">
        <v>196395</v>
      </c>
      <c r="G3013">
        <v>2858</v>
      </c>
    </row>
    <row r="3014" spans="1:8" x14ac:dyDescent="0.2">
      <c r="A3014" s="1">
        <v>829041</v>
      </c>
      <c r="B3014">
        <v>15675</v>
      </c>
      <c r="C3014" t="s">
        <v>661</v>
      </c>
      <c r="D3014" t="s">
        <v>141</v>
      </c>
      <c r="E3014">
        <v>329707</v>
      </c>
      <c r="F3014">
        <v>285165</v>
      </c>
      <c r="G3014">
        <v>0</v>
      </c>
    </row>
    <row r="3015" spans="1:8" x14ac:dyDescent="0.2">
      <c r="A3015" s="1">
        <v>829050</v>
      </c>
      <c r="B3015">
        <v>4146</v>
      </c>
      <c r="C3015" t="s">
        <v>2717</v>
      </c>
      <c r="D3015" t="s">
        <v>18</v>
      </c>
      <c r="E3015">
        <v>434828</v>
      </c>
      <c r="F3015">
        <v>394797</v>
      </c>
      <c r="G3015">
        <v>0</v>
      </c>
    </row>
    <row r="3016" spans="1:8" x14ac:dyDescent="0.2">
      <c r="A3016" s="1">
        <v>830113</v>
      </c>
      <c r="B3016">
        <v>13209</v>
      </c>
      <c r="C3016" t="s">
        <v>2718</v>
      </c>
      <c r="D3016" t="s">
        <v>64</v>
      </c>
      <c r="E3016">
        <v>259356</v>
      </c>
      <c r="F3016">
        <v>227105</v>
      </c>
      <c r="G3016">
        <v>9071</v>
      </c>
    </row>
    <row r="3017" spans="1:8" x14ac:dyDescent="0.2">
      <c r="A3017" s="1">
        <v>830252</v>
      </c>
      <c r="B3017">
        <v>15501</v>
      </c>
      <c r="C3017" t="s">
        <v>2719</v>
      </c>
      <c r="D3017" t="s">
        <v>3</v>
      </c>
      <c r="E3017">
        <v>109864</v>
      </c>
      <c r="F3017">
        <v>94444</v>
      </c>
      <c r="G3017">
        <v>0</v>
      </c>
    </row>
    <row r="3018" spans="1:8" x14ac:dyDescent="0.2">
      <c r="A3018" s="1">
        <v>830355</v>
      </c>
      <c r="B3018">
        <v>4145</v>
      </c>
      <c r="C3018" t="s">
        <v>2720</v>
      </c>
      <c r="D3018" t="s">
        <v>18</v>
      </c>
      <c r="E3018">
        <v>559472</v>
      </c>
      <c r="F3018">
        <v>480627</v>
      </c>
      <c r="G3018">
        <v>0</v>
      </c>
    </row>
    <row r="3019" spans="1:8" x14ac:dyDescent="0.2">
      <c r="A3019" s="1">
        <v>830542</v>
      </c>
      <c r="B3019">
        <v>1552</v>
      </c>
      <c r="C3019" t="s">
        <v>2721</v>
      </c>
      <c r="D3019" t="s">
        <v>190</v>
      </c>
      <c r="E3019">
        <v>1558469</v>
      </c>
      <c r="F3019">
        <v>1332095</v>
      </c>
      <c r="G3019">
        <v>12347</v>
      </c>
      <c r="H3019">
        <v>355148</v>
      </c>
    </row>
    <row r="3020" spans="1:8" x14ac:dyDescent="0.2">
      <c r="A3020" s="1">
        <v>830645</v>
      </c>
      <c r="B3020">
        <v>11319</v>
      </c>
      <c r="C3020" t="s">
        <v>2722</v>
      </c>
      <c r="D3020" t="s">
        <v>1</v>
      </c>
      <c r="E3020">
        <v>106118</v>
      </c>
      <c r="F3020">
        <v>89142</v>
      </c>
      <c r="G3020">
        <v>6000</v>
      </c>
    </row>
    <row r="3021" spans="1:8" x14ac:dyDescent="0.2">
      <c r="A3021" s="1">
        <v>830748</v>
      </c>
      <c r="B3021">
        <v>12113</v>
      </c>
      <c r="C3021" t="s">
        <v>2723</v>
      </c>
      <c r="D3021" t="s">
        <v>1</v>
      </c>
      <c r="E3021">
        <v>486031</v>
      </c>
      <c r="F3021">
        <v>389279</v>
      </c>
      <c r="G3021">
        <v>0</v>
      </c>
    </row>
    <row r="3022" spans="1:8" x14ac:dyDescent="0.2">
      <c r="A3022" s="1">
        <v>831008</v>
      </c>
      <c r="B3022">
        <v>18194</v>
      </c>
      <c r="C3022" t="s">
        <v>2724</v>
      </c>
      <c r="D3022" t="s">
        <v>261</v>
      </c>
      <c r="E3022">
        <v>1153526</v>
      </c>
      <c r="F3022">
        <v>1009229</v>
      </c>
      <c r="G3022">
        <v>19975</v>
      </c>
      <c r="H3022">
        <v>237246</v>
      </c>
    </row>
    <row r="3023" spans="1:8" x14ac:dyDescent="0.2">
      <c r="A3023" s="1">
        <v>831576</v>
      </c>
      <c r="B3023">
        <v>29177</v>
      </c>
      <c r="C3023" t="s">
        <v>2725</v>
      </c>
      <c r="D3023" t="s">
        <v>85</v>
      </c>
      <c r="E3023">
        <v>598938</v>
      </c>
      <c r="F3023">
        <v>512197</v>
      </c>
      <c r="G3023">
        <v>0</v>
      </c>
    </row>
    <row r="3024" spans="1:8" x14ac:dyDescent="0.2">
      <c r="A3024" s="1">
        <v>831642</v>
      </c>
      <c r="B3024">
        <v>11228</v>
      </c>
      <c r="C3024" t="s">
        <v>2726</v>
      </c>
      <c r="D3024" t="s">
        <v>66</v>
      </c>
      <c r="E3024">
        <v>465170</v>
      </c>
      <c r="F3024">
        <v>322887</v>
      </c>
      <c r="G3024">
        <v>0</v>
      </c>
    </row>
    <row r="3025" spans="1:8" x14ac:dyDescent="0.2">
      <c r="A3025" s="1">
        <v>831875</v>
      </c>
      <c r="B3025">
        <v>31197</v>
      </c>
      <c r="C3025" t="s">
        <v>1377</v>
      </c>
      <c r="D3025" t="s">
        <v>141</v>
      </c>
      <c r="E3025">
        <v>88683</v>
      </c>
      <c r="F3025">
        <v>55072</v>
      </c>
      <c r="G3025">
        <v>0</v>
      </c>
    </row>
    <row r="3026" spans="1:8" x14ac:dyDescent="0.2">
      <c r="A3026" s="1">
        <v>831941</v>
      </c>
      <c r="B3026">
        <v>15590</v>
      </c>
      <c r="C3026" t="s">
        <v>2727</v>
      </c>
      <c r="D3026" t="s">
        <v>141</v>
      </c>
      <c r="E3026">
        <v>229144</v>
      </c>
      <c r="F3026">
        <v>205679</v>
      </c>
      <c r="G3026">
        <v>0</v>
      </c>
    </row>
    <row r="3027" spans="1:8" x14ac:dyDescent="0.2">
      <c r="A3027" s="1">
        <v>832528</v>
      </c>
      <c r="B3027">
        <v>2444</v>
      </c>
      <c r="C3027" t="s">
        <v>2728</v>
      </c>
      <c r="D3027" t="s">
        <v>48</v>
      </c>
      <c r="E3027">
        <v>132773</v>
      </c>
      <c r="F3027">
        <v>114721</v>
      </c>
      <c r="G3027">
        <v>0</v>
      </c>
    </row>
    <row r="3028" spans="1:8" x14ac:dyDescent="0.2">
      <c r="A3028" s="1">
        <v>832546</v>
      </c>
      <c r="B3028">
        <v>14929</v>
      </c>
      <c r="C3028" t="s">
        <v>2729</v>
      </c>
      <c r="D3028" t="s">
        <v>57</v>
      </c>
      <c r="E3028">
        <v>808692</v>
      </c>
      <c r="F3028">
        <v>704118</v>
      </c>
      <c r="G3028">
        <v>3776</v>
      </c>
    </row>
    <row r="3029" spans="1:8" x14ac:dyDescent="0.2">
      <c r="A3029" s="1">
        <v>833404</v>
      </c>
      <c r="B3029">
        <v>23286</v>
      </c>
      <c r="C3029" t="s">
        <v>2730</v>
      </c>
      <c r="D3029" t="s">
        <v>69</v>
      </c>
      <c r="E3029">
        <v>1867006</v>
      </c>
      <c r="F3029">
        <v>1328759</v>
      </c>
      <c r="G3029">
        <v>0</v>
      </c>
      <c r="H3029">
        <v>371110</v>
      </c>
    </row>
    <row r="3030" spans="1:8" x14ac:dyDescent="0.2">
      <c r="A3030" s="1">
        <v>833749</v>
      </c>
      <c r="B3030">
        <v>5335</v>
      </c>
      <c r="C3030" t="s">
        <v>2731</v>
      </c>
      <c r="D3030" t="s">
        <v>66</v>
      </c>
      <c r="E3030">
        <v>658507</v>
      </c>
      <c r="F3030">
        <v>549519</v>
      </c>
      <c r="G3030">
        <v>0</v>
      </c>
    </row>
    <row r="3031" spans="1:8" x14ac:dyDescent="0.2">
      <c r="A3031" s="1">
        <v>833851</v>
      </c>
      <c r="B3031">
        <v>8218</v>
      </c>
      <c r="C3031" t="s">
        <v>2732</v>
      </c>
      <c r="D3031" t="s">
        <v>7</v>
      </c>
      <c r="E3031">
        <v>24633</v>
      </c>
      <c r="F3031">
        <v>20076</v>
      </c>
      <c r="G3031">
        <v>0</v>
      </c>
    </row>
    <row r="3032" spans="1:8" x14ac:dyDescent="0.2">
      <c r="A3032" s="1">
        <v>834175</v>
      </c>
      <c r="B3032">
        <v>29186</v>
      </c>
      <c r="C3032" t="s">
        <v>2733</v>
      </c>
      <c r="D3032" t="s">
        <v>85</v>
      </c>
      <c r="E3032">
        <v>83434</v>
      </c>
      <c r="F3032">
        <v>64275</v>
      </c>
      <c r="G3032">
        <v>0</v>
      </c>
    </row>
    <row r="3033" spans="1:8" x14ac:dyDescent="0.2">
      <c r="A3033" s="1">
        <v>835079</v>
      </c>
      <c r="B3033">
        <v>28063</v>
      </c>
      <c r="C3033" t="s">
        <v>2734</v>
      </c>
      <c r="D3033" t="s">
        <v>64</v>
      </c>
      <c r="E3033">
        <v>81481</v>
      </c>
      <c r="F3033">
        <v>67408</v>
      </c>
      <c r="G3033">
        <v>0</v>
      </c>
    </row>
    <row r="3034" spans="1:8" x14ac:dyDescent="0.2">
      <c r="A3034" s="1">
        <v>835257</v>
      </c>
      <c r="B3034">
        <v>9760</v>
      </c>
      <c r="C3034" t="s">
        <v>2735</v>
      </c>
      <c r="D3034" t="s">
        <v>7</v>
      </c>
      <c r="E3034">
        <v>546765</v>
      </c>
      <c r="F3034">
        <v>453196</v>
      </c>
      <c r="G3034">
        <v>0</v>
      </c>
    </row>
    <row r="3035" spans="1:8" x14ac:dyDescent="0.2">
      <c r="A3035" s="1">
        <v>835378</v>
      </c>
      <c r="B3035">
        <v>30043</v>
      </c>
      <c r="C3035" t="s">
        <v>2736</v>
      </c>
      <c r="D3035" t="s">
        <v>1</v>
      </c>
      <c r="E3035">
        <v>69178</v>
      </c>
      <c r="F3035">
        <v>50435</v>
      </c>
      <c r="G3035">
        <v>0</v>
      </c>
    </row>
    <row r="3036" spans="1:8" x14ac:dyDescent="0.2">
      <c r="A3036" s="1">
        <v>835444</v>
      </c>
      <c r="B3036">
        <v>11310</v>
      </c>
      <c r="C3036" t="s">
        <v>2737</v>
      </c>
      <c r="D3036" t="s">
        <v>1</v>
      </c>
      <c r="E3036">
        <v>323466</v>
      </c>
      <c r="F3036">
        <v>305706</v>
      </c>
      <c r="G3036">
        <v>19126</v>
      </c>
    </row>
    <row r="3037" spans="1:8" x14ac:dyDescent="0.2">
      <c r="A3037" s="1">
        <v>835613</v>
      </c>
      <c r="B3037">
        <v>8121</v>
      </c>
      <c r="C3037" t="s">
        <v>90</v>
      </c>
      <c r="D3037" t="s">
        <v>141</v>
      </c>
      <c r="E3037">
        <v>70999</v>
      </c>
      <c r="F3037">
        <v>59431</v>
      </c>
      <c r="G3037">
        <v>0</v>
      </c>
    </row>
    <row r="3038" spans="1:8" x14ac:dyDescent="0.2">
      <c r="A3038" s="1">
        <v>835659</v>
      </c>
      <c r="B3038">
        <v>11465</v>
      </c>
      <c r="C3038" t="s">
        <v>2738</v>
      </c>
      <c r="D3038" t="s">
        <v>13</v>
      </c>
      <c r="E3038">
        <v>62055</v>
      </c>
      <c r="F3038">
        <v>48340</v>
      </c>
      <c r="G3038">
        <v>0</v>
      </c>
    </row>
    <row r="3039" spans="1:8" x14ac:dyDescent="0.2">
      <c r="A3039" s="1">
        <v>835743</v>
      </c>
      <c r="B3039">
        <v>8232</v>
      </c>
      <c r="C3039" t="s">
        <v>2739</v>
      </c>
      <c r="D3039" t="s">
        <v>59</v>
      </c>
      <c r="E3039">
        <v>565307</v>
      </c>
      <c r="F3039">
        <v>471252</v>
      </c>
      <c r="G3039">
        <v>17207</v>
      </c>
    </row>
    <row r="3040" spans="1:8" x14ac:dyDescent="0.2">
      <c r="A3040" s="1">
        <v>835770</v>
      </c>
      <c r="B3040">
        <v>29188</v>
      </c>
      <c r="C3040" t="s">
        <v>2740</v>
      </c>
      <c r="D3040" t="s">
        <v>66</v>
      </c>
      <c r="E3040">
        <v>379914</v>
      </c>
      <c r="F3040">
        <v>299375</v>
      </c>
      <c r="G3040">
        <v>0</v>
      </c>
    </row>
    <row r="3041" spans="1:8" x14ac:dyDescent="0.2">
      <c r="A3041" s="1">
        <v>836656</v>
      </c>
      <c r="B3041">
        <v>4144</v>
      </c>
      <c r="C3041" t="s">
        <v>28</v>
      </c>
      <c r="D3041" t="s">
        <v>18</v>
      </c>
      <c r="E3041">
        <v>23674</v>
      </c>
      <c r="F3041">
        <v>21878</v>
      </c>
      <c r="G3041">
        <v>0</v>
      </c>
    </row>
    <row r="3042" spans="1:8" x14ac:dyDescent="0.2">
      <c r="A3042" s="1">
        <v>836843</v>
      </c>
      <c r="B3042">
        <v>14843</v>
      </c>
      <c r="C3042" t="s">
        <v>2741</v>
      </c>
      <c r="D3042" t="s">
        <v>190</v>
      </c>
      <c r="E3042">
        <v>6548024</v>
      </c>
      <c r="F3042">
        <v>5375181</v>
      </c>
      <c r="G3042">
        <v>153028</v>
      </c>
      <c r="H3042">
        <v>1966911</v>
      </c>
    </row>
    <row r="3043" spans="1:8" x14ac:dyDescent="0.2">
      <c r="A3043" s="1">
        <v>837000</v>
      </c>
      <c r="B3043">
        <v>7072</v>
      </c>
      <c r="C3043" t="s">
        <v>2742</v>
      </c>
      <c r="D3043" t="s">
        <v>9</v>
      </c>
      <c r="E3043">
        <v>4200094</v>
      </c>
      <c r="F3043">
        <v>3327369</v>
      </c>
      <c r="G3043">
        <v>10400</v>
      </c>
      <c r="H3043">
        <v>1528554</v>
      </c>
    </row>
    <row r="3044" spans="1:8" x14ac:dyDescent="0.2">
      <c r="A3044" s="1">
        <v>837046</v>
      </c>
      <c r="B3044">
        <v>13616</v>
      </c>
      <c r="C3044" t="s">
        <v>2743</v>
      </c>
      <c r="D3044" t="s">
        <v>190</v>
      </c>
      <c r="E3044">
        <v>112633</v>
      </c>
      <c r="F3044">
        <v>82629</v>
      </c>
      <c r="G3044">
        <v>0</v>
      </c>
    </row>
    <row r="3045" spans="1:8" x14ac:dyDescent="0.2">
      <c r="A3045" s="1">
        <v>837149</v>
      </c>
      <c r="B3045">
        <v>14735</v>
      </c>
      <c r="C3045" t="s">
        <v>2744</v>
      </c>
      <c r="D3045" t="s">
        <v>141</v>
      </c>
      <c r="E3045">
        <v>466376</v>
      </c>
      <c r="F3045">
        <v>406181</v>
      </c>
      <c r="G3045">
        <v>22893</v>
      </c>
    </row>
    <row r="3046" spans="1:8" x14ac:dyDescent="0.2">
      <c r="A3046" s="1">
        <v>837158</v>
      </c>
      <c r="B3046">
        <v>4148</v>
      </c>
      <c r="C3046" t="s">
        <v>2745</v>
      </c>
      <c r="D3046" t="s">
        <v>18</v>
      </c>
      <c r="E3046">
        <v>202093</v>
      </c>
      <c r="F3046">
        <v>176123</v>
      </c>
      <c r="G3046">
        <v>0</v>
      </c>
    </row>
    <row r="3047" spans="1:8" x14ac:dyDescent="0.2">
      <c r="A3047" s="1">
        <v>837354</v>
      </c>
      <c r="B3047">
        <v>5270</v>
      </c>
      <c r="C3047" t="s">
        <v>2746</v>
      </c>
      <c r="D3047" t="s">
        <v>7</v>
      </c>
      <c r="E3047">
        <v>180543</v>
      </c>
      <c r="F3047">
        <v>160819</v>
      </c>
      <c r="G3047">
        <v>0</v>
      </c>
    </row>
    <row r="3048" spans="1:8" x14ac:dyDescent="0.2">
      <c r="A3048" s="1">
        <v>837448</v>
      </c>
      <c r="B3048">
        <v>11674</v>
      </c>
      <c r="C3048" t="s">
        <v>2747</v>
      </c>
      <c r="D3048" t="s">
        <v>1</v>
      </c>
      <c r="E3048">
        <v>251246</v>
      </c>
      <c r="F3048">
        <v>215374</v>
      </c>
      <c r="G3048">
        <v>0</v>
      </c>
    </row>
    <row r="3049" spans="1:8" x14ac:dyDescent="0.2">
      <c r="A3049" s="1">
        <v>837541</v>
      </c>
      <c r="B3049">
        <v>9259</v>
      </c>
      <c r="C3049" t="s">
        <v>2748</v>
      </c>
      <c r="D3049" t="s">
        <v>1</v>
      </c>
      <c r="E3049">
        <v>197705</v>
      </c>
      <c r="F3049">
        <v>145122</v>
      </c>
      <c r="G3049">
        <v>0</v>
      </c>
    </row>
    <row r="3050" spans="1:8" x14ac:dyDescent="0.2">
      <c r="A3050" s="1">
        <v>837608</v>
      </c>
      <c r="B3050">
        <v>17797</v>
      </c>
      <c r="C3050" t="s">
        <v>2749</v>
      </c>
      <c r="D3050" t="s">
        <v>69</v>
      </c>
      <c r="E3050">
        <v>916875</v>
      </c>
      <c r="F3050">
        <v>694557</v>
      </c>
      <c r="G3050">
        <v>0</v>
      </c>
    </row>
    <row r="3051" spans="1:8" x14ac:dyDescent="0.2">
      <c r="A3051" s="1">
        <v>837653</v>
      </c>
      <c r="B3051">
        <v>3919</v>
      </c>
      <c r="C3051" t="s">
        <v>491</v>
      </c>
      <c r="D3051" t="s">
        <v>792</v>
      </c>
      <c r="E3051">
        <v>63366</v>
      </c>
      <c r="F3051">
        <v>56293</v>
      </c>
      <c r="G3051">
        <v>1522</v>
      </c>
    </row>
    <row r="3052" spans="1:8" x14ac:dyDescent="0.2">
      <c r="A3052" s="1">
        <v>837840</v>
      </c>
      <c r="B3052">
        <v>11446</v>
      </c>
      <c r="C3052" t="s">
        <v>2750</v>
      </c>
      <c r="D3052" t="s">
        <v>59</v>
      </c>
      <c r="E3052">
        <v>289629</v>
      </c>
      <c r="F3052">
        <v>231634</v>
      </c>
      <c r="G3052">
        <v>0</v>
      </c>
    </row>
    <row r="3053" spans="1:8" x14ac:dyDescent="0.2">
      <c r="A3053" s="1">
        <v>837952</v>
      </c>
      <c r="B3053">
        <v>26340</v>
      </c>
      <c r="C3053" t="s">
        <v>2751</v>
      </c>
      <c r="D3053" t="s">
        <v>5</v>
      </c>
      <c r="E3053">
        <v>151547</v>
      </c>
      <c r="F3053">
        <v>137392</v>
      </c>
      <c r="G3053">
        <v>0</v>
      </c>
    </row>
    <row r="3054" spans="1:8" x14ac:dyDescent="0.2">
      <c r="A3054" s="1">
        <v>837970</v>
      </c>
      <c r="B3054">
        <v>27697</v>
      </c>
      <c r="C3054" t="s">
        <v>2752</v>
      </c>
      <c r="D3054" t="s">
        <v>220</v>
      </c>
      <c r="E3054">
        <v>523144</v>
      </c>
      <c r="F3054">
        <v>411864</v>
      </c>
      <c r="G3054">
        <v>0</v>
      </c>
    </row>
    <row r="3055" spans="1:8" x14ac:dyDescent="0.2">
      <c r="A3055" s="1">
        <v>838155</v>
      </c>
      <c r="B3055">
        <v>17174</v>
      </c>
      <c r="C3055" t="s">
        <v>2753</v>
      </c>
      <c r="D3055" t="s">
        <v>792</v>
      </c>
      <c r="E3055">
        <v>36189</v>
      </c>
      <c r="F3055">
        <v>33710</v>
      </c>
      <c r="G3055">
        <v>0</v>
      </c>
    </row>
    <row r="3056" spans="1:8" x14ac:dyDescent="0.2">
      <c r="A3056" s="1">
        <v>839068</v>
      </c>
      <c r="B3056">
        <v>1497</v>
      </c>
      <c r="C3056" t="s">
        <v>177</v>
      </c>
      <c r="D3056" t="s">
        <v>3</v>
      </c>
      <c r="E3056">
        <v>871774</v>
      </c>
      <c r="F3056">
        <v>776116</v>
      </c>
      <c r="G3056">
        <v>0</v>
      </c>
    </row>
    <row r="3057" spans="1:8" x14ac:dyDescent="0.2">
      <c r="A3057" s="1">
        <v>839246</v>
      </c>
      <c r="B3057">
        <v>8775</v>
      </c>
      <c r="C3057" t="s">
        <v>2754</v>
      </c>
      <c r="D3057" t="s">
        <v>141</v>
      </c>
      <c r="E3057">
        <v>207010</v>
      </c>
      <c r="F3057">
        <v>186983</v>
      </c>
      <c r="G3057">
        <v>16744</v>
      </c>
    </row>
    <row r="3058" spans="1:8" x14ac:dyDescent="0.2">
      <c r="A3058" s="1">
        <v>839255</v>
      </c>
      <c r="B3058">
        <v>16127</v>
      </c>
      <c r="C3058" t="s">
        <v>2755</v>
      </c>
      <c r="D3058" t="s">
        <v>18</v>
      </c>
      <c r="E3058">
        <v>463669</v>
      </c>
      <c r="F3058">
        <v>399965</v>
      </c>
      <c r="G3058">
        <v>0</v>
      </c>
    </row>
    <row r="3059" spans="1:8" x14ac:dyDescent="0.2">
      <c r="A3059" s="1">
        <v>839572</v>
      </c>
      <c r="B3059">
        <v>32242</v>
      </c>
      <c r="C3059" t="s">
        <v>2756</v>
      </c>
      <c r="D3059" t="s">
        <v>64</v>
      </c>
      <c r="E3059">
        <v>1250316</v>
      </c>
      <c r="F3059">
        <v>897166</v>
      </c>
      <c r="G3059">
        <v>0</v>
      </c>
      <c r="H3059">
        <v>159637</v>
      </c>
    </row>
    <row r="3060" spans="1:8" x14ac:dyDescent="0.2">
      <c r="A3060" s="1">
        <v>839817</v>
      </c>
      <c r="B3060">
        <v>288</v>
      </c>
      <c r="C3060" t="s">
        <v>2757</v>
      </c>
      <c r="D3060" t="s">
        <v>141</v>
      </c>
      <c r="E3060">
        <v>66243</v>
      </c>
      <c r="F3060">
        <v>58202</v>
      </c>
      <c r="G3060">
        <v>0</v>
      </c>
    </row>
    <row r="3061" spans="1:8" x14ac:dyDescent="0.2">
      <c r="A3061" s="1">
        <v>839974</v>
      </c>
      <c r="B3061">
        <v>29206</v>
      </c>
      <c r="C3061" t="s">
        <v>2758</v>
      </c>
      <c r="D3061" t="s">
        <v>3</v>
      </c>
      <c r="E3061">
        <v>161214</v>
      </c>
      <c r="F3061">
        <v>132522</v>
      </c>
      <c r="G3061">
        <v>0</v>
      </c>
    </row>
    <row r="3062" spans="1:8" x14ac:dyDescent="0.2">
      <c r="A3062" s="1">
        <v>840019</v>
      </c>
      <c r="B3062">
        <v>262</v>
      </c>
      <c r="C3062" t="s">
        <v>183</v>
      </c>
      <c r="D3062" t="s">
        <v>141</v>
      </c>
      <c r="E3062">
        <v>235883</v>
      </c>
      <c r="F3062">
        <v>206661</v>
      </c>
      <c r="G3062">
        <v>0</v>
      </c>
    </row>
    <row r="3063" spans="1:8" x14ac:dyDescent="0.2">
      <c r="A3063" s="1">
        <v>840251</v>
      </c>
      <c r="B3063">
        <v>4664</v>
      </c>
      <c r="C3063" t="s">
        <v>2759</v>
      </c>
      <c r="D3063" t="s">
        <v>5</v>
      </c>
      <c r="E3063">
        <v>164403</v>
      </c>
      <c r="F3063">
        <v>150185</v>
      </c>
      <c r="G3063">
        <v>0</v>
      </c>
    </row>
    <row r="3064" spans="1:8" x14ac:dyDescent="0.2">
      <c r="A3064" s="1">
        <v>840354</v>
      </c>
      <c r="B3064">
        <v>5278</v>
      </c>
      <c r="C3064" t="s">
        <v>2760</v>
      </c>
      <c r="D3064" t="s">
        <v>7</v>
      </c>
      <c r="E3064">
        <v>59734</v>
      </c>
      <c r="F3064">
        <v>49180</v>
      </c>
      <c r="G3064">
        <v>0</v>
      </c>
    </row>
    <row r="3065" spans="1:8" x14ac:dyDescent="0.2">
      <c r="A3065" s="1">
        <v>840363</v>
      </c>
      <c r="B3065">
        <v>3387</v>
      </c>
      <c r="C3065" t="s">
        <v>2761</v>
      </c>
      <c r="D3065" t="s">
        <v>3</v>
      </c>
      <c r="E3065">
        <v>1815973</v>
      </c>
      <c r="F3065">
        <v>1566382</v>
      </c>
      <c r="G3065">
        <v>68797</v>
      </c>
      <c r="H3065">
        <v>463956</v>
      </c>
    </row>
    <row r="3066" spans="1:8" x14ac:dyDescent="0.2">
      <c r="A3066" s="1">
        <v>840747</v>
      </c>
      <c r="B3066">
        <v>12855</v>
      </c>
      <c r="C3066" t="s">
        <v>285</v>
      </c>
      <c r="D3066" t="s">
        <v>190</v>
      </c>
      <c r="E3066">
        <v>1620041</v>
      </c>
      <c r="F3066">
        <v>1205683</v>
      </c>
      <c r="G3066">
        <v>68982</v>
      </c>
      <c r="H3066">
        <v>499881</v>
      </c>
    </row>
    <row r="3067" spans="1:8" x14ac:dyDescent="0.2">
      <c r="A3067" s="1">
        <v>841472</v>
      </c>
      <c r="B3067">
        <v>27742</v>
      </c>
      <c r="C3067" t="s">
        <v>2762</v>
      </c>
      <c r="D3067" t="s">
        <v>42</v>
      </c>
      <c r="E3067">
        <v>324400</v>
      </c>
      <c r="F3067">
        <v>248230</v>
      </c>
      <c r="G3067">
        <v>203</v>
      </c>
    </row>
    <row r="3068" spans="1:8" x14ac:dyDescent="0.2">
      <c r="A3068" s="1">
        <v>841753</v>
      </c>
      <c r="B3068">
        <v>12608</v>
      </c>
      <c r="C3068" t="s">
        <v>313</v>
      </c>
      <c r="D3068" t="s">
        <v>220</v>
      </c>
      <c r="E3068">
        <v>323909</v>
      </c>
      <c r="F3068">
        <v>269853</v>
      </c>
      <c r="G3068">
        <v>22583</v>
      </c>
    </row>
    <row r="3069" spans="1:8" x14ac:dyDescent="0.2">
      <c r="A3069" s="1">
        <v>841838</v>
      </c>
      <c r="B3069">
        <v>9499</v>
      </c>
      <c r="C3069" t="s">
        <v>2763</v>
      </c>
      <c r="D3069" t="s">
        <v>85</v>
      </c>
      <c r="E3069">
        <v>703208</v>
      </c>
      <c r="F3069">
        <v>618144</v>
      </c>
      <c r="G3069">
        <v>35724</v>
      </c>
    </row>
    <row r="3070" spans="1:8" x14ac:dyDescent="0.2">
      <c r="A3070" s="1">
        <v>842376</v>
      </c>
      <c r="B3070">
        <v>27760</v>
      </c>
      <c r="C3070" t="s">
        <v>2764</v>
      </c>
      <c r="D3070" t="s">
        <v>34</v>
      </c>
      <c r="E3070">
        <v>354015</v>
      </c>
      <c r="F3070">
        <v>122721</v>
      </c>
      <c r="G3070">
        <v>0</v>
      </c>
    </row>
    <row r="3071" spans="1:8" x14ac:dyDescent="0.2">
      <c r="A3071" s="1">
        <v>842460</v>
      </c>
      <c r="B3071">
        <v>24347</v>
      </c>
      <c r="C3071" t="s">
        <v>2765</v>
      </c>
      <c r="D3071" t="s">
        <v>3</v>
      </c>
      <c r="E3071">
        <v>2988965</v>
      </c>
      <c r="F3071">
        <v>2615201</v>
      </c>
      <c r="G3071">
        <v>0</v>
      </c>
      <c r="H3071">
        <v>1501496</v>
      </c>
    </row>
    <row r="3072" spans="1:8" x14ac:dyDescent="0.2">
      <c r="A3072" s="1">
        <v>842853</v>
      </c>
      <c r="B3072">
        <v>10567</v>
      </c>
      <c r="C3072" t="s">
        <v>2766</v>
      </c>
      <c r="D3072" t="s">
        <v>7</v>
      </c>
      <c r="E3072">
        <v>48886</v>
      </c>
      <c r="F3072">
        <v>44699</v>
      </c>
      <c r="G3072">
        <v>0</v>
      </c>
    </row>
    <row r="3073" spans="1:8" x14ac:dyDescent="0.2">
      <c r="A3073" s="1">
        <v>843476</v>
      </c>
      <c r="B3073">
        <v>30067</v>
      </c>
      <c r="C3073" t="s">
        <v>1356</v>
      </c>
      <c r="D3073" t="s">
        <v>190</v>
      </c>
      <c r="E3073">
        <v>48093</v>
      </c>
      <c r="F3073">
        <v>39623</v>
      </c>
      <c r="G3073">
        <v>0</v>
      </c>
    </row>
    <row r="3074" spans="1:8" x14ac:dyDescent="0.2">
      <c r="A3074" s="1">
        <v>843953</v>
      </c>
      <c r="B3074">
        <v>13450</v>
      </c>
      <c r="C3074" t="s">
        <v>2767</v>
      </c>
      <c r="D3074" t="s">
        <v>5</v>
      </c>
      <c r="E3074">
        <v>80323</v>
      </c>
      <c r="F3074">
        <v>71735</v>
      </c>
      <c r="G3074">
        <v>0</v>
      </c>
    </row>
    <row r="3075" spans="1:8" x14ac:dyDescent="0.2">
      <c r="A3075" s="1">
        <v>844053</v>
      </c>
      <c r="B3075">
        <v>19213</v>
      </c>
      <c r="C3075" t="s">
        <v>2768</v>
      </c>
      <c r="D3075" t="s">
        <v>11</v>
      </c>
      <c r="E3075">
        <v>1750340</v>
      </c>
      <c r="F3075">
        <v>1450591</v>
      </c>
      <c r="G3075">
        <v>114077</v>
      </c>
      <c r="H3075">
        <v>775252</v>
      </c>
    </row>
    <row r="3076" spans="1:8" x14ac:dyDescent="0.2">
      <c r="A3076" s="1">
        <v>844138</v>
      </c>
      <c r="B3076">
        <v>17587</v>
      </c>
      <c r="C3076" t="s">
        <v>2769</v>
      </c>
      <c r="D3076" t="s">
        <v>220</v>
      </c>
      <c r="E3076">
        <v>231532</v>
      </c>
      <c r="F3076">
        <v>191461</v>
      </c>
      <c r="G3076">
        <v>4786</v>
      </c>
    </row>
    <row r="3077" spans="1:8" x14ac:dyDescent="0.2">
      <c r="A3077" s="1">
        <v>844455</v>
      </c>
      <c r="B3077">
        <v>13798</v>
      </c>
      <c r="C3077" t="s">
        <v>2770</v>
      </c>
      <c r="D3077" t="s">
        <v>5</v>
      </c>
      <c r="E3077">
        <v>99808</v>
      </c>
      <c r="F3077">
        <v>88303</v>
      </c>
      <c r="G3077">
        <v>0</v>
      </c>
    </row>
    <row r="3078" spans="1:8" x14ac:dyDescent="0.2">
      <c r="A3078" s="1">
        <v>844567</v>
      </c>
      <c r="B3078">
        <v>3389</v>
      </c>
      <c r="C3078" t="s">
        <v>2771</v>
      </c>
      <c r="D3078" t="s">
        <v>3</v>
      </c>
      <c r="E3078">
        <v>1029201</v>
      </c>
      <c r="F3078">
        <v>927670</v>
      </c>
      <c r="G3078">
        <v>44518</v>
      </c>
      <c r="H3078">
        <v>350562</v>
      </c>
    </row>
    <row r="3079" spans="1:8" x14ac:dyDescent="0.2">
      <c r="A3079" s="1">
        <v>845247</v>
      </c>
      <c r="B3079">
        <v>9678</v>
      </c>
      <c r="C3079" t="s">
        <v>2772</v>
      </c>
      <c r="D3079" t="s">
        <v>141</v>
      </c>
      <c r="E3079">
        <v>1054058</v>
      </c>
      <c r="F3079">
        <v>915047</v>
      </c>
      <c r="G3079">
        <v>88480</v>
      </c>
    </row>
    <row r="3080" spans="1:8" x14ac:dyDescent="0.2">
      <c r="A3080" s="1">
        <v>845573</v>
      </c>
      <c r="B3080">
        <v>30076</v>
      </c>
      <c r="C3080" t="s">
        <v>2773</v>
      </c>
      <c r="D3080" t="s">
        <v>40</v>
      </c>
      <c r="E3080">
        <v>3950553</v>
      </c>
      <c r="F3080">
        <v>2998509</v>
      </c>
      <c r="G3080">
        <v>0</v>
      </c>
      <c r="H3080">
        <v>1172218</v>
      </c>
    </row>
    <row r="3081" spans="1:8" x14ac:dyDescent="0.2">
      <c r="A3081" s="1">
        <v>846132</v>
      </c>
      <c r="B3081">
        <v>10803</v>
      </c>
      <c r="C3081" t="s">
        <v>2774</v>
      </c>
      <c r="D3081" t="s">
        <v>1</v>
      </c>
      <c r="E3081">
        <v>28716</v>
      </c>
      <c r="F3081">
        <v>25254</v>
      </c>
      <c r="G3081">
        <v>0</v>
      </c>
    </row>
    <row r="3082" spans="1:8" x14ac:dyDescent="0.2">
      <c r="A3082" s="1">
        <v>846945</v>
      </c>
      <c r="B3082">
        <v>2469</v>
      </c>
      <c r="C3082" t="s">
        <v>2775</v>
      </c>
      <c r="D3082" t="s">
        <v>66</v>
      </c>
      <c r="E3082">
        <v>199295</v>
      </c>
      <c r="F3082">
        <v>162146</v>
      </c>
      <c r="G3082">
        <v>0</v>
      </c>
    </row>
    <row r="3083" spans="1:8" x14ac:dyDescent="0.2">
      <c r="A3083" s="1">
        <v>847157</v>
      </c>
      <c r="B3083">
        <v>8544</v>
      </c>
      <c r="C3083" t="s">
        <v>347</v>
      </c>
      <c r="D3083" t="s">
        <v>7</v>
      </c>
      <c r="E3083">
        <v>348803</v>
      </c>
      <c r="F3083">
        <v>320501</v>
      </c>
      <c r="G3083">
        <v>23895</v>
      </c>
    </row>
    <row r="3084" spans="1:8" x14ac:dyDescent="0.2">
      <c r="A3084" s="1">
        <v>847979</v>
      </c>
      <c r="B3084">
        <v>32286</v>
      </c>
      <c r="C3084" t="s">
        <v>1734</v>
      </c>
      <c r="D3084" t="s">
        <v>64</v>
      </c>
      <c r="E3084">
        <v>93273</v>
      </c>
      <c r="F3084">
        <v>73588</v>
      </c>
      <c r="G3084">
        <v>0</v>
      </c>
    </row>
    <row r="3085" spans="1:8" x14ac:dyDescent="0.2">
      <c r="A3085" s="1">
        <v>848248</v>
      </c>
      <c r="B3085">
        <v>19644</v>
      </c>
      <c r="C3085" t="s">
        <v>872</v>
      </c>
      <c r="D3085" t="s">
        <v>55</v>
      </c>
      <c r="E3085">
        <v>543831</v>
      </c>
      <c r="F3085">
        <v>503252</v>
      </c>
      <c r="G3085">
        <v>8201</v>
      </c>
    </row>
    <row r="3086" spans="1:8" x14ac:dyDescent="0.2">
      <c r="A3086" s="1">
        <v>848453</v>
      </c>
      <c r="B3086">
        <v>13960</v>
      </c>
      <c r="C3086" t="s">
        <v>2776</v>
      </c>
      <c r="D3086" t="s">
        <v>13</v>
      </c>
      <c r="E3086">
        <v>68693</v>
      </c>
      <c r="F3086">
        <v>49436</v>
      </c>
      <c r="G3086">
        <v>0</v>
      </c>
    </row>
    <row r="3087" spans="1:8" x14ac:dyDescent="0.2">
      <c r="A3087" s="1">
        <v>849076</v>
      </c>
      <c r="B3087">
        <v>29241</v>
      </c>
      <c r="C3087" t="s">
        <v>2777</v>
      </c>
      <c r="D3087" t="s">
        <v>3</v>
      </c>
      <c r="E3087">
        <v>112726</v>
      </c>
      <c r="F3087">
        <v>83918</v>
      </c>
      <c r="G3087">
        <v>0</v>
      </c>
    </row>
    <row r="3088" spans="1:8" x14ac:dyDescent="0.2">
      <c r="A3088" s="1">
        <v>849348</v>
      </c>
      <c r="B3088">
        <v>230</v>
      </c>
      <c r="C3088" t="s">
        <v>352</v>
      </c>
      <c r="D3088" t="s">
        <v>190</v>
      </c>
      <c r="E3088">
        <v>325564</v>
      </c>
      <c r="F3088">
        <v>278673</v>
      </c>
      <c r="G3088">
        <v>5247</v>
      </c>
    </row>
    <row r="3089" spans="1:8" x14ac:dyDescent="0.2">
      <c r="A3089" s="1">
        <v>849357</v>
      </c>
      <c r="B3089">
        <v>3268</v>
      </c>
      <c r="C3089" t="s">
        <v>2778</v>
      </c>
      <c r="D3089" t="s">
        <v>3</v>
      </c>
      <c r="E3089">
        <v>302254</v>
      </c>
      <c r="F3089">
        <v>263523</v>
      </c>
      <c r="G3089">
        <v>0</v>
      </c>
    </row>
    <row r="3090" spans="1:8" x14ac:dyDescent="0.2">
      <c r="A3090" s="1">
        <v>849432</v>
      </c>
      <c r="B3090">
        <v>6180</v>
      </c>
      <c r="C3090" t="s">
        <v>2779</v>
      </c>
      <c r="D3090" t="s">
        <v>48</v>
      </c>
      <c r="E3090">
        <v>238460</v>
      </c>
      <c r="F3090">
        <v>211421</v>
      </c>
      <c r="G3090">
        <v>0</v>
      </c>
    </row>
    <row r="3091" spans="1:8" x14ac:dyDescent="0.2">
      <c r="A3091" s="1">
        <v>850036</v>
      </c>
      <c r="B3091">
        <v>3657</v>
      </c>
      <c r="C3091" t="s">
        <v>1094</v>
      </c>
      <c r="D3091" t="s">
        <v>1</v>
      </c>
      <c r="E3091">
        <v>7266384</v>
      </c>
      <c r="F3091">
        <v>4991809</v>
      </c>
      <c r="G3091">
        <v>30286</v>
      </c>
      <c r="H3091">
        <v>2778273</v>
      </c>
    </row>
    <row r="3092" spans="1:8" x14ac:dyDescent="0.2">
      <c r="A3092" s="1">
        <v>850054</v>
      </c>
      <c r="B3092">
        <v>5460</v>
      </c>
      <c r="C3092" t="s">
        <v>2780</v>
      </c>
      <c r="D3092" t="s">
        <v>11</v>
      </c>
      <c r="E3092">
        <v>148249</v>
      </c>
      <c r="F3092">
        <v>129103</v>
      </c>
      <c r="G3092">
        <v>0</v>
      </c>
    </row>
    <row r="3093" spans="1:8" x14ac:dyDescent="0.2">
      <c r="A3093" s="1">
        <v>850456</v>
      </c>
      <c r="B3093">
        <v>17317</v>
      </c>
      <c r="C3093" t="s">
        <v>2781</v>
      </c>
      <c r="D3093" t="s">
        <v>5</v>
      </c>
      <c r="E3093">
        <v>292555</v>
      </c>
      <c r="F3093">
        <v>261156</v>
      </c>
      <c r="G3093">
        <v>0</v>
      </c>
    </row>
    <row r="3094" spans="1:8" x14ac:dyDescent="0.2">
      <c r="A3094" s="1">
        <v>851060</v>
      </c>
      <c r="B3094">
        <v>24064</v>
      </c>
      <c r="C3094" t="s">
        <v>2782</v>
      </c>
      <c r="D3094" t="s">
        <v>3</v>
      </c>
      <c r="E3094">
        <v>87078</v>
      </c>
      <c r="F3094">
        <v>77851</v>
      </c>
      <c r="G3094">
        <v>0</v>
      </c>
    </row>
    <row r="3095" spans="1:8" x14ac:dyDescent="0.2">
      <c r="A3095" s="1">
        <v>851172</v>
      </c>
      <c r="B3095">
        <v>31900</v>
      </c>
      <c r="C3095" t="s">
        <v>2783</v>
      </c>
      <c r="D3095" t="s">
        <v>25</v>
      </c>
      <c r="E3095">
        <v>188296</v>
      </c>
      <c r="F3095">
        <v>117471</v>
      </c>
      <c r="G3095">
        <v>0</v>
      </c>
    </row>
    <row r="3096" spans="1:8" x14ac:dyDescent="0.2">
      <c r="A3096" s="1">
        <v>851239</v>
      </c>
      <c r="B3096">
        <v>11952</v>
      </c>
      <c r="C3096" t="s">
        <v>2784</v>
      </c>
      <c r="D3096" t="s">
        <v>48</v>
      </c>
      <c r="E3096">
        <v>598954</v>
      </c>
      <c r="F3096">
        <v>550196</v>
      </c>
      <c r="G3096">
        <v>38652</v>
      </c>
    </row>
    <row r="3097" spans="1:8" x14ac:dyDescent="0.2">
      <c r="A3097" s="1">
        <v>851631</v>
      </c>
      <c r="B3097">
        <v>1808</v>
      </c>
      <c r="C3097" t="s">
        <v>2785</v>
      </c>
      <c r="D3097" t="s">
        <v>1</v>
      </c>
      <c r="E3097">
        <v>445829</v>
      </c>
      <c r="F3097">
        <v>411631</v>
      </c>
      <c r="G3097">
        <v>101418</v>
      </c>
    </row>
    <row r="3098" spans="1:8" x14ac:dyDescent="0.2">
      <c r="A3098" s="1">
        <v>852218</v>
      </c>
      <c r="B3098">
        <v>628</v>
      </c>
      <c r="C3098" t="s">
        <v>2786</v>
      </c>
      <c r="D3098" t="s">
        <v>64</v>
      </c>
      <c r="F3098">
        <v>2032340000</v>
      </c>
      <c r="G3098">
        <v>0</v>
      </c>
      <c r="H3098">
        <v>1129926000</v>
      </c>
    </row>
    <row r="3099" spans="1:8" x14ac:dyDescent="0.2">
      <c r="A3099" s="1">
        <v>852254</v>
      </c>
      <c r="B3099">
        <v>9420</v>
      </c>
      <c r="C3099" t="s">
        <v>2787</v>
      </c>
      <c r="D3099" t="s">
        <v>792</v>
      </c>
      <c r="E3099">
        <v>293395</v>
      </c>
      <c r="F3099">
        <v>263592</v>
      </c>
      <c r="G3099">
        <v>10788</v>
      </c>
    </row>
    <row r="3100" spans="1:8" x14ac:dyDescent="0.2">
      <c r="A3100" s="1">
        <v>852320</v>
      </c>
      <c r="B3100">
        <v>9846</v>
      </c>
      <c r="C3100" t="s">
        <v>2788</v>
      </c>
      <c r="D3100" t="s">
        <v>173</v>
      </c>
      <c r="E3100">
        <v>536000000</v>
      </c>
      <c r="F3100">
        <v>400419000</v>
      </c>
      <c r="G3100">
        <v>2206000</v>
      </c>
      <c r="H3100">
        <v>177860000</v>
      </c>
    </row>
    <row r="3101" spans="1:8" x14ac:dyDescent="0.2">
      <c r="A3101" s="1">
        <v>852544</v>
      </c>
      <c r="B3101">
        <v>1528</v>
      </c>
      <c r="C3101" t="s">
        <v>2789</v>
      </c>
      <c r="D3101" t="s">
        <v>55</v>
      </c>
      <c r="E3101">
        <v>2739322</v>
      </c>
      <c r="F3101">
        <v>2100968</v>
      </c>
      <c r="G3101">
        <v>78436</v>
      </c>
      <c r="H3101">
        <v>671008</v>
      </c>
    </row>
    <row r="3102" spans="1:8" x14ac:dyDescent="0.2">
      <c r="A3102" s="1">
        <v>852704</v>
      </c>
      <c r="B3102">
        <v>26333</v>
      </c>
      <c r="C3102" t="s">
        <v>2790</v>
      </c>
      <c r="D3102" t="s">
        <v>9</v>
      </c>
      <c r="E3102">
        <v>1228000</v>
      </c>
      <c r="F3102">
        <v>935495</v>
      </c>
      <c r="G3102">
        <v>122525</v>
      </c>
      <c r="H3102">
        <v>342340</v>
      </c>
    </row>
    <row r="3103" spans="1:8" x14ac:dyDescent="0.2">
      <c r="A3103" s="1">
        <v>852713</v>
      </c>
      <c r="B3103">
        <v>7714</v>
      </c>
      <c r="C3103" t="s">
        <v>2791</v>
      </c>
      <c r="D3103" t="s">
        <v>34</v>
      </c>
      <c r="E3103">
        <v>1824934</v>
      </c>
      <c r="F3103">
        <v>1626284</v>
      </c>
      <c r="G3103">
        <v>93038</v>
      </c>
      <c r="H3103">
        <v>514228</v>
      </c>
    </row>
    <row r="3104" spans="1:8" x14ac:dyDescent="0.2">
      <c r="A3104" s="1">
        <v>852973</v>
      </c>
      <c r="B3104">
        <v>19827</v>
      </c>
      <c r="C3104" t="s">
        <v>2792</v>
      </c>
      <c r="D3104" t="s">
        <v>76</v>
      </c>
      <c r="E3104">
        <v>688957</v>
      </c>
      <c r="F3104">
        <v>590149</v>
      </c>
      <c r="G3104">
        <v>0</v>
      </c>
    </row>
    <row r="3105" spans="1:8" x14ac:dyDescent="0.2">
      <c r="A3105" s="1">
        <v>853112</v>
      </c>
      <c r="B3105">
        <v>9443</v>
      </c>
      <c r="C3105" t="s">
        <v>339</v>
      </c>
      <c r="D3105" t="s">
        <v>64</v>
      </c>
      <c r="E3105">
        <v>1936258</v>
      </c>
      <c r="F3105">
        <v>1718781</v>
      </c>
      <c r="G3105">
        <v>52846</v>
      </c>
      <c r="H3105">
        <v>599779</v>
      </c>
    </row>
    <row r="3106" spans="1:8" x14ac:dyDescent="0.2">
      <c r="A3106" s="1">
        <v>853251</v>
      </c>
      <c r="B3106">
        <v>26351</v>
      </c>
      <c r="C3106" t="s">
        <v>2793</v>
      </c>
      <c r="D3106" t="s">
        <v>3</v>
      </c>
      <c r="E3106">
        <v>200703</v>
      </c>
      <c r="F3106">
        <v>170624</v>
      </c>
      <c r="G3106">
        <v>88938</v>
      </c>
    </row>
    <row r="3107" spans="1:8" x14ac:dyDescent="0.2">
      <c r="A3107" s="1">
        <v>853671</v>
      </c>
      <c r="B3107">
        <v>30111</v>
      </c>
      <c r="C3107" t="s">
        <v>2794</v>
      </c>
      <c r="D3107" t="s">
        <v>25</v>
      </c>
      <c r="E3107">
        <v>662015</v>
      </c>
      <c r="F3107">
        <v>526848</v>
      </c>
      <c r="G3107">
        <v>0</v>
      </c>
    </row>
    <row r="3108" spans="1:8" x14ac:dyDescent="0.2">
      <c r="A3108" s="1">
        <v>853747</v>
      </c>
      <c r="B3108">
        <v>15760</v>
      </c>
      <c r="C3108" t="s">
        <v>2795</v>
      </c>
      <c r="D3108" t="s">
        <v>1</v>
      </c>
      <c r="E3108">
        <v>348420</v>
      </c>
      <c r="F3108">
        <v>282485</v>
      </c>
      <c r="G3108">
        <v>0</v>
      </c>
    </row>
    <row r="3109" spans="1:8" x14ac:dyDescent="0.2">
      <c r="A3109" s="1">
        <v>853804</v>
      </c>
      <c r="B3109">
        <v>90175</v>
      </c>
      <c r="C3109" t="s">
        <v>2796</v>
      </c>
      <c r="D3109" t="s">
        <v>69</v>
      </c>
      <c r="E3109">
        <v>742631</v>
      </c>
      <c r="F3109">
        <v>627083</v>
      </c>
      <c r="G3109">
        <v>0</v>
      </c>
    </row>
    <row r="3110" spans="1:8" x14ac:dyDescent="0.2">
      <c r="A3110" s="1">
        <v>853934</v>
      </c>
      <c r="B3110">
        <v>17734</v>
      </c>
      <c r="C3110" t="s">
        <v>2797</v>
      </c>
      <c r="D3110" t="s">
        <v>146</v>
      </c>
      <c r="E3110">
        <v>260249</v>
      </c>
      <c r="F3110">
        <v>213349</v>
      </c>
      <c r="G3110">
        <v>0</v>
      </c>
    </row>
    <row r="3111" spans="1:8" x14ac:dyDescent="0.2">
      <c r="A3111" s="1">
        <v>853952</v>
      </c>
      <c r="B3111">
        <v>12633</v>
      </c>
      <c r="C3111" t="s">
        <v>2798</v>
      </c>
      <c r="D3111" t="s">
        <v>13</v>
      </c>
      <c r="E3111">
        <v>18578011</v>
      </c>
      <c r="F3111">
        <v>14798037</v>
      </c>
      <c r="G3111">
        <v>316267</v>
      </c>
      <c r="H3111">
        <v>5391877</v>
      </c>
    </row>
    <row r="3112" spans="1:8" x14ac:dyDescent="0.2">
      <c r="A3112" s="1">
        <v>854173</v>
      </c>
      <c r="B3112">
        <v>30121</v>
      </c>
      <c r="C3112" t="s">
        <v>2799</v>
      </c>
      <c r="D3112" t="s">
        <v>34</v>
      </c>
      <c r="E3112">
        <v>103633</v>
      </c>
      <c r="F3112">
        <v>71793</v>
      </c>
      <c r="G3112">
        <v>0</v>
      </c>
    </row>
    <row r="3113" spans="1:8" x14ac:dyDescent="0.2">
      <c r="A3113" s="1">
        <v>854753</v>
      </c>
      <c r="B3113">
        <v>1903</v>
      </c>
      <c r="C3113" t="s">
        <v>2800</v>
      </c>
      <c r="D3113" t="s">
        <v>7</v>
      </c>
      <c r="E3113">
        <v>116986</v>
      </c>
      <c r="F3113">
        <v>102579</v>
      </c>
      <c r="G3113">
        <v>0</v>
      </c>
    </row>
    <row r="3114" spans="1:8" x14ac:dyDescent="0.2">
      <c r="A3114" s="1">
        <v>854847</v>
      </c>
      <c r="B3114">
        <v>5791</v>
      </c>
      <c r="C3114" t="s">
        <v>54</v>
      </c>
      <c r="D3114" t="s">
        <v>190</v>
      </c>
      <c r="E3114">
        <v>132777</v>
      </c>
      <c r="F3114">
        <v>102116</v>
      </c>
      <c r="G3114">
        <v>0</v>
      </c>
    </row>
    <row r="3115" spans="1:8" x14ac:dyDescent="0.2">
      <c r="A3115" s="1">
        <v>855143</v>
      </c>
      <c r="B3115">
        <v>15035</v>
      </c>
      <c r="C3115" t="s">
        <v>2801</v>
      </c>
      <c r="D3115" t="s">
        <v>55</v>
      </c>
      <c r="E3115">
        <v>141435</v>
      </c>
      <c r="F3115">
        <v>125577</v>
      </c>
      <c r="G3115">
        <v>284</v>
      </c>
    </row>
    <row r="3116" spans="1:8" x14ac:dyDescent="0.2">
      <c r="A3116" s="1">
        <v>855264</v>
      </c>
      <c r="B3116">
        <v>17811</v>
      </c>
      <c r="C3116" t="s">
        <v>2802</v>
      </c>
      <c r="D3116" t="s">
        <v>3</v>
      </c>
      <c r="E3116">
        <v>389973</v>
      </c>
      <c r="F3116">
        <v>313793</v>
      </c>
      <c r="G3116">
        <v>0</v>
      </c>
    </row>
    <row r="3117" spans="1:8" x14ac:dyDescent="0.2">
      <c r="A3117" s="1">
        <v>855303</v>
      </c>
      <c r="B3117">
        <v>14820</v>
      </c>
      <c r="C3117" t="s">
        <v>2803</v>
      </c>
      <c r="D3117" t="s">
        <v>9</v>
      </c>
      <c r="E3117">
        <v>28157</v>
      </c>
      <c r="F3117">
        <v>25543</v>
      </c>
      <c r="G3117">
        <v>0</v>
      </c>
    </row>
    <row r="3118" spans="1:8" x14ac:dyDescent="0.2">
      <c r="A3118" s="1">
        <v>855563</v>
      </c>
      <c r="B3118">
        <v>25726</v>
      </c>
      <c r="C3118" t="s">
        <v>2804</v>
      </c>
      <c r="D3118" t="s">
        <v>31</v>
      </c>
      <c r="E3118">
        <v>364539</v>
      </c>
      <c r="F3118">
        <v>299901</v>
      </c>
      <c r="G3118">
        <v>0</v>
      </c>
    </row>
    <row r="3119" spans="1:8" x14ac:dyDescent="0.2">
      <c r="A3119" s="1">
        <v>855741</v>
      </c>
      <c r="B3119">
        <v>11739</v>
      </c>
      <c r="C3119" t="s">
        <v>2805</v>
      </c>
      <c r="D3119" t="s">
        <v>1</v>
      </c>
      <c r="E3119">
        <v>645887</v>
      </c>
      <c r="F3119">
        <v>541710</v>
      </c>
      <c r="G3119">
        <v>0</v>
      </c>
    </row>
    <row r="3120" spans="1:8" x14ac:dyDescent="0.2">
      <c r="A3120" s="1">
        <v>855844</v>
      </c>
      <c r="B3120">
        <v>3759</v>
      </c>
      <c r="C3120" t="s">
        <v>2806</v>
      </c>
      <c r="D3120" t="s">
        <v>1</v>
      </c>
      <c r="E3120">
        <v>245184</v>
      </c>
      <c r="F3120">
        <v>208278</v>
      </c>
      <c r="G3120">
        <v>212</v>
      </c>
    </row>
    <row r="3121" spans="1:8" x14ac:dyDescent="0.2">
      <c r="A3121" s="1">
        <v>855956</v>
      </c>
      <c r="B3121">
        <v>13195</v>
      </c>
      <c r="C3121" t="s">
        <v>2807</v>
      </c>
      <c r="D3121" t="s">
        <v>792</v>
      </c>
      <c r="E3121">
        <v>224569</v>
      </c>
      <c r="F3121">
        <v>208589</v>
      </c>
      <c r="G3121">
        <v>86538</v>
      </c>
    </row>
    <row r="3122" spans="1:8" x14ac:dyDescent="0.2">
      <c r="A3122" s="1">
        <v>856159</v>
      </c>
      <c r="B3122">
        <v>18937</v>
      </c>
      <c r="C3122" t="s">
        <v>2808</v>
      </c>
      <c r="D3122" t="s">
        <v>7</v>
      </c>
      <c r="E3122">
        <v>28545</v>
      </c>
      <c r="F3122">
        <v>24852</v>
      </c>
      <c r="G3122">
        <v>0</v>
      </c>
    </row>
    <row r="3123" spans="1:8" x14ac:dyDescent="0.2">
      <c r="A3123" s="1">
        <v>856243</v>
      </c>
      <c r="B3123">
        <v>3719</v>
      </c>
      <c r="C3123" t="s">
        <v>2809</v>
      </c>
      <c r="D3123" t="s">
        <v>1</v>
      </c>
      <c r="E3123">
        <v>1672331</v>
      </c>
      <c r="F3123">
        <v>1484225</v>
      </c>
      <c r="G3123">
        <v>165292</v>
      </c>
      <c r="H3123">
        <v>347691</v>
      </c>
    </row>
    <row r="3124" spans="1:8" x14ac:dyDescent="0.2">
      <c r="A3124" s="1">
        <v>856346</v>
      </c>
      <c r="B3124">
        <v>11299</v>
      </c>
      <c r="C3124" t="s">
        <v>2810</v>
      </c>
      <c r="D3124" t="s">
        <v>1</v>
      </c>
      <c r="E3124">
        <v>360006</v>
      </c>
      <c r="F3124">
        <v>327323</v>
      </c>
      <c r="G3124">
        <v>62722</v>
      </c>
    </row>
    <row r="3125" spans="1:8" x14ac:dyDescent="0.2">
      <c r="A3125" s="1">
        <v>856458</v>
      </c>
      <c r="B3125">
        <v>17813</v>
      </c>
      <c r="C3125" t="s">
        <v>2811</v>
      </c>
      <c r="D3125" t="s">
        <v>792</v>
      </c>
      <c r="E3125">
        <v>62070</v>
      </c>
      <c r="F3125">
        <v>55023</v>
      </c>
      <c r="G3125">
        <v>0</v>
      </c>
    </row>
    <row r="3126" spans="1:8" x14ac:dyDescent="0.2">
      <c r="A3126" s="1">
        <v>856542</v>
      </c>
      <c r="B3126">
        <v>5792</v>
      </c>
      <c r="C3126" t="s">
        <v>2812</v>
      </c>
      <c r="D3126" t="s">
        <v>190</v>
      </c>
      <c r="E3126">
        <v>99631</v>
      </c>
      <c r="F3126">
        <v>79625</v>
      </c>
      <c r="G3126">
        <v>0</v>
      </c>
    </row>
    <row r="3127" spans="1:8" x14ac:dyDescent="0.2">
      <c r="A3127" s="1">
        <v>856748</v>
      </c>
      <c r="B3127">
        <v>17211</v>
      </c>
      <c r="C3127" t="s">
        <v>1261</v>
      </c>
      <c r="D3127" t="s">
        <v>55</v>
      </c>
      <c r="E3127">
        <v>1520282</v>
      </c>
      <c r="F3127">
        <v>1394574</v>
      </c>
      <c r="G3127">
        <v>175002</v>
      </c>
      <c r="H3127">
        <v>359751</v>
      </c>
    </row>
    <row r="3128" spans="1:8" x14ac:dyDescent="0.2">
      <c r="A3128" s="1">
        <v>856869</v>
      </c>
      <c r="B3128">
        <v>18302</v>
      </c>
      <c r="C3128" t="s">
        <v>2813</v>
      </c>
      <c r="D3128" t="s">
        <v>3</v>
      </c>
      <c r="E3128">
        <v>31853</v>
      </c>
      <c r="F3128">
        <v>27852</v>
      </c>
      <c r="G3128">
        <v>0</v>
      </c>
    </row>
    <row r="3129" spans="1:8" x14ac:dyDescent="0.2">
      <c r="A3129" s="1">
        <v>857259</v>
      </c>
      <c r="B3129">
        <v>17995</v>
      </c>
      <c r="C3129" t="s">
        <v>2814</v>
      </c>
      <c r="D3129" t="s">
        <v>5</v>
      </c>
      <c r="E3129">
        <v>46346</v>
      </c>
      <c r="F3129">
        <v>39286</v>
      </c>
      <c r="G3129">
        <v>0</v>
      </c>
    </row>
    <row r="3130" spans="1:8" x14ac:dyDescent="0.2">
      <c r="A3130" s="1">
        <v>857455</v>
      </c>
      <c r="B3130">
        <v>18216</v>
      </c>
      <c r="C3130" t="s">
        <v>2815</v>
      </c>
      <c r="D3130" t="s">
        <v>3</v>
      </c>
      <c r="E3130">
        <v>235016</v>
      </c>
      <c r="F3130">
        <v>209169</v>
      </c>
      <c r="G3130">
        <v>0</v>
      </c>
    </row>
    <row r="3131" spans="1:8" x14ac:dyDescent="0.2">
      <c r="A3131" s="1">
        <v>857576</v>
      </c>
      <c r="B3131">
        <v>28151</v>
      </c>
      <c r="C3131" t="s">
        <v>2816</v>
      </c>
      <c r="D3131" t="s">
        <v>1</v>
      </c>
      <c r="E3131">
        <v>518401</v>
      </c>
      <c r="F3131">
        <v>453930</v>
      </c>
      <c r="G3131">
        <v>0</v>
      </c>
    </row>
    <row r="3132" spans="1:8" x14ac:dyDescent="0.2">
      <c r="A3132" s="1">
        <v>857745</v>
      </c>
      <c r="B3132">
        <v>13712</v>
      </c>
      <c r="C3132" t="s">
        <v>2817</v>
      </c>
      <c r="D3132" t="s">
        <v>190</v>
      </c>
      <c r="E3132">
        <v>383258</v>
      </c>
      <c r="F3132">
        <v>304684</v>
      </c>
      <c r="G3132">
        <v>0</v>
      </c>
    </row>
    <row r="3133" spans="1:8" x14ac:dyDescent="0.2">
      <c r="A3133" s="1">
        <v>857811</v>
      </c>
      <c r="B3133">
        <v>2359</v>
      </c>
      <c r="C3133" t="s">
        <v>2818</v>
      </c>
      <c r="D3133" t="s">
        <v>34</v>
      </c>
      <c r="E3133">
        <v>670050</v>
      </c>
      <c r="F3133">
        <v>622801</v>
      </c>
      <c r="G3133">
        <v>1393</v>
      </c>
    </row>
    <row r="3134" spans="1:8" x14ac:dyDescent="0.2">
      <c r="A3134" s="1">
        <v>857875</v>
      </c>
      <c r="B3134">
        <v>30133</v>
      </c>
      <c r="C3134" t="s">
        <v>2819</v>
      </c>
      <c r="D3134" t="s">
        <v>42</v>
      </c>
      <c r="E3134">
        <v>230767</v>
      </c>
      <c r="F3134">
        <v>191609</v>
      </c>
      <c r="G3134">
        <v>0</v>
      </c>
    </row>
    <row r="3135" spans="1:8" x14ac:dyDescent="0.2">
      <c r="A3135" s="1">
        <v>857941</v>
      </c>
      <c r="B3135">
        <v>3762</v>
      </c>
      <c r="C3135" t="s">
        <v>2820</v>
      </c>
      <c r="D3135" t="s">
        <v>1</v>
      </c>
      <c r="E3135">
        <v>172358</v>
      </c>
      <c r="F3135">
        <v>139365</v>
      </c>
      <c r="G3135">
        <v>6083</v>
      </c>
    </row>
    <row r="3136" spans="1:8" x14ac:dyDescent="0.2">
      <c r="A3136" s="1">
        <v>858153</v>
      </c>
      <c r="B3136">
        <v>13926</v>
      </c>
      <c r="C3136" t="s">
        <v>2821</v>
      </c>
      <c r="D3136" t="s">
        <v>5</v>
      </c>
      <c r="E3136">
        <v>35592</v>
      </c>
      <c r="F3136">
        <v>27997</v>
      </c>
      <c r="G3136">
        <v>0</v>
      </c>
    </row>
    <row r="3137" spans="1:8" x14ac:dyDescent="0.2">
      <c r="A3137" s="1">
        <v>858443</v>
      </c>
      <c r="B3137">
        <v>3761</v>
      </c>
      <c r="C3137" t="s">
        <v>2822</v>
      </c>
      <c r="D3137" t="s">
        <v>1</v>
      </c>
      <c r="E3137">
        <v>73850</v>
      </c>
      <c r="F3137">
        <v>66085</v>
      </c>
      <c r="G3137">
        <v>0</v>
      </c>
    </row>
    <row r="3138" spans="1:8" x14ac:dyDescent="0.2">
      <c r="A3138" s="1">
        <v>858452</v>
      </c>
      <c r="B3138">
        <v>12745</v>
      </c>
      <c r="C3138" t="s">
        <v>2823</v>
      </c>
      <c r="D3138" t="s">
        <v>11</v>
      </c>
      <c r="E3138">
        <v>41789</v>
      </c>
      <c r="F3138">
        <v>36240</v>
      </c>
      <c r="G3138">
        <v>0</v>
      </c>
    </row>
    <row r="3139" spans="1:8" x14ac:dyDescent="0.2">
      <c r="A3139" s="1">
        <v>858528</v>
      </c>
      <c r="B3139">
        <v>9507</v>
      </c>
      <c r="C3139" t="s">
        <v>2824</v>
      </c>
      <c r="D3139" t="s">
        <v>133</v>
      </c>
      <c r="E3139">
        <v>579898</v>
      </c>
      <c r="F3139">
        <v>507147</v>
      </c>
      <c r="G3139">
        <v>948</v>
      </c>
    </row>
    <row r="3140" spans="1:8" x14ac:dyDescent="0.2">
      <c r="A3140" s="1">
        <v>858818</v>
      </c>
      <c r="B3140">
        <v>7274</v>
      </c>
      <c r="C3140" t="s">
        <v>2825</v>
      </c>
      <c r="D3140" t="s">
        <v>9</v>
      </c>
      <c r="E3140">
        <v>150233</v>
      </c>
      <c r="F3140">
        <v>124373</v>
      </c>
      <c r="G3140">
        <v>0</v>
      </c>
    </row>
    <row r="3141" spans="1:8" x14ac:dyDescent="0.2">
      <c r="A3141" s="1">
        <v>858854</v>
      </c>
      <c r="B3141">
        <v>15111</v>
      </c>
      <c r="C3141" t="s">
        <v>933</v>
      </c>
      <c r="D3141" t="s">
        <v>5</v>
      </c>
      <c r="E3141">
        <v>310000</v>
      </c>
      <c r="F3141">
        <v>277596</v>
      </c>
      <c r="G3141">
        <v>0</v>
      </c>
    </row>
    <row r="3142" spans="1:8" x14ac:dyDescent="0.2">
      <c r="A3142" s="1">
        <v>859002</v>
      </c>
      <c r="B3142">
        <v>90188</v>
      </c>
      <c r="C3142" t="s">
        <v>2826</v>
      </c>
      <c r="D3142" t="s">
        <v>69</v>
      </c>
      <c r="E3142">
        <v>2000143</v>
      </c>
      <c r="F3142">
        <v>1687600</v>
      </c>
      <c r="G3142">
        <v>0</v>
      </c>
      <c r="H3142">
        <v>626401</v>
      </c>
    </row>
    <row r="3143" spans="1:8" x14ac:dyDescent="0.2">
      <c r="A3143" s="1">
        <v>859141</v>
      </c>
      <c r="B3143">
        <v>11771</v>
      </c>
      <c r="C3143" t="s">
        <v>2827</v>
      </c>
      <c r="D3143" t="s">
        <v>190</v>
      </c>
      <c r="E3143">
        <v>1634579</v>
      </c>
      <c r="F3143">
        <v>1351638</v>
      </c>
      <c r="G3143">
        <v>42779</v>
      </c>
      <c r="H3143">
        <v>457543</v>
      </c>
    </row>
    <row r="3144" spans="1:8" x14ac:dyDescent="0.2">
      <c r="A3144" s="1">
        <v>859552</v>
      </c>
      <c r="B3144">
        <v>26627</v>
      </c>
      <c r="C3144" t="s">
        <v>2828</v>
      </c>
      <c r="D3144" t="s">
        <v>3</v>
      </c>
      <c r="E3144">
        <v>798694</v>
      </c>
      <c r="F3144">
        <v>726568</v>
      </c>
      <c r="G3144">
        <v>6590</v>
      </c>
    </row>
    <row r="3145" spans="1:8" x14ac:dyDescent="0.2">
      <c r="A3145" s="1">
        <v>859655</v>
      </c>
      <c r="B3145">
        <v>26677</v>
      </c>
      <c r="C3145" t="s">
        <v>2829</v>
      </c>
      <c r="D3145" t="s">
        <v>18</v>
      </c>
      <c r="E3145">
        <v>259329</v>
      </c>
      <c r="F3145">
        <v>215964</v>
      </c>
      <c r="G3145">
        <v>0</v>
      </c>
    </row>
    <row r="3146" spans="1:8" x14ac:dyDescent="0.2">
      <c r="A3146" s="1">
        <v>859712</v>
      </c>
      <c r="B3146">
        <v>16026</v>
      </c>
      <c r="C3146" t="s">
        <v>2830</v>
      </c>
      <c r="D3146" t="s">
        <v>9</v>
      </c>
      <c r="E3146">
        <v>7168903</v>
      </c>
      <c r="F3146">
        <v>5631071</v>
      </c>
      <c r="G3146">
        <v>925</v>
      </c>
      <c r="H3146">
        <v>794125</v>
      </c>
    </row>
    <row r="3147" spans="1:8" x14ac:dyDescent="0.2">
      <c r="A3147" s="1">
        <v>860053</v>
      </c>
      <c r="B3147">
        <v>18561</v>
      </c>
      <c r="C3147" t="s">
        <v>2831</v>
      </c>
      <c r="D3147" t="s">
        <v>7</v>
      </c>
      <c r="E3147">
        <v>2415829</v>
      </c>
      <c r="F3147">
        <v>2067500</v>
      </c>
      <c r="G3147">
        <v>176115</v>
      </c>
      <c r="H3147">
        <v>337599</v>
      </c>
    </row>
    <row r="3148" spans="1:8" x14ac:dyDescent="0.2">
      <c r="A3148" s="1">
        <v>860147</v>
      </c>
      <c r="B3148">
        <v>3720</v>
      </c>
      <c r="C3148" t="s">
        <v>2832</v>
      </c>
      <c r="D3148" t="s">
        <v>1</v>
      </c>
      <c r="E3148">
        <v>323434</v>
      </c>
      <c r="F3148">
        <v>286944</v>
      </c>
      <c r="G3148">
        <v>0</v>
      </c>
    </row>
    <row r="3149" spans="1:8" x14ac:dyDescent="0.2">
      <c r="A3149" s="1">
        <v>860231</v>
      </c>
      <c r="B3149">
        <v>10077</v>
      </c>
      <c r="C3149" t="s">
        <v>2833</v>
      </c>
      <c r="D3149" t="s">
        <v>1</v>
      </c>
      <c r="E3149">
        <v>36829</v>
      </c>
      <c r="F3149">
        <v>25979</v>
      </c>
      <c r="G3149">
        <v>0</v>
      </c>
    </row>
    <row r="3150" spans="1:8" x14ac:dyDescent="0.2">
      <c r="A3150" s="1">
        <v>860259</v>
      </c>
      <c r="B3150">
        <v>12493</v>
      </c>
      <c r="C3150" t="s">
        <v>2834</v>
      </c>
      <c r="D3150" t="s">
        <v>11</v>
      </c>
      <c r="E3150">
        <v>331933</v>
      </c>
      <c r="F3150">
        <v>280022</v>
      </c>
      <c r="G3150">
        <v>9803</v>
      </c>
    </row>
    <row r="3151" spans="1:8" x14ac:dyDescent="0.2">
      <c r="A3151" s="1">
        <v>860334</v>
      </c>
      <c r="B3151">
        <v>306</v>
      </c>
      <c r="C3151" t="s">
        <v>2835</v>
      </c>
      <c r="D3151" t="s">
        <v>220</v>
      </c>
      <c r="E3151">
        <v>407037</v>
      </c>
      <c r="F3151">
        <v>357551</v>
      </c>
      <c r="G3151">
        <v>0</v>
      </c>
    </row>
    <row r="3152" spans="1:8" x14ac:dyDescent="0.2">
      <c r="A3152" s="1">
        <v>860352</v>
      </c>
      <c r="B3152">
        <v>16231</v>
      </c>
      <c r="C3152" t="s">
        <v>2836</v>
      </c>
      <c r="D3152" t="s">
        <v>792</v>
      </c>
      <c r="E3152">
        <v>384968</v>
      </c>
      <c r="F3152">
        <v>321508</v>
      </c>
      <c r="G3152">
        <v>16201</v>
      </c>
    </row>
    <row r="3153" spans="1:8" x14ac:dyDescent="0.2">
      <c r="A3153" s="1">
        <v>861153</v>
      </c>
      <c r="B3153">
        <v>17403</v>
      </c>
      <c r="C3153" t="s">
        <v>2837</v>
      </c>
      <c r="D3153" t="s">
        <v>5</v>
      </c>
      <c r="E3153">
        <v>48326</v>
      </c>
      <c r="F3153">
        <v>35329</v>
      </c>
      <c r="G3153">
        <v>0</v>
      </c>
    </row>
    <row r="3154" spans="1:8" x14ac:dyDescent="0.2">
      <c r="A3154" s="1">
        <v>861658</v>
      </c>
      <c r="B3154">
        <v>5252</v>
      </c>
      <c r="C3154" t="s">
        <v>2838</v>
      </c>
      <c r="D3154" t="s">
        <v>7</v>
      </c>
      <c r="E3154">
        <v>190647</v>
      </c>
      <c r="F3154">
        <v>164630</v>
      </c>
      <c r="G3154">
        <v>1157</v>
      </c>
    </row>
    <row r="3155" spans="1:8" x14ac:dyDescent="0.2">
      <c r="A3155" s="1">
        <v>861854</v>
      </c>
      <c r="B3155">
        <v>15364</v>
      </c>
      <c r="C3155" t="s">
        <v>54</v>
      </c>
      <c r="D3155" t="s">
        <v>11</v>
      </c>
      <c r="E3155">
        <v>73829</v>
      </c>
      <c r="F3155">
        <v>52717</v>
      </c>
      <c r="G3155">
        <v>0</v>
      </c>
    </row>
    <row r="3156" spans="1:8" x14ac:dyDescent="0.2">
      <c r="A3156" s="1">
        <v>862057</v>
      </c>
      <c r="B3156">
        <v>26217</v>
      </c>
      <c r="C3156" t="s">
        <v>375</v>
      </c>
      <c r="D3156" t="s">
        <v>5</v>
      </c>
      <c r="E3156">
        <v>442741</v>
      </c>
      <c r="F3156">
        <v>390630</v>
      </c>
      <c r="G3156">
        <v>0</v>
      </c>
    </row>
    <row r="3157" spans="1:8" x14ac:dyDescent="0.2">
      <c r="A3157" s="1">
        <v>862141</v>
      </c>
      <c r="B3157">
        <v>25267</v>
      </c>
      <c r="C3157" t="s">
        <v>2839</v>
      </c>
      <c r="D3157" t="s">
        <v>190</v>
      </c>
      <c r="E3157">
        <v>420926</v>
      </c>
      <c r="F3157">
        <v>325153</v>
      </c>
      <c r="G3157">
        <v>0</v>
      </c>
    </row>
    <row r="3158" spans="1:8" x14ac:dyDescent="0.2">
      <c r="A3158" s="1">
        <v>863362</v>
      </c>
      <c r="B3158">
        <v>24038</v>
      </c>
      <c r="C3158" t="s">
        <v>2840</v>
      </c>
      <c r="D3158" t="s">
        <v>3</v>
      </c>
      <c r="E3158">
        <v>29999</v>
      </c>
      <c r="F3158">
        <v>11436</v>
      </c>
      <c r="G3158">
        <v>0</v>
      </c>
    </row>
    <row r="3159" spans="1:8" x14ac:dyDescent="0.2">
      <c r="A3159" s="1">
        <v>863607</v>
      </c>
      <c r="B3159">
        <v>2608</v>
      </c>
      <c r="C3159" t="s">
        <v>2841</v>
      </c>
      <c r="D3159" t="s">
        <v>69</v>
      </c>
      <c r="E3159">
        <v>430978</v>
      </c>
      <c r="F3159">
        <v>360743</v>
      </c>
      <c r="G3159">
        <v>0</v>
      </c>
    </row>
    <row r="3160" spans="1:8" x14ac:dyDescent="0.2">
      <c r="A3160" s="1">
        <v>863652</v>
      </c>
      <c r="B3160">
        <v>15258</v>
      </c>
      <c r="C3160" t="s">
        <v>1245</v>
      </c>
      <c r="D3160" t="s">
        <v>5</v>
      </c>
      <c r="E3160">
        <v>73115</v>
      </c>
      <c r="F3160">
        <v>60946</v>
      </c>
      <c r="G3160">
        <v>0</v>
      </c>
    </row>
    <row r="3161" spans="1:8" x14ac:dyDescent="0.2">
      <c r="A3161" s="1">
        <v>863746</v>
      </c>
      <c r="B3161">
        <v>9298</v>
      </c>
      <c r="C3161" t="s">
        <v>2225</v>
      </c>
      <c r="D3161" t="s">
        <v>190</v>
      </c>
      <c r="E3161">
        <v>637586</v>
      </c>
      <c r="F3161">
        <v>549982</v>
      </c>
      <c r="G3161">
        <v>17976</v>
      </c>
    </row>
    <row r="3162" spans="1:8" x14ac:dyDescent="0.2">
      <c r="A3162" s="1">
        <v>864378</v>
      </c>
      <c r="B3162">
        <v>30150</v>
      </c>
      <c r="C3162" t="s">
        <v>2842</v>
      </c>
      <c r="D3162" t="s">
        <v>5</v>
      </c>
      <c r="E3162">
        <v>189160</v>
      </c>
      <c r="F3162">
        <v>138471</v>
      </c>
      <c r="G3162">
        <v>0</v>
      </c>
    </row>
    <row r="3163" spans="1:8" x14ac:dyDescent="0.2">
      <c r="A3163" s="1">
        <v>864471</v>
      </c>
      <c r="B3163">
        <v>27619</v>
      </c>
      <c r="C3163" t="s">
        <v>2843</v>
      </c>
      <c r="D3163" t="s">
        <v>173</v>
      </c>
      <c r="E3163">
        <v>1288372</v>
      </c>
      <c r="F3163">
        <v>937700</v>
      </c>
      <c r="G3163">
        <v>0</v>
      </c>
      <c r="H3163">
        <v>151016</v>
      </c>
    </row>
    <row r="3164" spans="1:8" x14ac:dyDescent="0.2">
      <c r="A3164" s="1">
        <v>864846</v>
      </c>
      <c r="B3164">
        <v>3854</v>
      </c>
      <c r="C3164" t="s">
        <v>2844</v>
      </c>
      <c r="D3164" t="s">
        <v>55</v>
      </c>
      <c r="E3164">
        <v>301046</v>
      </c>
      <c r="F3164">
        <v>258144</v>
      </c>
      <c r="G3164">
        <v>0</v>
      </c>
    </row>
    <row r="3165" spans="1:8" x14ac:dyDescent="0.2">
      <c r="A3165" s="1">
        <v>864855</v>
      </c>
      <c r="B3165">
        <v>17661</v>
      </c>
      <c r="C3165" t="s">
        <v>2845</v>
      </c>
      <c r="D3165" t="s">
        <v>5</v>
      </c>
      <c r="E3165">
        <v>116038</v>
      </c>
      <c r="F3165">
        <v>89227</v>
      </c>
      <c r="G3165">
        <v>0</v>
      </c>
    </row>
    <row r="3166" spans="1:8" x14ac:dyDescent="0.2">
      <c r="A3166" s="1">
        <v>865142</v>
      </c>
      <c r="B3166">
        <v>15947</v>
      </c>
      <c r="C3166" t="s">
        <v>1020</v>
      </c>
      <c r="D3166" t="s">
        <v>190</v>
      </c>
      <c r="E3166">
        <v>371240</v>
      </c>
      <c r="F3166">
        <v>322881</v>
      </c>
      <c r="G3166">
        <v>0</v>
      </c>
    </row>
    <row r="3167" spans="1:8" x14ac:dyDescent="0.2">
      <c r="A3167" s="1">
        <v>865151</v>
      </c>
      <c r="B3167">
        <v>12616</v>
      </c>
      <c r="C3167" t="s">
        <v>2846</v>
      </c>
      <c r="D3167" t="s">
        <v>13</v>
      </c>
      <c r="E3167">
        <v>534916</v>
      </c>
      <c r="F3167">
        <v>434524</v>
      </c>
      <c r="G3167">
        <v>222</v>
      </c>
    </row>
    <row r="3168" spans="1:8" x14ac:dyDescent="0.2">
      <c r="A3168" s="1">
        <v>865450</v>
      </c>
      <c r="B3168">
        <v>1905</v>
      </c>
      <c r="C3168" t="s">
        <v>2847</v>
      </c>
      <c r="D3168" t="s">
        <v>7</v>
      </c>
      <c r="E3168">
        <v>518399</v>
      </c>
      <c r="F3168">
        <v>445197</v>
      </c>
      <c r="G3168">
        <v>24678</v>
      </c>
    </row>
    <row r="3169" spans="1:8" x14ac:dyDescent="0.2">
      <c r="A3169" s="1">
        <v>865544</v>
      </c>
      <c r="B3169">
        <v>15690</v>
      </c>
      <c r="C3169" t="s">
        <v>2848</v>
      </c>
      <c r="D3169" t="s">
        <v>190</v>
      </c>
      <c r="E3169">
        <v>573081</v>
      </c>
      <c r="F3169">
        <v>515906</v>
      </c>
      <c r="G3169">
        <v>2829</v>
      </c>
    </row>
    <row r="3170" spans="1:8" x14ac:dyDescent="0.2">
      <c r="A3170" s="1">
        <v>865759</v>
      </c>
      <c r="B3170">
        <v>15908</v>
      </c>
      <c r="C3170" t="s">
        <v>543</v>
      </c>
      <c r="D3170" t="s">
        <v>5</v>
      </c>
      <c r="E3170">
        <v>192000</v>
      </c>
      <c r="F3170">
        <v>153091</v>
      </c>
      <c r="G3170">
        <v>0</v>
      </c>
    </row>
    <row r="3171" spans="1:8" x14ac:dyDescent="0.2">
      <c r="A3171" s="1">
        <v>865852</v>
      </c>
      <c r="B3171">
        <v>10174</v>
      </c>
      <c r="C3171" t="s">
        <v>2849</v>
      </c>
      <c r="D3171" t="s">
        <v>7</v>
      </c>
      <c r="E3171">
        <v>106751</v>
      </c>
      <c r="F3171">
        <v>96460</v>
      </c>
      <c r="G3171">
        <v>6066</v>
      </c>
    </row>
    <row r="3172" spans="1:8" x14ac:dyDescent="0.2">
      <c r="A3172" s="1">
        <v>866000</v>
      </c>
      <c r="B3172">
        <v>7074</v>
      </c>
      <c r="C3172" t="s">
        <v>2850</v>
      </c>
      <c r="D3172" t="s">
        <v>9</v>
      </c>
      <c r="E3172">
        <v>3513281</v>
      </c>
      <c r="F3172">
        <v>3118165</v>
      </c>
      <c r="G3172">
        <v>605665</v>
      </c>
      <c r="H3172">
        <v>882205</v>
      </c>
    </row>
    <row r="3173" spans="1:8" x14ac:dyDescent="0.2">
      <c r="A3173" s="1">
        <v>866121</v>
      </c>
      <c r="B3173">
        <v>445</v>
      </c>
      <c r="C3173" t="s">
        <v>2851</v>
      </c>
      <c r="D3173" t="s">
        <v>34</v>
      </c>
      <c r="E3173">
        <v>585943</v>
      </c>
      <c r="F3173">
        <v>499856</v>
      </c>
      <c r="G3173">
        <v>1030</v>
      </c>
    </row>
    <row r="3174" spans="1:8" x14ac:dyDescent="0.2">
      <c r="A3174" s="1">
        <v>866251</v>
      </c>
      <c r="B3174">
        <v>15098</v>
      </c>
      <c r="C3174" t="s">
        <v>543</v>
      </c>
      <c r="D3174" t="s">
        <v>5</v>
      </c>
      <c r="E3174">
        <v>38522</v>
      </c>
      <c r="F3174">
        <v>33986</v>
      </c>
      <c r="G3174">
        <v>0</v>
      </c>
    </row>
    <row r="3175" spans="1:8" x14ac:dyDescent="0.2">
      <c r="A3175" s="1">
        <v>867070</v>
      </c>
      <c r="B3175">
        <v>27664</v>
      </c>
      <c r="C3175" t="s">
        <v>2852</v>
      </c>
      <c r="D3175" t="s">
        <v>1</v>
      </c>
      <c r="E3175">
        <v>553615</v>
      </c>
      <c r="F3175">
        <v>413136</v>
      </c>
      <c r="G3175">
        <v>5742</v>
      </c>
    </row>
    <row r="3176" spans="1:8" x14ac:dyDescent="0.2">
      <c r="A3176" s="1">
        <v>867632</v>
      </c>
      <c r="B3176">
        <v>24823</v>
      </c>
      <c r="C3176" t="s">
        <v>2853</v>
      </c>
      <c r="D3176" t="s">
        <v>146</v>
      </c>
      <c r="E3176">
        <v>1183764</v>
      </c>
      <c r="F3176">
        <v>1064471</v>
      </c>
      <c r="G3176">
        <v>76279</v>
      </c>
    </row>
    <row r="3177" spans="1:8" x14ac:dyDescent="0.2">
      <c r="A3177" s="1">
        <v>867650</v>
      </c>
      <c r="B3177">
        <v>20231</v>
      </c>
      <c r="C3177" t="s">
        <v>990</v>
      </c>
      <c r="D3177" t="s">
        <v>3</v>
      </c>
      <c r="E3177">
        <v>2678855</v>
      </c>
      <c r="F3177">
        <v>2340107</v>
      </c>
      <c r="G3177">
        <v>190170</v>
      </c>
      <c r="H3177">
        <v>577978</v>
      </c>
    </row>
    <row r="3178" spans="1:8" x14ac:dyDescent="0.2">
      <c r="A3178" s="1">
        <v>867856</v>
      </c>
      <c r="B3178">
        <v>6194</v>
      </c>
      <c r="C3178" t="s">
        <v>216</v>
      </c>
      <c r="D3178" t="s">
        <v>66</v>
      </c>
      <c r="E3178">
        <v>441287</v>
      </c>
      <c r="F3178">
        <v>378255</v>
      </c>
      <c r="G3178">
        <v>5007</v>
      </c>
    </row>
    <row r="3179" spans="1:8" x14ac:dyDescent="0.2">
      <c r="A3179" s="1">
        <v>868059</v>
      </c>
      <c r="B3179">
        <v>9773</v>
      </c>
      <c r="C3179" t="s">
        <v>2854</v>
      </c>
      <c r="D3179" t="s">
        <v>7</v>
      </c>
      <c r="E3179">
        <v>146747</v>
      </c>
      <c r="F3179">
        <v>130395</v>
      </c>
      <c r="G3179">
        <v>0</v>
      </c>
    </row>
    <row r="3180" spans="1:8" x14ac:dyDescent="0.2">
      <c r="A3180" s="1">
        <v>868572</v>
      </c>
      <c r="B3180">
        <v>30176</v>
      </c>
      <c r="C3180" t="s">
        <v>2855</v>
      </c>
      <c r="D3180" t="s">
        <v>64</v>
      </c>
      <c r="E3180">
        <v>39450</v>
      </c>
      <c r="F3180">
        <v>31955</v>
      </c>
      <c r="G3180">
        <v>0</v>
      </c>
    </row>
    <row r="3181" spans="1:8" x14ac:dyDescent="0.2">
      <c r="A3181" s="1">
        <v>868956</v>
      </c>
      <c r="B3181">
        <v>2208</v>
      </c>
      <c r="C3181" t="s">
        <v>2856</v>
      </c>
      <c r="D3181" t="s">
        <v>15</v>
      </c>
      <c r="E3181">
        <v>845529</v>
      </c>
      <c r="F3181">
        <v>759571</v>
      </c>
      <c r="G3181">
        <v>69877</v>
      </c>
    </row>
    <row r="3182" spans="1:8" x14ac:dyDescent="0.2">
      <c r="A3182" s="1">
        <v>869346</v>
      </c>
      <c r="B3182">
        <v>8751</v>
      </c>
      <c r="C3182" t="s">
        <v>2857</v>
      </c>
      <c r="D3182" t="s">
        <v>190</v>
      </c>
      <c r="E3182">
        <v>257140</v>
      </c>
      <c r="F3182">
        <v>228072</v>
      </c>
      <c r="G3182">
        <v>0</v>
      </c>
    </row>
    <row r="3183" spans="1:8" x14ac:dyDescent="0.2">
      <c r="A3183" s="1">
        <v>869551</v>
      </c>
      <c r="B3183">
        <v>15305</v>
      </c>
      <c r="C3183" t="s">
        <v>2858</v>
      </c>
      <c r="D3183" t="s">
        <v>5</v>
      </c>
      <c r="E3183">
        <v>442924</v>
      </c>
      <c r="F3183">
        <v>365936</v>
      </c>
      <c r="G3183">
        <v>0</v>
      </c>
    </row>
    <row r="3184" spans="1:8" x14ac:dyDescent="0.2">
      <c r="A3184" s="1">
        <v>869663</v>
      </c>
      <c r="B3184">
        <v>1715</v>
      </c>
      <c r="C3184" t="s">
        <v>2859</v>
      </c>
      <c r="D3184" t="s">
        <v>3</v>
      </c>
      <c r="E3184">
        <v>729209</v>
      </c>
      <c r="F3184">
        <v>529116</v>
      </c>
      <c r="G3184">
        <v>0</v>
      </c>
    </row>
    <row r="3185" spans="1:8" x14ac:dyDescent="0.2">
      <c r="A3185" s="1">
        <v>869953</v>
      </c>
      <c r="B3185">
        <v>13947</v>
      </c>
      <c r="C3185" t="s">
        <v>2860</v>
      </c>
      <c r="D3185" t="s">
        <v>253</v>
      </c>
      <c r="E3185">
        <v>341212</v>
      </c>
      <c r="F3185">
        <v>304895</v>
      </c>
      <c r="G3185">
        <v>1491</v>
      </c>
    </row>
    <row r="3186" spans="1:8" x14ac:dyDescent="0.2">
      <c r="A3186" s="1">
        <v>870539</v>
      </c>
      <c r="B3186">
        <v>340</v>
      </c>
      <c r="C3186" t="s">
        <v>2861</v>
      </c>
      <c r="D3186" t="s">
        <v>59</v>
      </c>
      <c r="E3186">
        <v>813796</v>
      </c>
      <c r="F3186">
        <v>666984</v>
      </c>
      <c r="G3186">
        <v>0</v>
      </c>
    </row>
    <row r="3187" spans="1:8" x14ac:dyDescent="0.2">
      <c r="A3187" s="1">
        <v>870650</v>
      </c>
      <c r="B3187">
        <v>4549</v>
      </c>
      <c r="C3187" t="s">
        <v>2862</v>
      </c>
      <c r="D3187" t="s">
        <v>13</v>
      </c>
      <c r="E3187">
        <v>790181</v>
      </c>
      <c r="F3187">
        <v>675201</v>
      </c>
      <c r="G3187">
        <v>56743</v>
      </c>
    </row>
    <row r="3188" spans="1:8" x14ac:dyDescent="0.2">
      <c r="A3188" s="1">
        <v>870856</v>
      </c>
      <c r="B3188">
        <v>4690</v>
      </c>
      <c r="C3188" t="s">
        <v>2863</v>
      </c>
      <c r="D3188" t="s">
        <v>5</v>
      </c>
      <c r="E3188">
        <v>87826</v>
      </c>
      <c r="F3188">
        <v>70572</v>
      </c>
      <c r="G3188">
        <v>0</v>
      </c>
    </row>
    <row r="3189" spans="1:8" x14ac:dyDescent="0.2">
      <c r="A3189" s="1">
        <v>870913</v>
      </c>
      <c r="B3189">
        <v>2286</v>
      </c>
      <c r="C3189" t="s">
        <v>2864</v>
      </c>
      <c r="D3189" t="s">
        <v>64</v>
      </c>
      <c r="E3189">
        <v>472879</v>
      </c>
      <c r="F3189">
        <v>383517</v>
      </c>
      <c r="G3189">
        <v>5771</v>
      </c>
    </row>
    <row r="3190" spans="1:8" x14ac:dyDescent="0.2">
      <c r="A3190" s="1">
        <v>871358</v>
      </c>
      <c r="B3190">
        <v>9661</v>
      </c>
      <c r="C3190" t="s">
        <v>2865</v>
      </c>
      <c r="D3190" t="s">
        <v>5</v>
      </c>
      <c r="E3190">
        <v>65145</v>
      </c>
      <c r="F3190">
        <v>49637</v>
      </c>
      <c r="G3190">
        <v>0</v>
      </c>
    </row>
    <row r="3191" spans="1:8" x14ac:dyDescent="0.2">
      <c r="A3191" s="1">
        <v>871648</v>
      </c>
      <c r="B3191">
        <v>5786</v>
      </c>
      <c r="C3191" t="s">
        <v>2866</v>
      </c>
      <c r="D3191" t="s">
        <v>42</v>
      </c>
      <c r="E3191">
        <v>125048</v>
      </c>
      <c r="F3191">
        <v>107069</v>
      </c>
      <c r="G3191">
        <v>0</v>
      </c>
    </row>
    <row r="3192" spans="1:8" x14ac:dyDescent="0.2">
      <c r="A3192" s="1">
        <v>871769</v>
      </c>
      <c r="B3192">
        <v>1225</v>
      </c>
      <c r="C3192" t="s">
        <v>2867</v>
      </c>
      <c r="D3192" t="s">
        <v>31</v>
      </c>
      <c r="E3192">
        <v>12017065</v>
      </c>
      <c r="F3192">
        <v>8771794</v>
      </c>
      <c r="G3192">
        <v>0</v>
      </c>
      <c r="H3192">
        <v>4682918</v>
      </c>
    </row>
    <row r="3193" spans="1:8" x14ac:dyDescent="0.2">
      <c r="A3193" s="1">
        <v>871956</v>
      </c>
      <c r="B3193">
        <v>3133</v>
      </c>
      <c r="C3193" t="s">
        <v>2868</v>
      </c>
      <c r="D3193" t="s">
        <v>3</v>
      </c>
      <c r="E3193">
        <v>79447</v>
      </c>
      <c r="F3193">
        <v>72583</v>
      </c>
      <c r="G3193">
        <v>0</v>
      </c>
    </row>
    <row r="3194" spans="1:8" x14ac:dyDescent="0.2">
      <c r="A3194" s="1">
        <v>872047</v>
      </c>
      <c r="B3194">
        <v>15200</v>
      </c>
      <c r="C3194" t="s">
        <v>2869</v>
      </c>
      <c r="D3194" t="s">
        <v>190</v>
      </c>
      <c r="E3194">
        <v>702264</v>
      </c>
      <c r="F3194">
        <v>606542</v>
      </c>
      <c r="G3194">
        <v>4968</v>
      </c>
    </row>
    <row r="3195" spans="1:8" x14ac:dyDescent="0.2">
      <c r="A3195" s="1">
        <v>872579</v>
      </c>
      <c r="B3195">
        <v>27752</v>
      </c>
      <c r="C3195" t="s">
        <v>2870</v>
      </c>
      <c r="D3195" t="s">
        <v>220</v>
      </c>
      <c r="E3195">
        <v>265347</v>
      </c>
      <c r="F3195">
        <v>227918</v>
      </c>
      <c r="G3195">
        <v>40</v>
      </c>
    </row>
    <row r="3196" spans="1:8" x14ac:dyDescent="0.2">
      <c r="A3196" s="1">
        <v>873259</v>
      </c>
      <c r="B3196">
        <v>11459</v>
      </c>
      <c r="C3196" t="s">
        <v>2871</v>
      </c>
      <c r="D3196" t="s">
        <v>13</v>
      </c>
      <c r="E3196">
        <v>936446</v>
      </c>
      <c r="F3196">
        <v>789582</v>
      </c>
      <c r="G3196">
        <v>24642</v>
      </c>
    </row>
    <row r="3197" spans="1:8" x14ac:dyDescent="0.2">
      <c r="A3197" s="1">
        <v>874050</v>
      </c>
      <c r="B3197">
        <v>8200</v>
      </c>
      <c r="C3197" t="s">
        <v>2872</v>
      </c>
      <c r="D3197" t="s">
        <v>7</v>
      </c>
      <c r="E3197">
        <v>565982</v>
      </c>
      <c r="F3197">
        <v>477985</v>
      </c>
      <c r="G3197">
        <v>1509</v>
      </c>
    </row>
    <row r="3198" spans="1:8" x14ac:dyDescent="0.2">
      <c r="A3198" s="1">
        <v>874452</v>
      </c>
      <c r="B3198">
        <v>9735</v>
      </c>
      <c r="C3198" t="s">
        <v>2873</v>
      </c>
      <c r="D3198" t="s">
        <v>7</v>
      </c>
      <c r="E3198">
        <v>121882</v>
      </c>
      <c r="F3198">
        <v>76037</v>
      </c>
      <c r="G3198">
        <v>0</v>
      </c>
    </row>
    <row r="3199" spans="1:8" x14ac:dyDescent="0.2">
      <c r="A3199" s="1">
        <v>874845</v>
      </c>
      <c r="B3199">
        <v>13102</v>
      </c>
      <c r="C3199" t="s">
        <v>2874</v>
      </c>
      <c r="D3199" t="s">
        <v>42</v>
      </c>
      <c r="E3199">
        <v>6643917</v>
      </c>
      <c r="F3199">
        <v>5840835</v>
      </c>
      <c r="G3199">
        <v>164559</v>
      </c>
      <c r="H3199">
        <v>3574804</v>
      </c>
    </row>
    <row r="3200" spans="1:8" x14ac:dyDescent="0.2">
      <c r="A3200" s="1">
        <v>875048</v>
      </c>
      <c r="B3200">
        <v>21988</v>
      </c>
      <c r="C3200" t="s">
        <v>2875</v>
      </c>
      <c r="D3200" t="s">
        <v>1</v>
      </c>
      <c r="E3200">
        <v>320945</v>
      </c>
      <c r="F3200">
        <v>286952</v>
      </c>
      <c r="G3200">
        <v>0</v>
      </c>
    </row>
    <row r="3201" spans="1:8" x14ac:dyDescent="0.2">
      <c r="A3201" s="1">
        <v>875057</v>
      </c>
      <c r="B3201">
        <v>13407</v>
      </c>
      <c r="C3201" t="s">
        <v>285</v>
      </c>
      <c r="D3201" t="s">
        <v>3</v>
      </c>
      <c r="E3201">
        <v>351724</v>
      </c>
      <c r="F3201">
        <v>297184</v>
      </c>
      <c r="G3201">
        <v>0</v>
      </c>
    </row>
    <row r="3202" spans="1:8" x14ac:dyDescent="0.2">
      <c r="A3202" s="1">
        <v>875132</v>
      </c>
      <c r="B3202">
        <v>3674</v>
      </c>
      <c r="C3202" t="s">
        <v>2876</v>
      </c>
      <c r="D3202" t="s">
        <v>1</v>
      </c>
      <c r="E3202">
        <v>377032</v>
      </c>
      <c r="F3202">
        <v>324186</v>
      </c>
      <c r="G3202">
        <v>9596</v>
      </c>
    </row>
    <row r="3203" spans="1:8" x14ac:dyDescent="0.2">
      <c r="A3203" s="1">
        <v>875655</v>
      </c>
      <c r="B3203">
        <v>1933</v>
      </c>
      <c r="C3203" t="s">
        <v>2877</v>
      </c>
      <c r="D3203" t="s">
        <v>7</v>
      </c>
      <c r="E3203">
        <v>137028</v>
      </c>
      <c r="F3203">
        <v>117445</v>
      </c>
      <c r="G3203">
        <v>0</v>
      </c>
    </row>
    <row r="3204" spans="1:8" x14ac:dyDescent="0.2">
      <c r="A3204" s="1">
        <v>875758</v>
      </c>
      <c r="B3204">
        <v>3293</v>
      </c>
      <c r="C3204" t="s">
        <v>1487</v>
      </c>
      <c r="D3204" t="s">
        <v>3</v>
      </c>
      <c r="E3204">
        <v>216297</v>
      </c>
      <c r="F3204">
        <v>192817</v>
      </c>
      <c r="G3204">
        <v>0</v>
      </c>
    </row>
    <row r="3205" spans="1:8" x14ac:dyDescent="0.2">
      <c r="A3205" s="1">
        <v>875879</v>
      </c>
      <c r="B3205">
        <v>28217</v>
      </c>
      <c r="C3205" t="s">
        <v>2878</v>
      </c>
      <c r="D3205" t="s">
        <v>64</v>
      </c>
      <c r="E3205">
        <v>106696</v>
      </c>
      <c r="F3205">
        <v>70651</v>
      </c>
      <c r="G3205">
        <v>1250</v>
      </c>
    </row>
    <row r="3206" spans="1:8" x14ac:dyDescent="0.2">
      <c r="A3206" s="1">
        <v>875936</v>
      </c>
      <c r="B3206">
        <v>5907</v>
      </c>
      <c r="C3206" t="s">
        <v>203</v>
      </c>
      <c r="D3206" t="s">
        <v>59</v>
      </c>
      <c r="E3206">
        <v>548255</v>
      </c>
      <c r="F3206">
        <v>472805</v>
      </c>
      <c r="G3206">
        <v>0</v>
      </c>
    </row>
    <row r="3207" spans="1:8" x14ac:dyDescent="0.2">
      <c r="A3207" s="1">
        <v>876157</v>
      </c>
      <c r="B3207">
        <v>14574</v>
      </c>
      <c r="C3207" t="s">
        <v>2879</v>
      </c>
      <c r="D3207" t="s">
        <v>7</v>
      </c>
      <c r="E3207">
        <v>76355</v>
      </c>
      <c r="F3207">
        <v>68113</v>
      </c>
      <c r="G3207">
        <v>0</v>
      </c>
    </row>
    <row r="3208" spans="1:8" x14ac:dyDescent="0.2">
      <c r="A3208" s="1">
        <v>876634</v>
      </c>
      <c r="B3208">
        <v>9622</v>
      </c>
      <c r="C3208" t="s">
        <v>2880</v>
      </c>
      <c r="D3208" t="s">
        <v>146</v>
      </c>
      <c r="E3208">
        <v>4217117</v>
      </c>
      <c r="F3208">
        <v>3660205</v>
      </c>
      <c r="G3208">
        <v>6409</v>
      </c>
      <c r="H3208">
        <v>1623189</v>
      </c>
    </row>
    <row r="3209" spans="1:8" x14ac:dyDescent="0.2">
      <c r="A3209" s="1">
        <v>876700</v>
      </c>
      <c r="B3209">
        <v>17764</v>
      </c>
      <c r="C3209" t="s">
        <v>2881</v>
      </c>
      <c r="D3209" t="s">
        <v>1817</v>
      </c>
      <c r="E3209">
        <v>2784794</v>
      </c>
      <c r="F3209">
        <v>2051894</v>
      </c>
      <c r="G3209">
        <v>238582</v>
      </c>
      <c r="H3209">
        <v>366553</v>
      </c>
    </row>
    <row r="3210" spans="1:8" x14ac:dyDescent="0.2">
      <c r="A3210" s="1">
        <v>877350</v>
      </c>
      <c r="B3210">
        <v>15598</v>
      </c>
      <c r="C3210" t="s">
        <v>2882</v>
      </c>
      <c r="D3210" t="s">
        <v>792</v>
      </c>
      <c r="E3210">
        <v>190090</v>
      </c>
      <c r="F3210">
        <v>164935</v>
      </c>
      <c r="G3210">
        <v>0</v>
      </c>
    </row>
    <row r="3211" spans="1:8" x14ac:dyDescent="0.2">
      <c r="A3211" s="1">
        <v>877752</v>
      </c>
      <c r="B3211">
        <v>5223</v>
      </c>
      <c r="C3211" t="s">
        <v>2883</v>
      </c>
      <c r="D3211" t="s">
        <v>7</v>
      </c>
      <c r="E3211">
        <v>348302</v>
      </c>
      <c r="F3211">
        <v>300111</v>
      </c>
      <c r="G3211">
        <v>0</v>
      </c>
    </row>
    <row r="3212" spans="1:8" x14ac:dyDescent="0.2">
      <c r="A3212" s="1">
        <v>877958</v>
      </c>
      <c r="B3212">
        <v>12585</v>
      </c>
      <c r="C3212" t="s">
        <v>2884</v>
      </c>
      <c r="D3212" t="s">
        <v>18</v>
      </c>
      <c r="E3212">
        <v>27568</v>
      </c>
      <c r="F3212">
        <v>25173</v>
      </c>
      <c r="G3212">
        <v>0</v>
      </c>
    </row>
    <row r="3213" spans="1:8" x14ac:dyDescent="0.2">
      <c r="A3213" s="1">
        <v>879336</v>
      </c>
      <c r="B3213">
        <v>11671</v>
      </c>
      <c r="C3213" t="s">
        <v>2885</v>
      </c>
      <c r="D3213" t="s">
        <v>1</v>
      </c>
      <c r="E3213">
        <v>160369</v>
      </c>
      <c r="F3213">
        <v>142840</v>
      </c>
      <c r="G3213">
        <v>813</v>
      </c>
    </row>
    <row r="3214" spans="1:8" x14ac:dyDescent="0.2">
      <c r="A3214" s="1">
        <v>879439</v>
      </c>
      <c r="B3214">
        <v>1380</v>
      </c>
      <c r="C3214" t="s">
        <v>2886</v>
      </c>
      <c r="D3214" t="s">
        <v>220</v>
      </c>
      <c r="E3214">
        <v>160576</v>
      </c>
      <c r="F3214">
        <v>135283</v>
      </c>
      <c r="G3214">
        <v>0</v>
      </c>
    </row>
    <row r="3215" spans="1:8" x14ac:dyDescent="0.2">
      <c r="A3215" s="1">
        <v>879457</v>
      </c>
      <c r="B3215">
        <v>13198</v>
      </c>
      <c r="C3215" t="s">
        <v>1356</v>
      </c>
      <c r="D3215" t="s">
        <v>792</v>
      </c>
      <c r="E3215">
        <v>1617804</v>
      </c>
      <c r="F3215">
        <v>1453653</v>
      </c>
      <c r="G3215">
        <v>184680</v>
      </c>
      <c r="H3215">
        <v>661325</v>
      </c>
    </row>
    <row r="3216" spans="1:8" x14ac:dyDescent="0.2">
      <c r="A3216" s="1">
        <v>879550</v>
      </c>
      <c r="B3216">
        <v>10626</v>
      </c>
      <c r="C3216" t="s">
        <v>2887</v>
      </c>
      <c r="D3216" t="s">
        <v>13</v>
      </c>
      <c r="E3216">
        <v>33668</v>
      </c>
      <c r="F3216">
        <v>29890</v>
      </c>
      <c r="G3216">
        <v>0</v>
      </c>
    </row>
    <row r="3217" spans="1:8" x14ac:dyDescent="0.2">
      <c r="A3217" s="1">
        <v>879644</v>
      </c>
      <c r="B3217">
        <v>9369</v>
      </c>
      <c r="C3217" t="s">
        <v>2888</v>
      </c>
      <c r="D3217" t="s">
        <v>13</v>
      </c>
      <c r="E3217">
        <v>485781</v>
      </c>
      <c r="F3217">
        <v>417445</v>
      </c>
      <c r="G3217">
        <v>1364</v>
      </c>
    </row>
    <row r="3218" spans="1:8" x14ac:dyDescent="0.2">
      <c r="A3218" s="1">
        <v>879747</v>
      </c>
      <c r="B3218">
        <v>13033</v>
      </c>
      <c r="C3218" t="s">
        <v>2889</v>
      </c>
      <c r="D3218" t="s">
        <v>66</v>
      </c>
      <c r="E3218">
        <v>254354</v>
      </c>
      <c r="F3218">
        <v>220301</v>
      </c>
      <c r="G3218">
        <v>0</v>
      </c>
    </row>
    <row r="3219" spans="1:8" x14ac:dyDescent="0.2">
      <c r="A3219" s="1">
        <v>880332</v>
      </c>
      <c r="B3219">
        <v>26379</v>
      </c>
      <c r="C3219" t="s">
        <v>2890</v>
      </c>
      <c r="D3219" t="s">
        <v>59</v>
      </c>
      <c r="E3219">
        <v>368270</v>
      </c>
      <c r="F3219">
        <v>324453</v>
      </c>
      <c r="G3219">
        <v>3901</v>
      </c>
    </row>
    <row r="3220" spans="1:8" x14ac:dyDescent="0.2">
      <c r="A3220" s="1">
        <v>880855</v>
      </c>
      <c r="B3220">
        <v>1655</v>
      </c>
      <c r="C3220" t="s">
        <v>2891</v>
      </c>
      <c r="D3220" t="s">
        <v>13</v>
      </c>
      <c r="E3220">
        <v>847838</v>
      </c>
      <c r="F3220">
        <v>775328</v>
      </c>
      <c r="G3220">
        <v>10264</v>
      </c>
    </row>
    <row r="3221" spans="1:8" x14ac:dyDescent="0.2">
      <c r="A3221" s="1">
        <v>881012</v>
      </c>
      <c r="B3221">
        <v>686</v>
      </c>
      <c r="C3221" t="s">
        <v>2892</v>
      </c>
      <c r="D3221" t="s">
        <v>34</v>
      </c>
      <c r="E3221">
        <v>1602734</v>
      </c>
      <c r="F3221">
        <v>1291424</v>
      </c>
      <c r="G3221">
        <v>32168</v>
      </c>
      <c r="H3221">
        <v>367114</v>
      </c>
    </row>
    <row r="3222" spans="1:8" x14ac:dyDescent="0.2">
      <c r="A3222" s="1">
        <v>881441</v>
      </c>
      <c r="B3222">
        <v>8276</v>
      </c>
      <c r="C3222" t="s">
        <v>2893</v>
      </c>
      <c r="D3222" t="s">
        <v>13</v>
      </c>
      <c r="E3222">
        <v>123032</v>
      </c>
      <c r="F3222">
        <v>107821</v>
      </c>
      <c r="G3222">
        <v>0</v>
      </c>
    </row>
    <row r="3223" spans="1:8" x14ac:dyDescent="0.2">
      <c r="A3223" s="1">
        <v>881478</v>
      </c>
      <c r="B3223">
        <v>29012</v>
      </c>
      <c r="C3223" t="s">
        <v>766</v>
      </c>
      <c r="D3223" t="s">
        <v>235</v>
      </c>
      <c r="E3223">
        <v>7148305</v>
      </c>
      <c r="F3223">
        <v>5709767</v>
      </c>
      <c r="G3223">
        <v>250946</v>
      </c>
      <c r="H3223">
        <v>2241854</v>
      </c>
    </row>
    <row r="3224" spans="1:8" x14ac:dyDescent="0.2">
      <c r="A3224" s="1">
        <v>881852</v>
      </c>
      <c r="B3224">
        <v>418</v>
      </c>
      <c r="C3224" t="s">
        <v>843</v>
      </c>
      <c r="D3224" t="s">
        <v>18</v>
      </c>
      <c r="E3224">
        <v>184665</v>
      </c>
      <c r="F3224">
        <v>159926</v>
      </c>
      <c r="G3224">
        <v>11987</v>
      </c>
    </row>
    <row r="3225" spans="1:8" x14ac:dyDescent="0.2">
      <c r="A3225" s="1">
        <v>881900</v>
      </c>
      <c r="B3225">
        <v>2616</v>
      </c>
      <c r="C3225" t="s">
        <v>2894</v>
      </c>
      <c r="D3225" t="s">
        <v>69</v>
      </c>
      <c r="E3225">
        <v>132615</v>
      </c>
      <c r="F3225">
        <v>105857</v>
      </c>
      <c r="G3225">
        <v>0</v>
      </c>
    </row>
    <row r="3226" spans="1:8" x14ac:dyDescent="0.2">
      <c r="A3226" s="1">
        <v>882242</v>
      </c>
      <c r="B3226">
        <v>15334</v>
      </c>
      <c r="C3226" t="s">
        <v>2895</v>
      </c>
      <c r="D3226" t="s">
        <v>190</v>
      </c>
      <c r="E3226">
        <v>431185</v>
      </c>
      <c r="F3226">
        <v>369946</v>
      </c>
      <c r="G3226">
        <v>0</v>
      </c>
    </row>
    <row r="3227" spans="1:8" x14ac:dyDescent="0.2">
      <c r="A3227" s="1">
        <v>882541</v>
      </c>
      <c r="B3227">
        <v>12717</v>
      </c>
      <c r="C3227" t="s">
        <v>2896</v>
      </c>
      <c r="D3227" t="s">
        <v>190</v>
      </c>
      <c r="E3227">
        <v>131145</v>
      </c>
      <c r="F3227">
        <v>107011</v>
      </c>
      <c r="G3227">
        <v>0</v>
      </c>
    </row>
    <row r="3228" spans="1:8" x14ac:dyDescent="0.2">
      <c r="A3228" s="1">
        <v>882701</v>
      </c>
      <c r="B3228">
        <v>18213</v>
      </c>
      <c r="C3228" t="s">
        <v>2897</v>
      </c>
      <c r="D3228" t="s">
        <v>261</v>
      </c>
      <c r="E3228">
        <v>1913139</v>
      </c>
      <c r="F3228">
        <v>1485721</v>
      </c>
      <c r="G3228">
        <v>1926</v>
      </c>
      <c r="H3228">
        <v>586121</v>
      </c>
    </row>
    <row r="3229" spans="1:8" x14ac:dyDescent="0.2">
      <c r="A3229" s="1">
        <v>882952</v>
      </c>
      <c r="B3229">
        <v>1654</v>
      </c>
      <c r="C3229" t="s">
        <v>2898</v>
      </c>
      <c r="D3229" t="s">
        <v>13</v>
      </c>
      <c r="E3229">
        <v>352908</v>
      </c>
      <c r="F3229">
        <v>292662</v>
      </c>
      <c r="G3229">
        <v>0</v>
      </c>
    </row>
    <row r="3230" spans="1:8" x14ac:dyDescent="0.2">
      <c r="A3230" s="1">
        <v>883351</v>
      </c>
      <c r="B3230">
        <v>17096</v>
      </c>
      <c r="C3230" t="s">
        <v>2899</v>
      </c>
      <c r="D3230" t="s">
        <v>792</v>
      </c>
      <c r="E3230">
        <v>137130</v>
      </c>
      <c r="F3230">
        <v>120974</v>
      </c>
      <c r="G3230">
        <v>0</v>
      </c>
    </row>
    <row r="3231" spans="1:8" x14ac:dyDescent="0.2">
      <c r="A3231" s="1">
        <v>883959</v>
      </c>
      <c r="B3231">
        <v>11526</v>
      </c>
      <c r="C3231" t="s">
        <v>2900</v>
      </c>
      <c r="D3231" t="s">
        <v>18</v>
      </c>
      <c r="E3231">
        <v>371079</v>
      </c>
      <c r="F3231">
        <v>320113</v>
      </c>
      <c r="G3231">
        <v>62971</v>
      </c>
    </row>
    <row r="3232" spans="1:8" x14ac:dyDescent="0.2">
      <c r="A3232" s="1">
        <v>884303</v>
      </c>
      <c r="B3232">
        <v>597</v>
      </c>
      <c r="C3232" t="s">
        <v>2901</v>
      </c>
      <c r="D3232" t="s">
        <v>9</v>
      </c>
      <c r="E3232">
        <v>2774691</v>
      </c>
      <c r="F3232">
        <v>2456740</v>
      </c>
      <c r="G3232">
        <v>445915</v>
      </c>
      <c r="H3232">
        <v>708932</v>
      </c>
    </row>
    <row r="3233" spans="1:8" x14ac:dyDescent="0.2">
      <c r="A3233" s="1">
        <v>884358</v>
      </c>
      <c r="B3233">
        <v>15898</v>
      </c>
      <c r="C3233" t="s">
        <v>2902</v>
      </c>
      <c r="D3233" t="s">
        <v>3</v>
      </c>
      <c r="E3233">
        <v>689499</v>
      </c>
      <c r="F3233">
        <v>597434</v>
      </c>
      <c r="G3233">
        <v>8498</v>
      </c>
    </row>
    <row r="3234" spans="1:8" x14ac:dyDescent="0.2">
      <c r="A3234" s="1">
        <v>884376</v>
      </c>
      <c r="B3234">
        <v>31089</v>
      </c>
      <c r="C3234" t="s">
        <v>2903</v>
      </c>
      <c r="D3234" t="s">
        <v>25</v>
      </c>
      <c r="E3234">
        <v>127930</v>
      </c>
      <c r="F3234">
        <v>110518</v>
      </c>
      <c r="G3234">
        <v>0</v>
      </c>
    </row>
    <row r="3235" spans="1:8" x14ac:dyDescent="0.2">
      <c r="A3235" s="1">
        <v>884442</v>
      </c>
      <c r="B3235">
        <v>13109</v>
      </c>
      <c r="C3235" t="s">
        <v>2904</v>
      </c>
      <c r="D3235" t="s">
        <v>42</v>
      </c>
      <c r="E3235">
        <v>1011206</v>
      </c>
      <c r="F3235">
        <v>781135</v>
      </c>
      <c r="G3235">
        <v>18224</v>
      </c>
    </row>
    <row r="3236" spans="1:8" x14ac:dyDescent="0.2">
      <c r="A3236" s="1">
        <v>884648</v>
      </c>
      <c r="B3236">
        <v>13656</v>
      </c>
      <c r="C3236" t="s">
        <v>347</v>
      </c>
      <c r="D3236" t="s">
        <v>190</v>
      </c>
      <c r="E3236">
        <v>271289</v>
      </c>
      <c r="F3236">
        <v>224527</v>
      </c>
      <c r="G3236">
        <v>0</v>
      </c>
    </row>
    <row r="3237" spans="1:8" x14ac:dyDescent="0.2">
      <c r="A3237" s="1">
        <v>884657</v>
      </c>
      <c r="B3237">
        <v>11411</v>
      </c>
      <c r="C3237" t="s">
        <v>2905</v>
      </c>
      <c r="D3237" t="s">
        <v>7</v>
      </c>
      <c r="E3237">
        <v>98393</v>
      </c>
      <c r="F3237">
        <v>92676</v>
      </c>
      <c r="G3237">
        <v>0</v>
      </c>
    </row>
    <row r="3238" spans="1:8" x14ac:dyDescent="0.2">
      <c r="A3238" s="1">
        <v>885252</v>
      </c>
      <c r="B3238">
        <v>3140</v>
      </c>
      <c r="C3238" t="s">
        <v>183</v>
      </c>
      <c r="D3238" t="s">
        <v>3</v>
      </c>
      <c r="E3238">
        <v>246958</v>
      </c>
      <c r="F3238">
        <v>214406</v>
      </c>
      <c r="G3238">
        <v>0</v>
      </c>
    </row>
    <row r="3239" spans="1:8" x14ac:dyDescent="0.2">
      <c r="A3239" s="1">
        <v>885430</v>
      </c>
      <c r="B3239">
        <v>8534</v>
      </c>
      <c r="C3239" t="s">
        <v>2906</v>
      </c>
      <c r="D3239" t="s">
        <v>220</v>
      </c>
      <c r="E3239">
        <v>291413</v>
      </c>
      <c r="F3239">
        <v>264715</v>
      </c>
      <c r="G3239">
        <v>0</v>
      </c>
    </row>
    <row r="3240" spans="1:8" x14ac:dyDescent="0.2">
      <c r="A3240" s="1">
        <v>885579</v>
      </c>
      <c r="B3240">
        <v>33802</v>
      </c>
      <c r="C3240" t="s">
        <v>2907</v>
      </c>
      <c r="D3240" t="s">
        <v>34</v>
      </c>
      <c r="E3240">
        <v>72625</v>
      </c>
      <c r="F3240">
        <v>65854</v>
      </c>
      <c r="G3240">
        <v>1445</v>
      </c>
    </row>
    <row r="3241" spans="1:8" x14ac:dyDescent="0.2">
      <c r="A3241" s="1">
        <v>885869</v>
      </c>
      <c r="B3241">
        <v>1209</v>
      </c>
      <c r="C3241" t="s">
        <v>2908</v>
      </c>
      <c r="D3241" t="s">
        <v>3</v>
      </c>
      <c r="E3241">
        <v>1479125</v>
      </c>
      <c r="F3241">
        <v>1336458</v>
      </c>
      <c r="G3241">
        <v>0</v>
      </c>
      <c r="H3241">
        <v>463681</v>
      </c>
    </row>
    <row r="3242" spans="1:8" x14ac:dyDescent="0.2">
      <c r="A3242" s="1">
        <v>886204</v>
      </c>
      <c r="B3242">
        <v>23298</v>
      </c>
      <c r="C3242" t="s">
        <v>1021</v>
      </c>
      <c r="D3242" t="s">
        <v>69</v>
      </c>
      <c r="E3242">
        <v>1458594</v>
      </c>
      <c r="F3242">
        <v>1289236</v>
      </c>
      <c r="G3242">
        <v>0</v>
      </c>
      <c r="H3242">
        <v>360889</v>
      </c>
    </row>
    <row r="3243" spans="1:8" x14ac:dyDescent="0.2">
      <c r="A3243" s="1">
        <v>886624</v>
      </c>
      <c r="B3243">
        <v>2443</v>
      </c>
      <c r="C3243" t="s">
        <v>2909</v>
      </c>
      <c r="D3243" t="s">
        <v>48</v>
      </c>
      <c r="E3243">
        <v>982148</v>
      </c>
      <c r="F3243">
        <v>811723</v>
      </c>
      <c r="G3243">
        <v>34243</v>
      </c>
    </row>
    <row r="3244" spans="1:8" x14ac:dyDescent="0.2">
      <c r="A3244" s="1">
        <v>887340</v>
      </c>
      <c r="B3244">
        <v>15752</v>
      </c>
      <c r="C3244" t="s">
        <v>54</v>
      </c>
      <c r="D3244" t="s">
        <v>1</v>
      </c>
      <c r="E3244">
        <v>1534440</v>
      </c>
      <c r="F3244">
        <v>1258138</v>
      </c>
      <c r="G3244">
        <v>84408</v>
      </c>
      <c r="H3244">
        <v>323072</v>
      </c>
    </row>
    <row r="3245" spans="1:8" x14ac:dyDescent="0.2">
      <c r="A3245" s="1">
        <v>887827</v>
      </c>
      <c r="B3245">
        <v>14920</v>
      </c>
      <c r="C3245" t="s">
        <v>2910</v>
      </c>
      <c r="D3245" t="s">
        <v>64</v>
      </c>
      <c r="E3245">
        <v>112496</v>
      </c>
      <c r="F3245">
        <v>95838</v>
      </c>
      <c r="G3245">
        <v>0</v>
      </c>
    </row>
    <row r="3246" spans="1:8" x14ac:dyDescent="0.2">
      <c r="A3246" s="1">
        <v>887854</v>
      </c>
      <c r="B3246">
        <v>1612</v>
      </c>
      <c r="C3246" t="s">
        <v>2911</v>
      </c>
      <c r="D3246" t="s">
        <v>13</v>
      </c>
      <c r="E3246">
        <v>78249</v>
      </c>
      <c r="F3246">
        <v>63391</v>
      </c>
      <c r="G3246">
        <v>0</v>
      </c>
    </row>
    <row r="3247" spans="1:8" x14ac:dyDescent="0.2">
      <c r="A3247" s="1">
        <v>888002</v>
      </c>
      <c r="B3247">
        <v>90183</v>
      </c>
      <c r="C3247" t="s">
        <v>2912</v>
      </c>
      <c r="D3247" t="s">
        <v>69</v>
      </c>
      <c r="E3247">
        <v>5983475</v>
      </c>
      <c r="F3247">
        <v>5152786</v>
      </c>
      <c r="G3247">
        <v>0</v>
      </c>
      <c r="H3247">
        <v>1155897</v>
      </c>
    </row>
    <row r="3248" spans="1:8" x14ac:dyDescent="0.2">
      <c r="A3248" s="1">
        <v>888141</v>
      </c>
      <c r="B3248">
        <v>13737</v>
      </c>
      <c r="C3248" t="s">
        <v>2222</v>
      </c>
      <c r="D3248" t="s">
        <v>190</v>
      </c>
      <c r="E3248">
        <v>239258</v>
      </c>
      <c r="F3248">
        <v>202823</v>
      </c>
      <c r="G3248">
        <v>0</v>
      </c>
    </row>
    <row r="3249" spans="1:8" x14ac:dyDescent="0.2">
      <c r="A3249" s="1">
        <v>888271</v>
      </c>
      <c r="B3249">
        <v>29035</v>
      </c>
      <c r="C3249" t="s">
        <v>2913</v>
      </c>
      <c r="D3249" t="s">
        <v>48</v>
      </c>
      <c r="E3249">
        <v>474656</v>
      </c>
      <c r="F3249">
        <v>372710</v>
      </c>
      <c r="G3249">
        <v>6591</v>
      </c>
    </row>
    <row r="3250" spans="1:8" x14ac:dyDescent="0.2">
      <c r="A3250" s="1">
        <v>888552</v>
      </c>
      <c r="B3250">
        <v>17588</v>
      </c>
      <c r="C3250" t="s">
        <v>515</v>
      </c>
      <c r="D3250" t="s">
        <v>3</v>
      </c>
      <c r="E3250">
        <v>824606</v>
      </c>
      <c r="F3250">
        <v>749737</v>
      </c>
      <c r="G3250">
        <v>39278</v>
      </c>
    </row>
    <row r="3251" spans="1:8" x14ac:dyDescent="0.2">
      <c r="A3251" s="1">
        <v>888833</v>
      </c>
      <c r="B3251">
        <v>15771</v>
      </c>
      <c r="C3251" t="s">
        <v>2914</v>
      </c>
      <c r="D3251" t="s">
        <v>29</v>
      </c>
      <c r="E3251">
        <v>616453</v>
      </c>
      <c r="F3251">
        <v>535387</v>
      </c>
      <c r="G3251">
        <v>0</v>
      </c>
    </row>
    <row r="3252" spans="1:8" x14ac:dyDescent="0.2">
      <c r="A3252" s="1">
        <v>890050</v>
      </c>
      <c r="B3252">
        <v>18880</v>
      </c>
      <c r="C3252" t="s">
        <v>2915</v>
      </c>
      <c r="D3252" t="s">
        <v>15</v>
      </c>
      <c r="E3252">
        <v>579002</v>
      </c>
      <c r="F3252">
        <v>515911</v>
      </c>
      <c r="G3252">
        <v>512</v>
      </c>
    </row>
    <row r="3253" spans="1:8" x14ac:dyDescent="0.2">
      <c r="A3253" s="1">
        <v>890649</v>
      </c>
      <c r="B3253">
        <v>10494</v>
      </c>
      <c r="C3253" t="s">
        <v>2916</v>
      </c>
      <c r="D3253" t="s">
        <v>190</v>
      </c>
      <c r="E3253">
        <v>185408</v>
      </c>
      <c r="F3253">
        <v>148440</v>
      </c>
      <c r="G3253">
        <v>0</v>
      </c>
    </row>
    <row r="3254" spans="1:8" x14ac:dyDescent="0.2">
      <c r="A3254" s="1">
        <v>890742</v>
      </c>
      <c r="B3254">
        <v>18402</v>
      </c>
      <c r="C3254" t="s">
        <v>2917</v>
      </c>
      <c r="D3254" t="s">
        <v>1</v>
      </c>
      <c r="E3254">
        <v>1825402</v>
      </c>
      <c r="F3254">
        <v>1339384</v>
      </c>
      <c r="G3254">
        <v>87354</v>
      </c>
      <c r="H3254">
        <v>367315</v>
      </c>
    </row>
    <row r="3255" spans="1:8" x14ac:dyDescent="0.2">
      <c r="A3255" s="1">
        <v>890957</v>
      </c>
      <c r="B3255">
        <v>17922</v>
      </c>
      <c r="C3255" t="s">
        <v>2918</v>
      </c>
      <c r="D3255" t="s">
        <v>792</v>
      </c>
      <c r="E3255">
        <v>92719</v>
      </c>
      <c r="F3255">
        <v>82589</v>
      </c>
      <c r="G3255">
        <v>0</v>
      </c>
    </row>
    <row r="3256" spans="1:8" x14ac:dyDescent="0.2">
      <c r="A3256" s="1">
        <v>891226</v>
      </c>
      <c r="B3256">
        <v>1895</v>
      </c>
      <c r="C3256" t="s">
        <v>28</v>
      </c>
      <c r="D3256" t="s">
        <v>162</v>
      </c>
      <c r="E3256">
        <v>817526</v>
      </c>
      <c r="F3256">
        <v>674799</v>
      </c>
      <c r="G3256">
        <v>70583</v>
      </c>
    </row>
    <row r="3257" spans="1:8" x14ac:dyDescent="0.2">
      <c r="A3257" s="1">
        <v>891253</v>
      </c>
      <c r="B3257">
        <v>12305</v>
      </c>
      <c r="C3257" t="s">
        <v>2919</v>
      </c>
      <c r="D3257" t="s">
        <v>3</v>
      </c>
      <c r="E3257">
        <v>162056</v>
      </c>
      <c r="F3257">
        <v>147238</v>
      </c>
      <c r="G3257">
        <v>0</v>
      </c>
    </row>
    <row r="3258" spans="1:8" x14ac:dyDescent="0.2">
      <c r="A3258" s="1">
        <v>892205</v>
      </c>
      <c r="B3258">
        <v>90300</v>
      </c>
      <c r="C3258" t="s">
        <v>2920</v>
      </c>
      <c r="D3258" t="s">
        <v>69</v>
      </c>
      <c r="E3258">
        <v>2637887</v>
      </c>
      <c r="F3258">
        <v>2226013</v>
      </c>
      <c r="G3258">
        <v>62331</v>
      </c>
      <c r="H3258">
        <v>616028</v>
      </c>
    </row>
    <row r="3259" spans="1:8" x14ac:dyDescent="0.2">
      <c r="A3259" s="1">
        <v>892223</v>
      </c>
      <c r="B3259">
        <v>16370</v>
      </c>
      <c r="C3259" t="s">
        <v>2921</v>
      </c>
      <c r="D3259" t="s">
        <v>64</v>
      </c>
      <c r="E3259">
        <v>207145</v>
      </c>
      <c r="F3259">
        <v>187348</v>
      </c>
      <c r="G3259">
        <v>10248</v>
      </c>
    </row>
    <row r="3260" spans="1:8" x14ac:dyDescent="0.2">
      <c r="A3260" s="1">
        <v>893855</v>
      </c>
      <c r="B3260">
        <v>8283</v>
      </c>
      <c r="C3260" t="s">
        <v>2922</v>
      </c>
      <c r="D3260" t="s">
        <v>13</v>
      </c>
      <c r="E3260">
        <v>1136790</v>
      </c>
      <c r="F3260">
        <v>949161</v>
      </c>
      <c r="G3260">
        <v>175136</v>
      </c>
    </row>
    <row r="3261" spans="1:8" x14ac:dyDescent="0.2">
      <c r="A3261" s="1">
        <v>894272</v>
      </c>
      <c r="B3261">
        <v>29089</v>
      </c>
      <c r="C3261" t="s">
        <v>2923</v>
      </c>
      <c r="D3261" t="s">
        <v>85</v>
      </c>
      <c r="E3261">
        <v>271123</v>
      </c>
      <c r="F3261">
        <v>247200</v>
      </c>
      <c r="G3261">
        <v>0</v>
      </c>
    </row>
    <row r="3262" spans="1:8" x14ac:dyDescent="0.2">
      <c r="A3262" s="1">
        <v>894348</v>
      </c>
      <c r="B3262">
        <v>15136</v>
      </c>
      <c r="C3262" t="s">
        <v>2924</v>
      </c>
      <c r="D3262" t="s">
        <v>66</v>
      </c>
      <c r="E3262">
        <v>963399</v>
      </c>
      <c r="F3262">
        <v>841331</v>
      </c>
      <c r="G3262">
        <v>121009</v>
      </c>
    </row>
    <row r="3263" spans="1:8" x14ac:dyDescent="0.2">
      <c r="A3263" s="1">
        <v>894544</v>
      </c>
      <c r="B3263">
        <v>1852</v>
      </c>
      <c r="C3263" t="s">
        <v>1272</v>
      </c>
      <c r="D3263" t="s">
        <v>190</v>
      </c>
      <c r="E3263">
        <v>558082</v>
      </c>
      <c r="F3263">
        <v>496842</v>
      </c>
      <c r="G3263">
        <v>0</v>
      </c>
    </row>
    <row r="3264" spans="1:8" x14ac:dyDescent="0.2">
      <c r="A3264" s="1">
        <v>894834</v>
      </c>
      <c r="B3264">
        <v>13832</v>
      </c>
      <c r="C3264" t="s">
        <v>2925</v>
      </c>
      <c r="D3264" t="s">
        <v>29</v>
      </c>
      <c r="E3264">
        <v>42082</v>
      </c>
      <c r="F3264">
        <v>35051</v>
      </c>
      <c r="G3264">
        <v>0</v>
      </c>
    </row>
    <row r="3265" spans="1:8" x14ac:dyDescent="0.2">
      <c r="A3265" s="1">
        <v>895055</v>
      </c>
      <c r="B3265">
        <v>3330</v>
      </c>
      <c r="C3265" t="s">
        <v>2926</v>
      </c>
      <c r="D3265" t="s">
        <v>3</v>
      </c>
      <c r="E3265">
        <v>947985</v>
      </c>
      <c r="F3265">
        <v>853641</v>
      </c>
      <c r="G3265">
        <v>173142</v>
      </c>
    </row>
    <row r="3266" spans="1:8" x14ac:dyDescent="0.2">
      <c r="A3266" s="1">
        <v>895448</v>
      </c>
      <c r="B3266">
        <v>15873</v>
      </c>
      <c r="C3266" t="s">
        <v>2927</v>
      </c>
      <c r="D3266" t="s">
        <v>1</v>
      </c>
      <c r="E3266">
        <v>184186</v>
      </c>
      <c r="F3266">
        <v>142257</v>
      </c>
      <c r="G3266">
        <v>0</v>
      </c>
    </row>
    <row r="3267" spans="1:8" x14ac:dyDescent="0.2">
      <c r="A3267" s="1">
        <v>895710</v>
      </c>
      <c r="B3267">
        <v>7799</v>
      </c>
      <c r="C3267" t="s">
        <v>2928</v>
      </c>
      <c r="D3267" t="s">
        <v>34</v>
      </c>
      <c r="E3267">
        <v>2656955</v>
      </c>
      <c r="F3267">
        <v>2152136</v>
      </c>
      <c r="G3267">
        <v>266933</v>
      </c>
      <c r="H3267">
        <v>655569</v>
      </c>
    </row>
    <row r="3268" spans="1:8" x14ac:dyDescent="0.2">
      <c r="A3268" s="1">
        <v>896155</v>
      </c>
      <c r="B3268">
        <v>14911</v>
      </c>
      <c r="C3268" t="s">
        <v>2929</v>
      </c>
      <c r="D3268" t="s">
        <v>66</v>
      </c>
      <c r="E3268">
        <v>350660</v>
      </c>
      <c r="F3268">
        <v>291692</v>
      </c>
      <c r="G3268">
        <v>0</v>
      </c>
    </row>
    <row r="3269" spans="1:8" x14ac:dyDescent="0.2">
      <c r="A3269" s="1">
        <v>897170</v>
      </c>
      <c r="B3269">
        <v>31189</v>
      </c>
      <c r="C3269" t="s">
        <v>2930</v>
      </c>
      <c r="D3269" t="s">
        <v>9</v>
      </c>
      <c r="E3269">
        <v>3004704</v>
      </c>
      <c r="F3269">
        <v>1898733</v>
      </c>
      <c r="G3269">
        <v>192076</v>
      </c>
      <c r="H3269">
        <v>490317</v>
      </c>
    </row>
    <row r="3270" spans="1:8" x14ac:dyDescent="0.2">
      <c r="A3270" s="1">
        <v>897237</v>
      </c>
      <c r="B3270">
        <v>22954</v>
      </c>
      <c r="C3270" t="s">
        <v>2931</v>
      </c>
      <c r="D3270" t="s">
        <v>48</v>
      </c>
      <c r="E3270">
        <v>50867</v>
      </c>
      <c r="F3270">
        <v>40616</v>
      </c>
      <c r="G3270">
        <v>0</v>
      </c>
    </row>
    <row r="3271" spans="1:8" x14ac:dyDescent="0.2">
      <c r="A3271" s="1">
        <v>897451</v>
      </c>
      <c r="B3271">
        <v>15578</v>
      </c>
      <c r="C3271" t="s">
        <v>2932</v>
      </c>
      <c r="D3271" t="s">
        <v>7</v>
      </c>
      <c r="E3271">
        <v>86306</v>
      </c>
      <c r="F3271">
        <v>76290</v>
      </c>
      <c r="G3271">
        <v>0</v>
      </c>
    </row>
    <row r="3272" spans="1:8" x14ac:dyDescent="0.2">
      <c r="A3272" s="1">
        <v>897648</v>
      </c>
      <c r="B3272">
        <v>11242</v>
      </c>
      <c r="C3272" t="s">
        <v>2933</v>
      </c>
      <c r="D3272" t="s">
        <v>55</v>
      </c>
      <c r="E3272">
        <v>179485</v>
      </c>
      <c r="F3272">
        <v>117907</v>
      </c>
      <c r="G3272">
        <v>0</v>
      </c>
    </row>
    <row r="3273" spans="1:8" x14ac:dyDescent="0.2">
      <c r="A3273" s="1">
        <v>897853</v>
      </c>
      <c r="B3273">
        <v>26520</v>
      </c>
      <c r="C3273" t="s">
        <v>2934</v>
      </c>
      <c r="D3273" t="s">
        <v>13</v>
      </c>
      <c r="E3273">
        <v>129677</v>
      </c>
      <c r="F3273">
        <v>114691</v>
      </c>
      <c r="G3273">
        <v>0</v>
      </c>
    </row>
    <row r="3274" spans="1:8" x14ac:dyDescent="0.2">
      <c r="A3274" s="1">
        <v>898458</v>
      </c>
      <c r="B3274">
        <v>23826</v>
      </c>
      <c r="C3274" t="s">
        <v>2935</v>
      </c>
      <c r="D3274" t="s">
        <v>15</v>
      </c>
      <c r="E3274">
        <v>41117</v>
      </c>
      <c r="F3274">
        <v>2700</v>
      </c>
      <c r="G3274">
        <v>0</v>
      </c>
    </row>
    <row r="3275" spans="1:8" x14ac:dyDescent="0.2">
      <c r="A3275" s="1">
        <v>898579</v>
      </c>
      <c r="B3275">
        <v>27678</v>
      </c>
      <c r="C3275" t="s">
        <v>2936</v>
      </c>
      <c r="D3275" t="s">
        <v>3</v>
      </c>
      <c r="E3275">
        <v>563155</v>
      </c>
      <c r="F3275">
        <v>490332</v>
      </c>
      <c r="G3275">
        <v>0</v>
      </c>
    </row>
    <row r="3276" spans="1:8" x14ac:dyDescent="0.2">
      <c r="A3276" s="1">
        <v>898627</v>
      </c>
      <c r="B3276">
        <v>15932</v>
      </c>
      <c r="C3276" t="s">
        <v>1261</v>
      </c>
      <c r="D3276" t="s">
        <v>25</v>
      </c>
      <c r="E3276">
        <v>1019870</v>
      </c>
      <c r="F3276">
        <v>904525</v>
      </c>
      <c r="G3276">
        <v>0</v>
      </c>
    </row>
    <row r="3277" spans="1:8" x14ac:dyDescent="0.2">
      <c r="A3277" s="1">
        <v>898850</v>
      </c>
      <c r="B3277">
        <v>14029</v>
      </c>
      <c r="C3277" t="s">
        <v>2065</v>
      </c>
      <c r="D3277" t="s">
        <v>18</v>
      </c>
      <c r="E3277">
        <v>733138</v>
      </c>
      <c r="F3277">
        <v>617586</v>
      </c>
      <c r="G3277">
        <v>88454</v>
      </c>
    </row>
    <row r="3278" spans="1:8" x14ac:dyDescent="0.2">
      <c r="A3278" s="1">
        <v>899008</v>
      </c>
      <c r="B3278">
        <v>90308</v>
      </c>
      <c r="C3278" t="s">
        <v>2937</v>
      </c>
      <c r="D3278" t="s">
        <v>69</v>
      </c>
      <c r="E3278">
        <v>874271</v>
      </c>
      <c r="F3278">
        <v>644342</v>
      </c>
      <c r="G3278">
        <v>0</v>
      </c>
    </row>
    <row r="3279" spans="1:8" x14ac:dyDescent="0.2">
      <c r="A3279" s="1">
        <v>899343</v>
      </c>
      <c r="B3279">
        <v>17040</v>
      </c>
      <c r="C3279" t="s">
        <v>2938</v>
      </c>
      <c r="D3279" t="s">
        <v>141</v>
      </c>
      <c r="E3279">
        <v>787006</v>
      </c>
      <c r="F3279">
        <v>691178</v>
      </c>
      <c r="G3279">
        <v>0</v>
      </c>
    </row>
    <row r="3280" spans="1:8" x14ac:dyDescent="0.2">
      <c r="A3280" s="1">
        <v>899428</v>
      </c>
      <c r="B3280">
        <v>6917</v>
      </c>
      <c r="C3280" t="s">
        <v>203</v>
      </c>
      <c r="D3280" t="s">
        <v>133</v>
      </c>
      <c r="E3280">
        <v>1451559</v>
      </c>
      <c r="F3280">
        <v>1272571</v>
      </c>
      <c r="G3280">
        <v>25183</v>
      </c>
      <c r="H3280">
        <v>400132</v>
      </c>
    </row>
    <row r="3281" spans="1:8" x14ac:dyDescent="0.2">
      <c r="A3281" s="1">
        <v>899642</v>
      </c>
      <c r="B3281">
        <v>16332</v>
      </c>
      <c r="C3281" t="s">
        <v>530</v>
      </c>
      <c r="D3281" t="s">
        <v>1</v>
      </c>
      <c r="E3281">
        <v>481379</v>
      </c>
      <c r="F3281">
        <v>440339</v>
      </c>
      <c r="G3281">
        <v>0</v>
      </c>
    </row>
    <row r="3282" spans="1:8" x14ac:dyDescent="0.2">
      <c r="A3282" s="1">
        <v>899651</v>
      </c>
      <c r="B3282">
        <v>11905</v>
      </c>
      <c r="C3282" t="s">
        <v>216</v>
      </c>
      <c r="D3282" t="s">
        <v>3</v>
      </c>
      <c r="E3282">
        <v>188176</v>
      </c>
      <c r="F3282">
        <v>169368</v>
      </c>
      <c r="G3282">
        <v>0</v>
      </c>
    </row>
    <row r="3283" spans="1:8" x14ac:dyDescent="0.2">
      <c r="A3283" s="1">
        <v>900034</v>
      </c>
      <c r="B3283">
        <v>16075</v>
      </c>
      <c r="C3283" t="s">
        <v>2939</v>
      </c>
      <c r="D3283" t="s">
        <v>220</v>
      </c>
      <c r="E3283">
        <v>496953</v>
      </c>
      <c r="F3283">
        <v>441991</v>
      </c>
      <c r="G3283">
        <v>0</v>
      </c>
    </row>
    <row r="3284" spans="1:8" x14ac:dyDescent="0.2">
      <c r="A3284" s="1">
        <v>900146</v>
      </c>
      <c r="B3284">
        <v>18443</v>
      </c>
      <c r="C3284" t="s">
        <v>2940</v>
      </c>
      <c r="D3284" t="s">
        <v>190</v>
      </c>
      <c r="E3284">
        <v>784043</v>
      </c>
      <c r="F3284">
        <v>632439</v>
      </c>
      <c r="G3284">
        <v>9887</v>
      </c>
    </row>
    <row r="3285" spans="1:8" x14ac:dyDescent="0.2">
      <c r="A3285" s="1">
        <v>900306</v>
      </c>
      <c r="B3285">
        <v>18266</v>
      </c>
      <c r="C3285" t="s">
        <v>2941</v>
      </c>
      <c r="D3285" t="s">
        <v>69</v>
      </c>
      <c r="E3285">
        <v>3197155</v>
      </c>
      <c r="F3285">
        <v>2624991</v>
      </c>
      <c r="G3285">
        <v>191894</v>
      </c>
      <c r="H3285">
        <v>745611</v>
      </c>
    </row>
    <row r="3286" spans="1:8" x14ac:dyDescent="0.2">
      <c r="A3286" s="1">
        <v>900502</v>
      </c>
      <c r="B3286">
        <v>15966</v>
      </c>
      <c r="C3286" t="s">
        <v>2942</v>
      </c>
      <c r="D3286" t="s">
        <v>9</v>
      </c>
      <c r="E3286">
        <v>473807</v>
      </c>
      <c r="F3286">
        <v>286541</v>
      </c>
      <c r="G3286">
        <v>0</v>
      </c>
    </row>
    <row r="3287" spans="1:8" x14ac:dyDescent="0.2">
      <c r="A3287" s="1">
        <v>900678</v>
      </c>
      <c r="B3287">
        <v>28942</v>
      </c>
      <c r="C3287" t="s">
        <v>2943</v>
      </c>
      <c r="D3287" t="s">
        <v>9</v>
      </c>
      <c r="E3287">
        <v>299757</v>
      </c>
      <c r="F3287">
        <v>248626</v>
      </c>
      <c r="G3287">
        <v>26730</v>
      </c>
    </row>
    <row r="3288" spans="1:8" x14ac:dyDescent="0.2">
      <c r="A3288" s="1">
        <v>901134</v>
      </c>
      <c r="B3288">
        <v>19681</v>
      </c>
      <c r="C3288" t="s">
        <v>2944</v>
      </c>
      <c r="D3288" t="s">
        <v>48</v>
      </c>
      <c r="E3288">
        <v>310581</v>
      </c>
      <c r="F3288">
        <v>249429</v>
      </c>
      <c r="G3288">
        <v>0</v>
      </c>
    </row>
    <row r="3289" spans="1:8" x14ac:dyDescent="0.2">
      <c r="A3289" s="1">
        <v>901358</v>
      </c>
      <c r="B3289">
        <v>19254</v>
      </c>
      <c r="C3289" t="s">
        <v>2945</v>
      </c>
      <c r="D3289" t="s">
        <v>7</v>
      </c>
      <c r="E3289">
        <v>503930</v>
      </c>
      <c r="F3289">
        <v>410546</v>
      </c>
      <c r="G3289">
        <v>3350</v>
      </c>
    </row>
    <row r="3290" spans="1:8" x14ac:dyDescent="0.2">
      <c r="A3290" s="1">
        <v>901451</v>
      </c>
      <c r="B3290">
        <v>3158</v>
      </c>
      <c r="C3290" t="s">
        <v>2946</v>
      </c>
      <c r="D3290" t="s">
        <v>3</v>
      </c>
      <c r="E3290">
        <v>66111</v>
      </c>
      <c r="F3290">
        <v>53792</v>
      </c>
      <c r="G3290">
        <v>0</v>
      </c>
    </row>
    <row r="3291" spans="1:8" x14ac:dyDescent="0.2">
      <c r="A3291" s="1">
        <v>901741</v>
      </c>
      <c r="B3291">
        <v>15830</v>
      </c>
      <c r="C3291" t="s">
        <v>2947</v>
      </c>
      <c r="D3291" t="s">
        <v>190</v>
      </c>
      <c r="E3291">
        <v>237447</v>
      </c>
      <c r="F3291">
        <v>207766</v>
      </c>
      <c r="G3291">
        <v>40524</v>
      </c>
    </row>
    <row r="3292" spans="1:8" x14ac:dyDescent="0.2">
      <c r="A3292" s="1">
        <v>901938</v>
      </c>
      <c r="B3292">
        <v>1696</v>
      </c>
      <c r="C3292" t="s">
        <v>60</v>
      </c>
      <c r="D3292" t="s">
        <v>85</v>
      </c>
      <c r="E3292">
        <v>867197</v>
      </c>
      <c r="F3292">
        <v>745945</v>
      </c>
      <c r="G3292">
        <v>0</v>
      </c>
    </row>
    <row r="3293" spans="1:8" x14ac:dyDescent="0.2">
      <c r="A3293" s="1">
        <v>901974</v>
      </c>
      <c r="B3293">
        <v>27727</v>
      </c>
      <c r="C3293" t="s">
        <v>2948</v>
      </c>
      <c r="D3293" t="s">
        <v>5</v>
      </c>
      <c r="E3293">
        <v>162640</v>
      </c>
      <c r="F3293">
        <v>132179</v>
      </c>
      <c r="G3293">
        <v>0</v>
      </c>
    </row>
    <row r="3294" spans="1:8" x14ac:dyDescent="0.2">
      <c r="A3294" s="1">
        <v>902645</v>
      </c>
      <c r="B3294">
        <v>17450</v>
      </c>
      <c r="C3294" t="s">
        <v>2949</v>
      </c>
      <c r="D3294" t="s">
        <v>190</v>
      </c>
      <c r="E3294">
        <v>40595</v>
      </c>
      <c r="F3294">
        <v>32380</v>
      </c>
      <c r="G3294">
        <v>0</v>
      </c>
    </row>
    <row r="3295" spans="1:8" x14ac:dyDescent="0.2">
      <c r="A3295" s="1">
        <v>902672</v>
      </c>
      <c r="B3295">
        <v>31236</v>
      </c>
      <c r="C3295" t="s">
        <v>2950</v>
      </c>
      <c r="D3295" t="s">
        <v>141</v>
      </c>
      <c r="E3295">
        <v>548284</v>
      </c>
      <c r="F3295">
        <v>477203</v>
      </c>
      <c r="G3295">
        <v>0</v>
      </c>
    </row>
    <row r="3296" spans="1:8" x14ac:dyDescent="0.2">
      <c r="A3296" s="1">
        <v>903240</v>
      </c>
      <c r="B3296">
        <v>296</v>
      </c>
      <c r="C3296" t="s">
        <v>2951</v>
      </c>
      <c r="D3296" t="s">
        <v>141</v>
      </c>
      <c r="E3296">
        <v>284280</v>
      </c>
      <c r="F3296">
        <v>242394</v>
      </c>
      <c r="G3296">
        <v>0</v>
      </c>
    </row>
    <row r="3297" spans="1:7" x14ac:dyDescent="0.2">
      <c r="A3297" s="1">
        <v>903754</v>
      </c>
      <c r="B3297">
        <v>14560</v>
      </c>
      <c r="C3297" t="s">
        <v>543</v>
      </c>
      <c r="D3297" t="s">
        <v>66</v>
      </c>
      <c r="E3297">
        <v>111388</v>
      </c>
      <c r="F3297">
        <v>92328</v>
      </c>
      <c r="G3297">
        <v>432</v>
      </c>
    </row>
    <row r="3298" spans="1:7" x14ac:dyDescent="0.2">
      <c r="A3298" s="1">
        <v>903950</v>
      </c>
      <c r="B3298">
        <v>529</v>
      </c>
      <c r="C3298" t="s">
        <v>2952</v>
      </c>
      <c r="D3298" t="s">
        <v>15</v>
      </c>
      <c r="E3298">
        <v>199716</v>
      </c>
      <c r="F3298">
        <v>183444</v>
      </c>
      <c r="G3298">
        <v>0</v>
      </c>
    </row>
    <row r="3299" spans="1:7" x14ac:dyDescent="0.2">
      <c r="A3299" s="1">
        <v>904171</v>
      </c>
      <c r="B3299">
        <v>27763</v>
      </c>
      <c r="C3299" t="s">
        <v>2953</v>
      </c>
      <c r="D3299" t="s">
        <v>34</v>
      </c>
      <c r="E3299">
        <v>589072</v>
      </c>
      <c r="F3299">
        <v>526929</v>
      </c>
      <c r="G3299">
        <v>0</v>
      </c>
    </row>
    <row r="3300" spans="1:7" x14ac:dyDescent="0.2">
      <c r="A3300" s="1">
        <v>904359</v>
      </c>
      <c r="B3300">
        <v>8296</v>
      </c>
      <c r="C3300" t="s">
        <v>2954</v>
      </c>
      <c r="D3300" t="s">
        <v>13</v>
      </c>
      <c r="E3300">
        <v>259524</v>
      </c>
      <c r="F3300">
        <v>230537</v>
      </c>
      <c r="G3300">
        <v>6871</v>
      </c>
    </row>
    <row r="3301" spans="1:7" x14ac:dyDescent="0.2">
      <c r="A3301" s="1">
        <v>904845</v>
      </c>
      <c r="B3301">
        <v>20239</v>
      </c>
      <c r="C3301" t="s">
        <v>2955</v>
      </c>
      <c r="D3301" t="s">
        <v>141</v>
      </c>
      <c r="E3301">
        <v>134851</v>
      </c>
      <c r="F3301">
        <v>130865</v>
      </c>
      <c r="G3301">
        <v>0</v>
      </c>
    </row>
    <row r="3302" spans="1:7" x14ac:dyDescent="0.2">
      <c r="A3302" s="1">
        <v>905356</v>
      </c>
      <c r="B3302">
        <v>5994</v>
      </c>
      <c r="C3302" t="s">
        <v>2956</v>
      </c>
      <c r="D3302" t="s">
        <v>18</v>
      </c>
      <c r="E3302">
        <v>393536</v>
      </c>
      <c r="F3302">
        <v>345748</v>
      </c>
      <c r="G3302">
        <v>15437</v>
      </c>
    </row>
    <row r="3303" spans="1:7" x14ac:dyDescent="0.2">
      <c r="A3303" s="1">
        <v>905673</v>
      </c>
      <c r="B3303">
        <v>30976</v>
      </c>
      <c r="C3303" t="s">
        <v>2957</v>
      </c>
      <c r="D3303" t="s">
        <v>9</v>
      </c>
      <c r="E3303">
        <v>197664</v>
      </c>
      <c r="F3303">
        <v>162825</v>
      </c>
      <c r="G3303">
        <v>0</v>
      </c>
    </row>
    <row r="3304" spans="1:7" x14ac:dyDescent="0.2">
      <c r="A3304" s="1">
        <v>906241</v>
      </c>
      <c r="B3304">
        <v>14644</v>
      </c>
      <c r="C3304" t="s">
        <v>2958</v>
      </c>
      <c r="D3304" t="s">
        <v>55</v>
      </c>
      <c r="E3304">
        <v>641524</v>
      </c>
      <c r="F3304">
        <v>548878</v>
      </c>
      <c r="G3304">
        <v>25708</v>
      </c>
    </row>
    <row r="3305" spans="1:7" x14ac:dyDescent="0.2">
      <c r="A3305" s="1">
        <v>906410</v>
      </c>
      <c r="B3305">
        <v>7789</v>
      </c>
      <c r="C3305" t="s">
        <v>2959</v>
      </c>
      <c r="D3305" t="s">
        <v>34</v>
      </c>
      <c r="E3305">
        <v>197385</v>
      </c>
      <c r="F3305">
        <v>162440</v>
      </c>
      <c r="G3305">
        <v>0</v>
      </c>
    </row>
    <row r="3306" spans="1:7" x14ac:dyDescent="0.2">
      <c r="A3306" s="1">
        <v>907444</v>
      </c>
      <c r="B3306">
        <v>2735</v>
      </c>
      <c r="C3306" t="s">
        <v>2960</v>
      </c>
      <c r="D3306" t="s">
        <v>141</v>
      </c>
      <c r="E3306">
        <v>216297</v>
      </c>
      <c r="F3306">
        <v>188957</v>
      </c>
      <c r="G3306">
        <v>4877</v>
      </c>
    </row>
    <row r="3307" spans="1:7" x14ac:dyDescent="0.2">
      <c r="A3307" s="1">
        <v>907547</v>
      </c>
      <c r="B3307">
        <v>5295</v>
      </c>
      <c r="C3307" t="s">
        <v>2961</v>
      </c>
      <c r="D3307" t="s">
        <v>66</v>
      </c>
      <c r="E3307">
        <v>561268</v>
      </c>
      <c r="F3307">
        <v>461554</v>
      </c>
      <c r="G3307">
        <v>0</v>
      </c>
    </row>
    <row r="3308" spans="1:7" x14ac:dyDescent="0.2">
      <c r="A3308" s="1">
        <v>908450</v>
      </c>
      <c r="B3308">
        <v>21928</v>
      </c>
      <c r="C3308" t="s">
        <v>2962</v>
      </c>
      <c r="D3308" t="s">
        <v>792</v>
      </c>
      <c r="E3308">
        <v>335994</v>
      </c>
      <c r="F3308">
        <v>297140</v>
      </c>
      <c r="G3308">
        <v>23634</v>
      </c>
    </row>
    <row r="3309" spans="1:7" x14ac:dyDescent="0.2">
      <c r="A3309" s="1">
        <v>908553</v>
      </c>
      <c r="B3309">
        <v>4540</v>
      </c>
      <c r="C3309" t="s">
        <v>2963</v>
      </c>
      <c r="D3309" t="s">
        <v>13</v>
      </c>
      <c r="E3309">
        <v>914813</v>
      </c>
      <c r="F3309">
        <v>790550</v>
      </c>
      <c r="G3309">
        <v>38150</v>
      </c>
    </row>
    <row r="3310" spans="1:7" x14ac:dyDescent="0.2">
      <c r="A3310" s="1">
        <v>908861</v>
      </c>
      <c r="B3310">
        <v>11178</v>
      </c>
      <c r="C3310" t="s">
        <v>2964</v>
      </c>
      <c r="D3310" t="s">
        <v>3</v>
      </c>
      <c r="E3310">
        <v>838894</v>
      </c>
      <c r="F3310">
        <v>757975</v>
      </c>
      <c r="G3310">
        <v>435738</v>
      </c>
    </row>
    <row r="3311" spans="1:7" x14ac:dyDescent="0.2">
      <c r="A3311" s="1">
        <v>909055</v>
      </c>
      <c r="B3311">
        <v>8903</v>
      </c>
      <c r="C3311" t="s">
        <v>2965</v>
      </c>
      <c r="D3311" t="s">
        <v>13</v>
      </c>
      <c r="E3311">
        <v>825417</v>
      </c>
      <c r="F3311">
        <v>719247</v>
      </c>
      <c r="G3311">
        <v>0</v>
      </c>
    </row>
    <row r="3312" spans="1:7" x14ac:dyDescent="0.2">
      <c r="A3312" s="1">
        <v>909756</v>
      </c>
      <c r="B3312">
        <v>10971</v>
      </c>
      <c r="C3312" t="s">
        <v>2966</v>
      </c>
      <c r="D3312" t="s">
        <v>7</v>
      </c>
      <c r="E3312">
        <v>133697</v>
      </c>
      <c r="F3312">
        <v>113689</v>
      </c>
      <c r="G3312">
        <v>3930</v>
      </c>
    </row>
    <row r="3313" spans="1:8" x14ac:dyDescent="0.2">
      <c r="A3313" s="1">
        <v>910079</v>
      </c>
      <c r="B3313">
        <v>29966</v>
      </c>
      <c r="C3313" t="s">
        <v>2967</v>
      </c>
      <c r="D3313" t="s">
        <v>64</v>
      </c>
      <c r="E3313">
        <v>9338</v>
      </c>
      <c r="F3313">
        <v>7012</v>
      </c>
      <c r="G3313">
        <v>0</v>
      </c>
    </row>
    <row r="3314" spans="1:8" x14ac:dyDescent="0.2">
      <c r="A3314" s="1">
        <v>910118</v>
      </c>
      <c r="B3314">
        <v>9410</v>
      </c>
      <c r="C3314" t="s">
        <v>2968</v>
      </c>
      <c r="D3314" t="s">
        <v>9</v>
      </c>
      <c r="E3314">
        <v>584190</v>
      </c>
      <c r="F3314">
        <v>499077</v>
      </c>
      <c r="G3314">
        <v>19481</v>
      </c>
    </row>
    <row r="3315" spans="1:8" x14ac:dyDescent="0.2">
      <c r="A3315" s="1">
        <v>910239</v>
      </c>
      <c r="B3315">
        <v>11788</v>
      </c>
      <c r="C3315" t="s">
        <v>2969</v>
      </c>
      <c r="D3315" t="s">
        <v>220</v>
      </c>
      <c r="E3315">
        <v>187850</v>
      </c>
      <c r="F3315">
        <v>161873</v>
      </c>
      <c r="G3315">
        <v>0</v>
      </c>
    </row>
    <row r="3316" spans="1:8" x14ac:dyDescent="0.2">
      <c r="A3316" s="1">
        <v>911160</v>
      </c>
      <c r="B3316">
        <v>16891</v>
      </c>
      <c r="C3316" t="s">
        <v>2970</v>
      </c>
      <c r="D3316" t="s">
        <v>3</v>
      </c>
      <c r="E3316">
        <v>699964</v>
      </c>
      <c r="F3316">
        <v>565978</v>
      </c>
      <c r="G3316">
        <v>0</v>
      </c>
    </row>
    <row r="3317" spans="1:8" x14ac:dyDescent="0.2">
      <c r="A3317" s="1">
        <v>911339</v>
      </c>
      <c r="B3317">
        <v>6800</v>
      </c>
      <c r="C3317" t="s">
        <v>2971</v>
      </c>
      <c r="D3317" t="s">
        <v>48</v>
      </c>
      <c r="E3317">
        <v>146441</v>
      </c>
      <c r="F3317">
        <v>131163</v>
      </c>
      <c r="G3317">
        <v>0</v>
      </c>
    </row>
    <row r="3318" spans="1:8" x14ac:dyDescent="0.2">
      <c r="A3318" s="1">
        <v>911759</v>
      </c>
      <c r="B3318">
        <v>9819</v>
      </c>
      <c r="C3318" t="s">
        <v>280</v>
      </c>
      <c r="D3318" t="s">
        <v>11</v>
      </c>
      <c r="E3318">
        <v>65756</v>
      </c>
      <c r="F3318">
        <v>53337</v>
      </c>
      <c r="G3318">
        <v>1379</v>
      </c>
    </row>
    <row r="3319" spans="1:8" x14ac:dyDescent="0.2">
      <c r="A3319" s="1">
        <v>911973</v>
      </c>
      <c r="B3319">
        <v>32296</v>
      </c>
      <c r="C3319" t="s">
        <v>1483</v>
      </c>
      <c r="D3319" t="s">
        <v>64</v>
      </c>
      <c r="E3319">
        <v>3951494</v>
      </c>
      <c r="F3319">
        <v>3281508</v>
      </c>
      <c r="G3319">
        <v>6227</v>
      </c>
      <c r="H3319">
        <v>408965</v>
      </c>
    </row>
    <row r="3320" spans="1:8" x14ac:dyDescent="0.2">
      <c r="A3320" s="1">
        <v>912756</v>
      </c>
      <c r="B3320">
        <v>9351</v>
      </c>
      <c r="C3320" t="s">
        <v>2972</v>
      </c>
      <c r="D3320" t="s">
        <v>7</v>
      </c>
      <c r="E3320">
        <v>44277</v>
      </c>
      <c r="F3320">
        <v>39790</v>
      </c>
      <c r="G3320">
        <v>0</v>
      </c>
    </row>
    <row r="3321" spans="1:8" x14ac:dyDescent="0.2">
      <c r="A3321" s="1">
        <v>913146</v>
      </c>
      <c r="B3321">
        <v>17431</v>
      </c>
      <c r="C3321" t="s">
        <v>2973</v>
      </c>
      <c r="D3321" t="s">
        <v>55</v>
      </c>
      <c r="E3321">
        <v>822300</v>
      </c>
      <c r="F3321">
        <v>647812</v>
      </c>
      <c r="G3321">
        <v>23579</v>
      </c>
    </row>
    <row r="3322" spans="1:8" x14ac:dyDescent="0.2">
      <c r="A3322" s="1">
        <v>913436</v>
      </c>
      <c r="B3322">
        <v>13018</v>
      </c>
      <c r="C3322" t="s">
        <v>2974</v>
      </c>
      <c r="D3322" t="s">
        <v>48</v>
      </c>
      <c r="E3322">
        <v>66693</v>
      </c>
      <c r="F3322">
        <v>57405</v>
      </c>
      <c r="G3322">
        <v>0</v>
      </c>
    </row>
    <row r="3323" spans="1:8" x14ac:dyDescent="0.2">
      <c r="A3323" s="1">
        <v>913753</v>
      </c>
      <c r="B3323">
        <v>19080</v>
      </c>
      <c r="C3323" t="s">
        <v>2975</v>
      </c>
      <c r="D3323" t="s">
        <v>3</v>
      </c>
      <c r="E3323">
        <v>4684210</v>
      </c>
      <c r="F3323">
        <v>3858978</v>
      </c>
      <c r="G3323">
        <v>441721</v>
      </c>
      <c r="H3323">
        <v>1833400</v>
      </c>
    </row>
    <row r="3324" spans="1:8" x14ac:dyDescent="0.2">
      <c r="A3324" s="1">
        <v>913856</v>
      </c>
      <c r="B3324">
        <v>10634</v>
      </c>
      <c r="C3324" t="s">
        <v>990</v>
      </c>
      <c r="D3324" t="s">
        <v>11</v>
      </c>
      <c r="E3324">
        <v>8924633</v>
      </c>
      <c r="F3324">
        <v>7304711</v>
      </c>
      <c r="G3324">
        <v>1208160</v>
      </c>
      <c r="H3324">
        <v>1852886</v>
      </c>
    </row>
    <row r="3325" spans="1:8" x14ac:dyDescent="0.2">
      <c r="A3325" s="1">
        <v>914545</v>
      </c>
      <c r="B3325">
        <v>210</v>
      </c>
      <c r="C3325" t="s">
        <v>2976</v>
      </c>
      <c r="D3325" t="s">
        <v>42</v>
      </c>
      <c r="E3325">
        <v>311526</v>
      </c>
      <c r="F3325">
        <v>246895</v>
      </c>
      <c r="G3325">
        <v>0</v>
      </c>
    </row>
    <row r="3326" spans="1:8" x14ac:dyDescent="0.2">
      <c r="A3326" s="1">
        <v>914648</v>
      </c>
      <c r="B3326">
        <v>8870</v>
      </c>
      <c r="C3326" t="s">
        <v>2977</v>
      </c>
      <c r="D3326" t="s">
        <v>59</v>
      </c>
      <c r="E3326">
        <v>2749149</v>
      </c>
      <c r="F3326">
        <v>2357261</v>
      </c>
      <c r="G3326">
        <v>14885</v>
      </c>
      <c r="H3326">
        <v>577757</v>
      </c>
    </row>
    <row r="3327" spans="1:8" x14ac:dyDescent="0.2">
      <c r="A3327" s="1">
        <v>914853</v>
      </c>
      <c r="B3327">
        <v>21525</v>
      </c>
      <c r="C3327" t="s">
        <v>2978</v>
      </c>
      <c r="D3327" t="s">
        <v>7</v>
      </c>
      <c r="E3327">
        <v>231990</v>
      </c>
      <c r="F3327">
        <v>209722</v>
      </c>
      <c r="G3327">
        <v>0</v>
      </c>
    </row>
    <row r="3328" spans="1:8" x14ac:dyDescent="0.2">
      <c r="A3328" s="1">
        <v>915056</v>
      </c>
      <c r="B3328">
        <v>15792</v>
      </c>
      <c r="C3328" t="s">
        <v>2979</v>
      </c>
      <c r="D3328" t="s">
        <v>13</v>
      </c>
      <c r="E3328">
        <v>72392</v>
      </c>
      <c r="F3328">
        <v>61285</v>
      </c>
      <c r="G3328">
        <v>0</v>
      </c>
    </row>
    <row r="3329" spans="1:8" x14ac:dyDescent="0.2">
      <c r="A3329" s="1">
        <v>915065</v>
      </c>
      <c r="B3329">
        <v>18296</v>
      </c>
      <c r="C3329" t="s">
        <v>2980</v>
      </c>
      <c r="D3329" t="s">
        <v>218</v>
      </c>
      <c r="E3329">
        <v>818100</v>
      </c>
      <c r="F3329">
        <v>728268</v>
      </c>
      <c r="G3329">
        <v>10000</v>
      </c>
    </row>
    <row r="3330" spans="1:8" x14ac:dyDescent="0.2">
      <c r="A3330" s="1">
        <v>915878</v>
      </c>
      <c r="B3330">
        <v>30012</v>
      </c>
      <c r="C3330" t="s">
        <v>2981</v>
      </c>
      <c r="D3330" t="s">
        <v>64</v>
      </c>
      <c r="E3330">
        <v>17077644</v>
      </c>
      <c r="F3330">
        <v>10321628</v>
      </c>
      <c r="G3330">
        <v>0</v>
      </c>
      <c r="H3330">
        <v>349294</v>
      </c>
    </row>
    <row r="3331" spans="1:8" x14ac:dyDescent="0.2">
      <c r="A3331" s="1">
        <v>915935</v>
      </c>
      <c r="B3331">
        <v>20454</v>
      </c>
      <c r="C3331" t="s">
        <v>2982</v>
      </c>
      <c r="D3331" t="s">
        <v>1</v>
      </c>
      <c r="E3331">
        <v>32467</v>
      </c>
      <c r="F3331">
        <v>29449</v>
      </c>
      <c r="G3331">
        <v>0</v>
      </c>
    </row>
    <row r="3332" spans="1:8" x14ac:dyDescent="0.2">
      <c r="A3332" s="1">
        <v>916343</v>
      </c>
      <c r="B3332">
        <v>10858</v>
      </c>
      <c r="C3332" t="s">
        <v>2983</v>
      </c>
      <c r="D3332" t="s">
        <v>1</v>
      </c>
      <c r="E3332">
        <v>110531</v>
      </c>
      <c r="F3332">
        <v>94475</v>
      </c>
      <c r="G3332">
        <v>0</v>
      </c>
    </row>
    <row r="3333" spans="1:8" x14ac:dyDescent="0.2">
      <c r="A3333" s="1">
        <v>916745</v>
      </c>
      <c r="B3333">
        <v>19448</v>
      </c>
      <c r="C3333" t="s">
        <v>2984</v>
      </c>
      <c r="D3333" t="s">
        <v>59</v>
      </c>
      <c r="E3333">
        <v>778617</v>
      </c>
      <c r="F3333">
        <v>676239</v>
      </c>
      <c r="G3333">
        <v>860</v>
      </c>
    </row>
    <row r="3334" spans="1:8" x14ac:dyDescent="0.2">
      <c r="A3334" s="1">
        <v>916857</v>
      </c>
      <c r="B3334">
        <v>4660</v>
      </c>
      <c r="C3334" t="s">
        <v>2985</v>
      </c>
      <c r="D3334" t="s">
        <v>5</v>
      </c>
      <c r="E3334">
        <v>232219</v>
      </c>
      <c r="F3334">
        <v>205256</v>
      </c>
      <c r="G3334">
        <v>0</v>
      </c>
    </row>
    <row r="3335" spans="1:8" x14ac:dyDescent="0.2">
      <c r="A3335" s="1">
        <v>917050</v>
      </c>
      <c r="B3335">
        <v>15539</v>
      </c>
      <c r="C3335" t="s">
        <v>54</v>
      </c>
      <c r="D3335" t="s">
        <v>792</v>
      </c>
      <c r="E3335">
        <v>386726</v>
      </c>
      <c r="F3335">
        <v>324015</v>
      </c>
      <c r="G3335">
        <v>2840</v>
      </c>
    </row>
    <row r="3336" spans="1:8" x14ac:dyDescent="0.2">
      <c r="A3336" s="1">
        <v>917500</v>
      </c>
      <c r="B3336">
        <v>7085</v>
      </c>
      <c r="C3336" t="s">
        <v>2986</v>
      </c>
      <c r="D3336" t="s">
        <v>9</v>
      </c>
      <c r="E3336">
        <v>196350</v>
      </c>
      <c r="F3336">
        <v>168518</v>
      </c>
      <c r="G3336">
        <v>0</v>
      </c>
    </row>
    <row r="3337" spans="1:8" x14ac:dyDescent="0.2">
      <c r="A3337" s="1">
        <v>917555</v>
      </c>
      <c r="B3337">
        <v>18344</v>
      </c>
      <c r="C3337" t="s">
        <v>1424</v>
      </c>
      <c r="D3337" t="s">
        <v>3</v>
      </c>
      <c r="E3337">
        <v>757339</v>
      </c>
      <c r="F3337">
        <v>655146</v>
      </c>
      <c r="G3337">
        <v>72394</v>
      </c>
    </row>
    <row r="3338" spans="1:8" x14ac:dyDescent="0.2">
      <c r="A3338" s="1">
        <v>917630</v>
      </c>
      <c r="B3338">
        <v>6805</v>
      </c>
      <c r="C3338" t="s">
        <v>2987</v>
      </c>
      <c r="D3338" t="s">
        <v>48</v>
      </c>
      <c r="E3338">
        <v>118456</v>
      </c>
      <c r="F3338">
        <v>109660</v>
      </c>
      <c r="G3338">
        <v>0</v>
      </c>
    </row>
    <row r="3339" spans="1:8" x14ac:dyDescent="0.2">
      <c r="A3339" s="1">
        <v>917742</v>
      </c>
      <c r="B3339">
        <v>5296</v>
      </c>
      <c r="C3339" t="s">
        <v>2988</v>
      </c>
      <c r="D3339" t="s">
        <v>66</v>
      </c>
      <c r="E3339">
        <v>42160789</v>
      </c>
      <c r="F3339">
        <v>33823377</v>
      </c>
      <c r="G3339">
        <v>1181703</v>
      </c>
      <c r="H3339">
        <v>14979903</v>
      </c>
    </row>
    <row r="3340" spans="1:8" x14ac:dyDescent="0.2">
      <c r="A3340" s="1">
        <v>917854</v>
      </c>
      <c r="B3340">
        <v>5186</v>
      </c>
      <c r="C3340" t="s">
        <v>2989</v>
      </c>
      <c r="D3340" t="s">
        <v>7</v>
      </c>
      <c r="E3340">
        <v>237209</v>
      </c>
      <c r="F3340">
        <v>194456</v>
      </c>
      <c r="G3340">
        <v>0</v>
      </c>
    </row>
    <row r="3341" spans="1:8" x14ac:dyDescent="0.2">
      <c r="A3341" s="1">
        <v>918132</v>
      </c>
      <c r="B3341">
        <v>14744</v>
      </c>
      <c r="C3341" t="s">
        <v>2990</v>
      </c>
      <c r="D3341" t="s">
        <v>48</v>
      </c>
      <c r="E3341">
        <v>227118</v>
      </c>
      <c r="F3341">
        <v>198197</v>
      </c>
      <c r="G3341">
        <v>0</v>
      </c>
    </row>
    <row r="3342" spans="1:8" x14ac:dyDescent="0.2">
      <c r="A3342" s="1">
        <v>918150</v>
      </c>
      <c r="B3342">
        <v>1165</v>
      </c>
      <c r="C3342" t="s">
        <v>2991</v>
      </c>
      <c r="D3342" t="s">
        <v>18</v>
      </c>
      <c r="E3342">
        <v>135139</v>
      </c>
      <c r="F3342">
        <v>114855</v>
      </c>
      <c r="G3342">
        <v>0</v>
      </c>
    </row>
    <row r="3343" spans="1:8" x14ac:dyDescent="0.2">
      <c r="A3343" s="1">
        <v>918356</v>
      </c>
      <c r="B3343">
        <v>18719</v>
      </c>
      <c r="C3343" t="s">
        <v>2992</v>
      </c>
      <c r="D3343" t="s">
        <v>7</v>
      </c>
      <c r="E3343">
        <v>60680</v>
      </c>
      <c r="F3343">
        <v>47985</v>
      </c>
      <c r="G3343">
        <v>0</v>
      </c>
    </row>
    <row r="3344" spans="1:8" x14ac:dyDescent="0.2">
      <c r="A3344" s="1">
        <v>918477</v>
      </c>
      <c r="B3344">
        <v>30039</v>
      </c>
      <c r="C3344" t="s">
        <v>2993</v>
      </c>
      <c r="D3344" t="s">
        <v>40</v>
      </c>
      <c r="E3344">
        <v>1063654</v>
      </c>
      <c r="F3344">
        <v>897786</v>
      </c>
      <c r="G3344">
        <v>266</v>
      </c>
      <c r="H3344">
        <v>153240</v>
      </c>
    </row>
    <row r="3345" spans="1:8" x14ac:dyDescent="0.2">
      <c r="A3345" s="1">
        <v>918655</v>
      </c>
      <c r="B3345">
        <v>15471</v>
      </c>
      <c r="C3345" t="s">
        <v>2994</v>
      </c>
      <c r="D3345" t="s">
        <v>792</v>
      </c>
      <c r="E3345">
        <v>77639</v>
      </c>
      <c r="F3345">
        <v>67972</v>
      </c>
      <c r="G3345">
        <v>0</v>
      </c>
    </row>
    <row r="3346" spans="1:8" x14ac:dyDescent="0.2">
      <c r="A3346" s="1">
        <v>918776</v>
      </c>
      <c r="B3346">
        <v>32306</v>
      </c>
      <c r="C3346" t="s">
        <v>2995</v>
      </c>
      <c r="D3346" t="s">
        <v>64</v>
      </c>
      <c r="E3346">
        <v>20208</v>
      </c>
      <c r="F3346">
        <v>16246</v>
      </c>
      <c r="G3346">
        <v>0</v>
      </c>
    </row>
    <row r="3347" spans="1:8" x14ac:dyDescent="0.2">
      <c r="A3347" s="1">
        <v>918879</v>
      </c>
      <c r="B3347">
        <v>29907</v>
      </c>
      <c r="C3347" t="s">
        <v>2996</v>
      </c>
      <c r="D3347" t="s">
        <v>42</v>
      </c>
      <c r="E3347">
        <v>256937</v>
      </c>
      <c r="F3347">
        <v>218477</v>
      </c>
      <c r="G3347">
        <v>0</v>
      </c>
    </row>
    <row r="3348" spans="1:8" x14ac:dyDescent="0.2">
      <c r="A3348" s="1">
        <v>918918</v>
      </c>
      <c r="B3348">
        <v>26876</v>
      </c>
      <c r="C3348" t="s">
        <v>2997</v>
      </c>
      <c r="D3348" t="s">
        <v>9</v>
      </c>
      <c r="F3348">
        <v>8556914</v>
      </c>
      <c r="G3348">
        <v>0</v>
      </c>
      <c r="H3348">
        <v>3147631</v>
      </c>
    </row>
    <row r="3349" spans="1:8" x14ac:dyDescent="0.2">
      <c r="A3349" s="1">
        <v>918954</v>
      </c>
      <c r="B3349">
        <v>16629</v>
      </c>
      <c r="C3349" t="s">
        <v>2998</v>
      </c>
      <c r="D3349" t="s">
        <v>5</v>
      </c>
      <c r="E3349">
        <v>338429</v>
      </c>
      <c r="F3349">
        <v>293033</v>
      </c>
      <c r="G3349">
        <v>0</v>
      </c>
    </row>
    <row r="3350" spans="1:8" x14ac:dyDescent="0.2">
      <c r="A3350" s="1">
        <v>919344</v>
      </c>
      <c r="B3350">
        <v>5902</v>
      </c>
      <c r="C3350" t="s">
        <v>2999</v>
      </c>
      <c r="D3350" t="s">
        <v>59</v>
      </c>
      <c r="E3350">
        <v>330497</v>
      </c>
      <c r="F3350">
        <v>296079</v>
      </c>
      <c r="G3350">
        <v>0</v>
      </c>
    </row>
    <row r="3351" spans="1:8" x14ac:dyDescent="0.2">
      <c r="A3351" s="1">
        <v>919456</v>
      </c>
      <c r="B3351">
        <v>17374</v>
      </c>
      <c r="C3351" t="s">
        <v>3000</v>
      </c>
      <c r="D3351" t="s">
        <v>5</v>
      </c>
      <c r="E3351">
        <v>446478</v>
      </c>
      <c r="F3351">
        <v>306754</v>
      </c>
      <c r="G3351">
        <v>38625</v>
      </c>
    </row>
    <row r="3352" spans="1:8" x14ac:dyDescent="0.2">
      <c r="A3352" s="1">
        <v>919568</v>
      </c>
      <c r="B3352">
        <v>3399</v>
      </c>
      <c r="C3352" t="s">
        <v>3001</v>
      </c>
      <c r="D3352" t="s">
        <v>3</v>
      </c>
      <c r="E3352">
        <v>94389</v>
      </c>
      <c r="F3352">
        <v>85043</v>
      </c>
      <c r="G3352">
        <v>0</v>
      </c>
    </row>
    <row r="3353" spans="1:8" x14ac:dyDescent="0.2">
      <c r="A3353" s="1">
        <v>919773</v>
      </c>
      <c r="B3353">
        <v>28035</v>
      </c>
      <c r="C3353" t="s">
        <v>3002</v>
      </c>
      <c r="D3353" t="s">
        <v>173</v>
      </c>
      <c r="E3353">
        <v>134527</v>
      </c>
      <c r="F3353">
        <v>94694</v>
      </c>
      <c r="G3353">
        <v>0</v>
      </c>
    </row>
    <row r="3354" spans="1:8" x14ac:dyDescent="0.2">
      <c r="A3354" s="1">
        <v>920210</v>
      </c>
      <c r="B3354">
        <v>7599</v>
      </c>
      <c r="C3354" t="s">
        <v>3003</v>
      </c>
      <c r="D3354" t="s">
        <v>34</v>
      </c>
      <c r="E3354">
        <v>266987</v>
      </c>
      <c r="F3354">
        <v>246209</v>
      </c>
      <c r="G3354">
        <v>0</v>
      </c>
    </row>
    <row r="3355" spans="1:8" x14ac:dyDescent="0.2">
      <c r="A3355" s="1">
        <v>920359</v>
      </c>
      <c r="B3355">
        <v>14912</v>
      </c>
      <c r="C3355" t="s">
        <v>3004</v>
      </c>
      <c r="D3355" t="s">
        <v>11</v>
      </c>
      <c r="E3355">
        <v>127511</v>
      </c>
      <c r="F3355">
        <v>110675</v>
      </c>
      <c r="G3355">
        <v>0</v>
      </c>
    </row>
    <row r="3356" spans="1:8" x14ac:dyDescent="0.2">
      <c r="A3356" s="1">
        <v>920733</v>
      </c>
      <c r="B3356">
        <v>10853</v>
      </c>
      <c r="C3356" t="s">
        <v>3005</v>
      </c>
      <c r="D3356" t="s">
        <v>1</v>
      </c>
      <c r="E3356">
        <v>251190</v>
      </c>
      <c r="F3356">
        <v>198145</v>
      </c>
      <c r="G3356">
        <v>0</v>
      </c>
    </row>
    <row r="3357" spans="1:8" x14ac:dyDescent="0.2">
      <c r="A3357" s="1">
        <v>920854</v>
      </c>
      <c r="B3357">
        <v>5193</v>
      </c>
      <c r="C3357" t="s">
        <v>167</v>
      </c>
      <c r="D3357" t="s">
        <v>7</v>
      </c>
      <c r="E3357">
        <v>852506</v>
      </c>
      <c r="F3357">
        <v>760044</v>
      </c>
      <c r="G3357">
        <v>149411</v>
      </c>
    </row>
    <row r="3358" spans="1:8" x14ac:dyDescent="0.2">
      <c r="A3358" s="1">
        <v>920975</v>
      </c>
      <c r="B3358">
        <v>31928</v>
      </c>
      <c r="C3358" t="s">
        <v>3006</v>
      </c>
      <c r="D3358" t="s">
        <v>133</v>
      </c>
      <c r="E3358">
        <v>393357</v>
      </c>
      <c r="F3358">
        <v>350143</v>
      </c>
      <c r="G3358">
        <v>0</v>
      </c>
    </row>
    <row r="3359" spans="1:8" x14ac:dyDescent="0.2">
      <c r="A3359" s="1">
        <v>921039</v>
      </c>
      <c r="B3359">
        <v>16858</v>
      </c>
      <c r="C3359" t="s">
        <v>3007</v>
      </c>
      <c r="D3359" t="s">
        <v>29</v>
      </c>
      <c r="E3359">
        <v>804887</v>
      </c>
      <c r="F3359">
        <v>690110</v>
      </c>
      <c r="G3359">
        <v>0</v>
      </c>
    </row>
    <row r="3360" spans="1:8" x14ac:dyDescent="0.2">
      <c r="A3360" s="1">
        <v>921178</v>
      </c>
      <c r="B3360">
        <v>29922</v>
      </c>
      <c r="C3360" t="s">
        <v>3008</v>
      </c>
      <c r="D3360" t="s">
        <v>235</v>
      </c>
      <c r="E3360">
        <v>1545711</v>
      </c>
      <c r="F3360">
        <v>1246826</v>
      </c>
      <c r="G3360">
        <v>97376</v>
      </c>
      <c r="H3360">
        <v>298736</v>
      </c>
    </row>
    <row r="3361" spans="1:8" x14ac:dyDescent="0.2">
      <c r="A3361" s="1">
        <v>921655</v>
      </c>
      <c r="B3361">
        <v>17160</v>
      </c>
      <c r="C3361" t="s">
        <v>3009</v>
      </c>
      <c r="D3361" t="s">
        <v>5</v>
      </c>
      <c r="E3361">
        <v>39715</v>
      </c>
      <c r="F3361">
        <v>35061</v>
      </c>
      <c r="G3361">
        <v>0</v>
      </c>
    </row>
    <row r="3362" spans="1:8" x14ac:dyDescent="0.2">
      <c r="A3362" s="1">
        <v>921879</v>
      </c>
      <c r="B3362">
        <v>30058</v>
      </c>
      <c r="C3362" t="s">
        <v>3010</v>
      </c>
      <c r="D3362" t="s">
        <v>42</v>
      </c>
      <c r="E3362">
        <v>158936</v>
      </c>
      <c r="F3362">
        <v>142214</v>
      </c>
      <c r="G3362">
        <v>0</v>
      </c>
    </row>
    <row r="3363" spans="1:8" x14ac:dyDescent="0.2">
      <c r="A3363" s="1">
        <v>921936</v>
      </c>
      <c r="B3363">
        <v>12107</v>
      </c>
      <c r="C3363" t="s">
        <v>285</v>
      </c>
      <c r="D3363" t="s">
        <v>1</v>
      </c>
      <c r="E3363">
        <v>72139</v>
      </c>
      <c r="F3363">
        <v>62997</v>
      </c>
      <c r="G3363">
        <v>0</v>
      </c>
    </row>
    <row r="3364" spans="1:8" x14ac:dyDescent="0.2">
      <c r="A3364" s="1">
        <v>922157</v>
      </c>
      <c r="B3364">
        <v>4636</v>
      </c>
      <c r="C3364" t="s">
        <v>2033</v>
      </c>
      <c r="D3364" t="s">
        <v>5</v>
      </c>
      <c r="E3364">
        <v>258351</v>
      </c>
      <c r="F3364">
        <v>239846</v>
      </c>
      <c r="G3364">
        <v>66415</v>
      </c>
    </row>
    <row r="3365" spans="1:8" x14ac:dyDescent="0.2">
      <c r="A3365" s="1">
        <v>922344</v>
      </c>
      <c r="B3365">
        <v>17320</v>
      </c>
      <c r="C3365" t="s">
        <v>407</v>
      </c>
      <c r="D3365" t="s">
        <v>1</v>
      </c>
      <c r="E3365">
        <v>614251</v>
      </c>
      <c r="F3365">
        <v>498847</v>
      </c>
      <c r="G3365">
        <v>0</v>
      </c>
    </row>
    <row r="3366" spans="1:8" x14ac:dyDescent="0.2">
      <c r="A3366" s="1">
        <v>922559</v>
      </c>
      <c r="B3366">
        <v>15478</v>
      </c>
      <c r="C3366" t="s">
        <v>3011</v>
      </c>
      <c r="D3366" t="s">
        <v>792</v>
      </c>
      <c r="E3366">
        <v>653565</v>
      </c>
      <c r="F3366">
        <v>573315</v>
      </c>
      <c r="G3366">
        <v>8796</v>
      </c>
    </row>
    <row r="3367" spans="1:8" x14ac:dyDescent="0.2">
      <c r="A3367" s="1">
        <v>922924</v>
      </c>
      <c r="B3367">
        <v>15104</v>
      </c>
      <c r="C3367" t="s">
        <v>3012</v>
      </c>
      <c r="D3367" t="s">
        <v>25</v>
      </c>
      <c r="E3367">
        <v>293403</v>
      </c>
      <c r="F3367">
        <v>253016</v>
      </c>
      <c r="G3367">
        <v>0</v>
      </c>
    </row>
    <row r="3368" spans="1:8" x14ac:dyDescent="0.2">
      <c r="A3368" s="1">
        <v>923257</v>
      </c>
      <c r="B3368">
        <v>9328</v>
      </c>
      <c r="C3368" t="s">
        <v>279</v>
      </c>
      <c r="D3368" t="s">
        <v>220</v>
      </c>
      <c r="E3368">
        <v>84824</v>
      </c>
      <c r="F3368">
        <v>72254</v>
      </c>
      <c r="G3368">
        <v>6677</v>
      </c>
    </row>
    <row r="3369" spans="1:8" x14ac:dyDescent="0.2">
      <c r="A3369" s="1">
        <v>923350</v>
      </c>
      <c r="B3369">
        <v>4668</v>
      </c>
      <c r="C3369" t="s">
        <v>3013</v>
      </c>
      <c r="D3369" t="s">
        <v>5</v>
      </c>
      <c r="E3369">
        <v>57472</v>
      </c>
      <c r="F3369">
        <v>52796</v>
      </c>
      <c r="G3369">
        <v>0</v>
      </c>
    </row>
    <row r="3370" spans="1:8" x14ac:dyDescent="0.2">
      <c r="A3370" s="1">
        <v>923707</v>
      </c>
      <c r="B3370">
        <v>90227</v>
      </c>
      <c r="C3370" t="s">
        <v>3014</v>
      </c>
      <c r="D3370" t="s">
        <v>69</v>
      </c>
      <c r="E3370">
        <v>1650742</v>
      </c>
      <c r="F3370">
        <v>1417692</v>
      </c>
      <c r="G3370">
        <v>69793</v>
      </c>
      <c r="H3370">
        <v>617614</v>
      </c>
    </row>
    <row r="3371" spans="1:8" x14ac:dyDescent="0.2">
      <c r="A3371" s="1">
        <v>923752</v>
      </c>
      <c r="B3371">
        <v>27046</v>
      </c>
      <c r="C3371" t="s">
        <v>3015</v>
      </c>
      <c r="D3371" t="s">
        <v>5</v>
      </c>
      <c r="E3371">
        <v>2239125</v>
      </c>
      <c r="F3371">
        <v>1921774</v>
      </c>
      <c r="G3371">
        <v>263296</v>
      </c>
      <c r="H3371">
        <v>294612</v>
      </c>
    </row>
    <row r="3372" spans="1:8" x14ac:dyDescent="0.2">
      <c r="A3372" s="1">
        <v>923855</v>
      </c>
      <c r="B3372">
        <v>5197</v>
      </c>
      <c r="C3372" t="s">
        <v>153</v>
      </c>
      <c r="D3372" t="s">
        <v>7</v>
      </c>
      <c r="E3372">
        <v>120815</v>
      </c>
      <c r="F3372">
        <v>103922</v>
      </c>
      <c r="G3372">
        <v>0</v>
      </c>
    </row>
    <row r="3373" spans="1:8" x14ac:dyDescent="0.2">
      <c r="A3373" s="1">
        <v>923949</v>
      </c>
      <c r="B3373">
        <v>16344</v>
      </c>
      <c r="C3373" t="s">
        <v>3016</v>
      </c>
      <c r="D3373" t="s">
        <v>1</v>
      </c>
      <c r="E3373">
        <v>80083</v>
      </c>
      <c r="F3373">
        <v>72765</v>
      </c>
      <c r="G3373">
        <v>0</v>
      </c>
    </row>
    <row r="3374" spans="1:8" x14ac:dyDescent="0.2">
      <c r="A3374" s="1">
        <v>924058</v>
      </c>
      <c r="B3374">
        <v>3275</v>
      </c>
      <c r="C3374" t="s">
        <v>3017</v>
      </c>
      <c r="D3374" t="s">
        <v>3</v>
      </c>
      <c r="E3374">
        <v>309714</v>
      </c>
      <c r="F3374">
        <v>256516</v>
      </c>
      <c r="G3374">
        <v>0</v>
      </c>
    </row>
    <row r="3375" spans="1:8" x14ac:dyDescent="0.2">
      <c r="A3375" s="1">
        <v>924236</v>
      </c>
      <c r="B3375">
        <v>15663</v>
      </c>
      <c r="C3375" t="s">
        <v>54</v>
      </c>
      <c r="D3375" t="s">
        <v>59</v>
      </c>
      <c r="E3375">
        <v>893768</v>
      </c>
      <c r="F3375">
        <v>782995</v>
      </c>
      <c r="G3375">
        <v>0</v>
      </c>
    </row>
    <row r="3376" spans="1:8" x14ac:dyDescent="0.2">
      <c r="A3376" s="1">
        <v>924254</v>
      </c>
      <c r="B3376">
        <v>9658</v>
      </c>
      <c r="C3376" t="s">
        <v>3018</v>
      </c>
      <c r="D3376" t="s">
        <v>5</v>
      </c>
      <c r="E3376">
        <v>81284</v>
      </c>
      <c r="F3376">
        <v>74358</v>
      </c>
      <c r="G3376">
        <v>0</v>
      </c>
    </row>
    <row r="3377" spans="1:8" x14ac:dyDescent="0.2">
      <c r="A3377" s="1">
        <v>924357</v>
      </c>
      <c r="B3377">
        <v>5198</v>
      </c>
      <c r="C3377" t="s">
        <v>3019</v>
      </c>
      <c r="D3377" t="s">
        <v>7</v>
      </c>
      <c r="E3377">
        <v>275295</v>
      </c>
      <c r="F3377">
        <v>251420</v>
      </c>
      <c r="G3377">
        <v>0</v>
      </c>
    </row>
    <row r="3378" spans="1:8" x14ac:dyDescent="0.2">
      <c r="A3378" s="1">
        <v>924553</v>
      </c>
      <c r="B3378">
        <v>1986</v>
      </c>
      <c r="C3378" t="s">
        <v>1606</v>
      </c>
      <c r="D3378" t="s">
        <v>11</v>
      </c>
      <c r="E3378">
        <v>75533</v>
      </c>
      <c r="F3378">
        <v>48790</v>
      </c>
      <c r="G3378">
        <v>0</v>
      </c>
    </row>
    <row r="3379" spans="1:8" x14ac:dyDescent="0.2">
      <c r="A3379" s="1">
        <v>924937</v>
      </c>
      <c r="B3379">
        <v>9631</v>
      </c>
      <c r="C3379" t="s">
        <v>3020</v>
      </c>
      <c r="D3379" t="s">
        <v>1</v>
      </c>
      <c r="E3379">
        <v>412649</v>
      </c>
      <c r="F3379">
        <v>361478</v>
      </c>
      <c r="G3379">
        <v>4864</v>
      </c>
    </row>
    <row r="3380" spans="1:8" x14ac:dyDescent="0.2">
      <c r="A3380" s="1">
        <v>925037</v>
      </c>
      <c r="B3380">
        <v>3664</v>
      </c>
      <c r="C3380" t="s">
        <v>3021</v>
      </c>
      <c r="D3380" t="s">
        <v>1</v>
      </c>
      <c r="E3380">
        <v>2326040</v>
      </c>
      <c r="F3380">
        <v>2098639</v>
      </c>
      <c r="G3380">
        <v>1039037</v>
      </c>
      <c r="H3380">
        <v>373444</v>
      </c>
    </row>
    <row r="3381" spans="1:8" x14ac:dyDescent="0.2">
      <c r="A3381" s="1">
        <v>925055</v>
      </c>
      <c r="B3381">
        <v>5469</v>
      </c>
      <c r="C3381" t="s">
        <v>661</v>
      </c>
      <c r="D3381" t="s">
        <v>11</v>
      </c>
      <c r="E3381">
        <v>251805</v>
      </c>
      <c r="F3381">
        <v>189048</v>
      </c>
      <c r="G3381">
        <v>45907</v>
      </c>
    </row>
    <row r="3382" spans="1:8" x14ac:dyDescent="0.2">
      <c r="A3382" s="1">
        <v>925354</v>
      </c>
      <c r="B3382">
        <v>11785</v>
      </c>
      <c r="C3382" t="s">
        <v>3022</v>
      </c>
      <c r="D3382" t="s">
        <v>220</v>
      </c>
      <c r="E3382">
        <v>294000</v>
      </c>
      <c r="F3382">
        <v>264427</v>
      </c>
      <c r="G3382">
        <v>27520</v>
      </c>
    </row>
    <row r="3383" spans="1:8" x14ac:dyDescent="0.2">
      <c r="A3383" s="1">
        <v>925411</v>
      </c>
      <c r="B3383">
        <v>27054</v>
      </c>
      <c r="C3383" t="s">
        <v>3023</v>
      </c>
      <c r="D3383" t="s">
        <v>40</v>
      </c>
      <c r="E3383">
        <v>3877703</v>
      </c>
      <c r="F3383">
        <v>3329289</v>
      </c>
      <c r="G3383">
        <v>0</v>
      </c>
      <c r="H3383">
        <v>3080346</v>
      </c>
    </row>
    <row r="3384" spans="1:8" x14ac:dyDescent="0.2">
      <c r="A3384" s="1">
        <v>925653</v>
      </c>
      <c r="B3384">
        <v>18576</v>
      </c>
      <c r="C3384" t="s">
        <v>3024</v>
      </c>
      <c r="D3384" t="s">
        <v>3</v>
      </c>
      <c r="E3384">
        <v>535811</v>
      </c>
      <c r="F3384">
        <v>437723</v>
      </c>
      <c r="G3384">
        <v>0</v>
      </c>
    </row>
    <row r="3385" spans="1:8" x14ac:dyDescent="0.2">
      <c r="A3385" s="1">
        <v>926632</v>
      </c>
      <c r="B3385">
        <v>15945</v>
      </c>
      <c r="C3385" t="s">
        <v>3025</v>
      </c>
      <c r="D3385" t="s">
        <v>1</v>
      </c>
      <c r="E3385">
        <v>319158</v>
      </c>
      <c r="F3385">
        <v>285002</v>
      </c>
      <c r="G3385">
        <v>10561</v>
      </c>
    </row>
    <row r="3386" spans="1:8" x14ac:dyDescent="0.2">
      <c r="A3386" s="1">
        <v>926650</v>
      </c>
      <c r="B3386">
        <v>14069</v>
      </c>
      <c r="C3386" t="s">
        <v>3026</v>
      </c>
      <c r="D3386" t="s">
        <v>11</v>
      </c>
      <c r="E3386">
        <v>60306</v>
      </c>
      <c r="F3386">
        <v>47671</v>
      </c>
      <c r="G3386">
        <v>0</v>
      </c>
    </row>
    <row r="3387" spans="1:8" x14ac:dyDescent="0.2">
      <c r="A3387" s="1">
        <v>926959</v>
      </c>
      <c r="B3387">
        <v>8531</v>
      </c>
      <c r="C3387" t="s">
        <v>3027</v>
      </c>
      <c r="D3387" t="s">
        <v>220</v>
      </c>
      <c r="E3387">
        <v>294791</v>
      </c>
      <c r="F3387">
        <v>219573</v>
      </c>
      <c r="G3387">
        <v>0</v>
      </c>
    </row>
    <row r="3388" spans="1:8" x14ac:dyDescent="0.2">
      <c r="A3388" s="1">
        <v>927077</v>
      </c>
      <c r="B3388">
        <v>30103</v>
      </c>
      <c r="C3388" t="s">
        <v>3028</v>
      </c>
      <c r="D3388" t="s">
        <v>40</v>
      </c>
      <c r="E3388">
        <v>114747</v>
      </c>
      <c r="F3388">
        <v>83660</v>
      </c>
      <c r="G3388">
        <v>0</v>
      </c>
    </row>
    <row r="3389" spans="1:8" x14ac:dyDescent="0.2">
      <c r="A3389" s="1">
        <v>927134</v>
      </c>
      <c r="B3389">
        <v>11741</v>
      </c>
      <c r="C3389" t="s">
        <v>3029</v>
      </c>
      <c r="D3389" t="s">
        <v>1</v>
      </c>
      <c r="E3389">
        <v>532827</v>
      </c>
      <c r="F3389">
        <v>400983</v>
      </c>
      <c r="G3389">
        <v>26623</v>
      </c>
    </row>
    <row r="3390" spans="1:8" x14ac:dyDescent="0.2">
      <c r="A3390" s="1">
        <v>927479</v>
      </c>
      <c r="B3390">
        <v>29941</v>
      </c>
      <c r="C3390" t="s">
        <v>3030</v>
      </c>
      <c r="D3390" t="s">
        <v>40</v>
      </c>
      <c r="E3390">
        <v>979266</v>
      </c>
      <c r="F3390">
        <v>639633</v>
      </c>
      <c r="G3390">
        <v>0</v>
      </c>
    </row>
    <row r="3391" spans="1:8" x14ac:dyDescent="0.2">
      <c r="A3391" s="1">
        <v>928056</v>
      </c>
      <c r="B3391">
        <v>4673</v>
      </c>
      <c r="C3391" t="s">
        <v>3031</v>
      </c>
      <c r="D3391" t="s">
        <v>5</v>
      </c>
      <c r="E3391">
        <v>972161</v>
      </c>
      <c r="F3391">
        <v>761095</v>
      </c>
      <c r="G3391">
        <v>91243</v>
      </c>
    </row>
    <row r="3392" spans="1:8" x14ac:dyDescent="0.2">
      <c r="A3392" s="1">
        <v>928421</v>
      </c>
      <c r="B3392">
        <v>10363</v>
      </c>
      <c r="C3392" t="s">
        <v>3032</v>
      </c>
      <c r="D3392" t="s">
        <v>133</v>
      </c>
      <c r="E3392">
        <v>2528547</v>
      </c>
      <c r="F3392">
        <v>2146199</v>
      </c>
      <c r="G3392">
        <v>9981</v>
      </c>
      <c r="H3392">
        <v>607576</v>
      </c>
    </row>
    <row r="3393" spans="1:8" x14ac:dyDescent="0.2">
      <c r="A3393" s="1">
        <v>928618</v>
      </c>
      <c r="B3393">
        <v>7542</v>
      </c>
      <c r="C3393" t="s">
        <v>3033</v>
      </c>
      <c r="D3393" t="s">
        <v>34</v>
      </c>
      <c r="E3393">
        <v>1394460</v>
      </c>
      <c r="F3393">
        <v>1191870</v>
      </c>
      <c r="G3393">
        <v>0</v>
      </c>
      <c r="H3393">
        <v>420910</v>
      </c>
    </row>
    <row r="3394" spans="1:8" x14ac:dyDescent="0.2">
      <c r="A3394" s="1">
        <v>929352</v>
      </c>
      <c r="B3394">
        <v>19581</v>
      </c>
      <c r="C3394" t="s">
        <v>3034</v>
      </c>
      <c r="D3394" t="s">
        <v>792</v>
      </c>
      <c r="E3394">
        <v>13898999</v>
      </c>
      <c r="F3394">
        <v>12154064</v>
      </c>
      <c r="G3394">
        <v>1753211</v>
      </c>
      <c r="H3394">
        <v>2191436</v>
      </c>
    </row>
    <row r="3395" spans="1:8" x14ac:dyDescent="0.2">
      <c r="A3395" s="1">
        <v>929932</v>
      </c>
      <c r="B3395">
        <v>2777</v>
      </c>
      <c r="C3395" t="s">
        <v>3035</v>
      </c>
      <c r="D3395" t="s">
        <v>170</v>
      </c>
      <c r="E3395">
        <v>652502</v>
      </c>
      <c r="F3395">
        <v>595175</v>
      </c>
      <c r="G3395">
        <v>0</v>
      </c>
    </row>
    <row r="3396" spans="1:8" x14ac:dyDescent="0.2">
      <c r="A3396" s="1">
        <v>929978</v>
      </c>
      <c r="B3396">
        <v>28094</v>
      </c>
      <c r="C3396" t="s">
        <v>3036</v>
      </c>
      <c r="D3396" t="s">
        <v>220</v>
      </c>
      <c r="E3396">
        <v>3433065</v>
      </c>
      <c r="F3396">
        <v>2785155</v>
      </c>
      <c r="G3396">
        <v>127410</v>
      </c>
      <c r="H3396">
        <v>818741</v>
      </c>
    </row>
    <row r="3397" spans="1:8" x14ac:dyDescent="0.2">
      <c r="A3397" s="1">
        <v>930358</v>
      </c>
      <c r="B3397">
        <v>22180</v>
      </c>
      <c r="C3397" t="s">
        <v>3037</v>
      </c>
      <c r="D3397" t="s">
        <v>7</v>
      </c>
      <c r="E3397">
        <v>1118251</v>
      </c>
      <c r="F3397">
        <v>653020</v>
      </c>
      <c r="G3397">
        <v>0</v>
      </c>
      <c r="H3397">
        <v>180673</v>
      </c>
    </row>
    <row r="3398" spans="1:8" x14ac:dyDescent="0.2">
      <c r="A3398" s="1">
        <v>930442</v>
      </c>
      <c r="B3398">
        <v>16982</v>
      </c>
      <c r="C3398" t="s">
        <v>3038</v>
      </c>
      <c r="D3398" t="s">
        <v>1</v>
      </c>
      <c r="E3398">
        <v>1144182</v>
      </c>
      <c r="F3398">
        <v>990648</v>
      </c>
      <c r="G3398">
        <v>35986</v>
      </c>
      <c r="H3398">
        <v>325775</v>
      </c>
    </row>
    <row r="3399" spans="1:8" x14ac:dyDescent="0.2">
      <c r="A3399" s="1">
        <v>930853</v>
      </c>
      <c r="B3399">
        <v>10532</v>
      </c>
      <c r="C3399" t="s">
        <v>3039</v>
      </c>
      <c r="D3399" t="s">
        <v>220</v>
      </c>
      <c r="E3399">
        <v>315060</v>
      </c>
      <c r="F3399">
        <v>281842</v>
      </c>
      <c r="G3399">
        <v>2634</v>
      </c>
    </row>
    <row r="3400" spans="1:8" x14ac:dyDescent="0.2">
      <c r="A3400" s="1">
        <v>930965</v>
      </c>
      <c r="B3400">
        <v>18618</v>
      </c>
      <c r="C3400" t="s">
        <v>3040</v>
      </c>
      <c r="D3400" t="s">
        <v>31</v>
      </c>
      <c r="E3400">
        <v>5667696</v>
      </c>
      <c r="F3400">
        <v>4734556</v>
      </c>
      <c r="G3400">
        <v>514185</v>
      </c>
      <c r="H3400">
        <v>1846396</v>
      </c>
    </row>
    <row r="3401" spans="1:8" x14ac:dyDescent="0.2">
      <c r="A3401" s="1">
        <v>931038</v>
      </c>
      <c r="B3401">
        <v>11670</v>
      </c>
      <c r="C3401" t="s">
        <v>3041</v>
      </c>
      <c r="D3401" t="s">
        <v>1</v>
      </c>
      <c r="E3401">
        <v>1393517</v>
      </c>
      <c r="F3401">
        <v>1030481</v>
      </c>
      <c r="G3401">
        <v>281611</v>
      </c>
      <c r="H3401">
        <v>110673</v>
      </c>
    </row>
    <row r="3402" spans="1:8" x14ac:dyDescent="0.2">
      <c r="A3402" s="1">
        <v>931047</v>
      </c>
      <c r="B3402">
        <v>11243</v>
      </c>
      <c r="C3402" t="s">
        <v>1437</v>
      </c>
      <c r="D3402" t="s">
        <v>55</v>
      </c>
      <c r="E3402">
        <v>248053</v>
      </c>
      <c r="F3402">
        <v>217781</v>
      </c>
      <c r="G3402">
        <v>3238</v>
      </c>
    </row>
    <row r="3403" spans="1:8" x14ac:dyDescent="0.2">
      <c r="A3403" s="1">
        <v>931159</v>
      </c>
      <c r="B3403">
        <v>10243</v>
      </c>
      <c r="C3403" t="s">
        <v>3042</v>
      </c>
      <c r="D3403" t="s">
        <v>792</v>
      </c>
      <c r="E3403">
        <v>107309</v>
      </c>
      <c r="F3403">
        <v>100405</v>
      </c>
      <c r="G3403">
        <v>0</v>
      </c>
    </row>
    <row r="3404" spans="1:8" x14ac:dyDescent="0.2">
      <c r="A3404" s="1">
        <v>931207</v>
      </c>
      <c r="B3404">
        <v>25824</v>
      </c>
      <c r="C3404" t="s">
        <v>3043</v>
      </c>
      <c r="D3404" t="s">
        <v>9</v>
      </c>
      <c r="E3404">
        <v>15272</v>
      </c>
      <c r="F3404">
        <v>0</v>
      </c>
      <c r="G3404">
        <v>0</v>
      </c>
    </row>
    <row r="3405" spans="1:8" x14ac:dyDescent="0.2">
      <c r="A3405" s="1">
        <v>931270</v>
      </c>
      <c r="B3405">
        <v>26567</v>
      </c>
      <c r="C3405" t="s">
        <v>3044</v>
      </c>
      <c r="D3405" t="s">
        <v>69</v>
      </c>
      <c r="E3405">
        <v>82758</v>
      </c>
      <c r="F3405">
        <v>58153</v>
      </c>
      <c r="G3405">
        <v>0</v>
      </c>
    </row>
    <row r="3406" spans="1:8" x14ac:dyDescent="0.2">
      <c r="A3406" s="1">
        <v>931355</v>
      </c>
      <c r="B3406">
        <v>19354</v>
      </c>
      <c r="C3406" t="s">
        <v>3045</v>
      </c>
      <c r="D3406" t="s">
        <v>220</v>
      </c>
      <c r="E3406">
        <v>97871</v>
      </c>
      <c r="F3406">
        <v>80645</v>
      </c>
      <c r="G3406">
        <v>0</v>
      </c>
    </row>
    <row r="3407" spans="1:8" x14ac:dyDescent="0.2">
      <c r="A3407" s="1">
        <v>931458</v>
      </c>
      <c r="B3407">
        <v>4683</v>
      </c>
      <c r="C3407" t="s">
        <v>3046</v>
      </c>
      <c r="D3407" t="s">
        <v>5</v>
      </c>
      <c r="E3407">
        <v>16293</v>
      </c>
      <c r="F3407">
        <v>14388</v>
      </c>
      <c r="G3407">
        <v>0</v>
      </c>
    </row>
    <row r="3408" spans="1:8" x14ac:dyDescent="0.2">
      <c r="A3408" s="1">
        <v>931944</v>
      </c>
      <c r="B3408">
        <v>17993</v>
      </c>
      <c r="C3408" t="s">
        <v>3047</v>
      </c>
      <c r="D3408" t="s">
        <v>190</v>
      </c>
      <c r="E3408">
        <v>190189</v>
      </c>
      <c r="F3408">
        <v>159660</v>
      </c>
      <c r="G3408">
        <v>117</v>
      </c>
    </row>
    <row r="3409" spans="1:8" x14ac:dyDescent="0.2">
      <c r="A3409" s="1">
        <v>932633</v>
      </c>
      <c r="B3409">
        <v>22838</v>
      </c>
      <c r="C3409" t="s">
        <v>3048</v>
      </c>
      <c r="D3409" t="s">
        <v>1</v>
      </c>
      <c r="E3409">
        <v>143131</v>
      </c>
      <c r="F3409">
        <v>115521</v>
      </c>
      <c r="G3409">
        <v>3000</v>
      </c>
    </row>
    <row r="3410" spans="1:8" x14ac:dyDescent="0.2">
      <c r="A3410" s="1">
        <v>932642</v>
      </c>
      <c r="B3410">
        <v>5632</v>
      </c>
      <c r="C3410" t="s">
        <v>3049</v>
      </c>
      <c r="D3410" t="s">
        <v>55</v>
      </c>
      <c r="E3410">
        <v>111187</v>
      </c>
      <c r="F3410">
        <v>93284</v>
      </c>
      <c r="G3410">
        <v>0</v>
      </c>
    </row>
    <row r="3411" spans="1:8" x14ac:dyDescent="0.2">
      <c r="A3411" s="1">
        <v>932745</v>
      </c>
      <c r="B3411">
        <v>13179</v>
      </c>
      <c r="C3411" t="s">
        <v>787</v>
      </c>
      <c r="D3411" t="s">
        <v>57</v>
      </c>
      <c r="E3411">
        <v>396589</v>
      </c>
      <c r="F3411">
        <v>352241</v>
      </c>
      <c r="G3411">
        <v>0</v>
      </c>
    </row>
    <row r="3412" spans="1:8" x14ac:dyDescent="0.2">
      <c r="A3412" s="1">
        <v>932978</v>
      </c>
      <c r="B3412">
        <v>26647</v>
      </c>
      <c r="C3412" t="s">
        <v>3050</v>
      </c>
      <c r="D3412" t="s">
        <v>34</v>
      </c>
      <c r="E3412">
        <v>5189776</v>
      </c>
      <c r="F3412">
        <v>4022890</v>
      </c>
      <c r="G3412">
        <v>135656</v>
      </c>
      <c r="H3412">
        <v>1565664</v>
      </c>
    </row>
    <row r="3413" spans="1:8" x14ac:dyDescent="0.2">
      <c r="A3413" s="1">
        <v>933023</v>
      </c>
      <c r="B3413">
        <v>4832</v>
      </c>
      <c r="C3413" t="s">
        <v>3051</v>
      </c>
      <c r="D3413" t="s">
        <v>162</v>
      </c>
      <c r="E3413">
        <v>5910096</v>
      </c>
      <c r="F3413">
        <v>5231603</v>
      </c>
      <c r="G3413">
        <v>1290316</v>
      </c>
      <c r="H3413">
        <v>895938</v>
      </c>
    </row>
    <row r="3414" spans="1:8" x14ac:dyDescent="0.2">
      <c r="A3414" s="1">
        <v>933041</v>
      </c>
      <c r="B3414">
        <v>3732</v>
      </c>
      <c r="C3414" t="s">
        <v>498</v>
      </c>
      <c r="D3414" t="s">
        <v>1</v>
      </c>
      <c r="E3414">
        <v>867551</v>
      </c>
      <c r="F3414">
        <v>589705</v>
      </c>
      <c r="G3414">
        <v>0</v>
      </c>
    </row>
    <row r="3415" spans="1:8" x14ac:dyDescent="0.2">
      <c r="A3415" s="1">
        <v>933256</v>
      </c>
      <c r="B3415">
        <v>3931</v>
      </c>
      <c r="C3415" t="s">
        <v>3052</v>
      </c>
      <c r="D3415" t="s">
        <v>792</v>
      </c>
      <c r="E3415">
        <v>4072189</v>
      </c>
      <c r="F3415">
        <v>3391092</v>
      </c>
      <c r="G3415">
        <v>387893</v>
      </c>
      <c r="H3415">
        <v>1216416</v>
      </c>
    </row>
    <row r="3416" spans="1:8" x14ac:dyDescent="0.2">
      <c r="A3416" s="1">
        <v>933340</v>
      </c>
      <c r="B3416">
        <v>15687</v>
      </c>
      <c r="C3416" t="s">
        <v>3053</v>
      </c>
      <c r="D3416" t="s">
        <v>42</v>
      </c>
      <c r="E3416">
        <v>354031</v>
      </c>
      <c r="F3416">
        <v>272184</v>
      </c>
      <c r="G3416">
        <v>0</v>
      </c>
    </row>
    <row r="3417" spans="1:8" x14ac:dyDescent="0.2">
      <c r="A3417" s="1">
        <v>933377</v>
      </c>
      <c r="B3417">
        <v>26451</v>
      </c>
      <c r="C3417" t="s">
        <v>3054</v>
      </c>
      <c r="D3417" t="s">
        <v>69</v>
      </c>
      <c r="E3417">
        <v>1615526</v>
      </c>
      <c r="F3417">
        <v>1410901</v>
      </c>
      <c r="G3417">
        <v>0</v>
      </c>
      <c r="H3417">
        <v>403626</v>
      </c>
    </row>
    <row r="3418" spans="1:8" x14ac:dyDescent="0.2">
      <c r="A3418" s="1">
        <v>933621</v>
      </c>
      <c r="B3418">
        <v>11578</v>
      </c>
      <c r="C3418" t="s">
        <v>3055</v>
      </c>
      <c r="D3418" t="s">
        <v>133</v>
      </c>
      <c r="E3418">
        <v>7856667</v>
      </c>
      <c r="F3418">
        <v>6614486</v>
      </c>
      <c r="G3418">
        <v>181892</v>
      </c>
      <c r="H3418">
        <v>1999403</v>
      </c>
    </row>
    <row r="3419" spans="1:8" x14ac:dyDescent="0.2">
      <c r="A3419" s="1">
        <v>933966</v>
      </c>
      <c r="B3419">
        <v>21716</v>
      </c>
      <c r="C3419" t="s">
        <v>3056</v>
      </c>
      <c r="D3419" t="s">
        <v>31</v>
      </c>
      <c r="E3419">
        <v>15410563</v>
      </c>
      <c r="F3419">
        <v>12122295</v>
      </c>
      <c r="G3419">
        <v>400349</v>
      </c>
      <c r="H3419">
        <v>7379940</v>
      </c>
    </row>
    <row r="3420" spans="1:8" x14ac:dyDescent="0.2">
      <c r="A3420" s="1">
        <v>933975</v>
      </c>
      <c r="B3420">
        <v>17159</v>
      </c>
      <c r="C3420" t="s">
        <v>3057</v>
      </c>
      <c r="D3420" t="s">
        <v>513</v>
      </c>
      <c r="E3420">
        <v>3748765</v>
      </c>
      <c r="F3420">
        <v>3028676</v>
      </c>
      <c r="G3420">
        <v>125147</v>
      </c>
      <c r="H3420">
        <v>1328118</v>
      </c>
    </row>
    <row r="3421" spans="1:8" x14ac:dyDescent="0.2">
      <c r="A3421" s="1">
        <v>934271</v>
      </c>
      <c r="B3421">
        <v>30996</v>
      </c>
      <c r="C3421" t="s">
        <v>3058</v>
      </c>
      <c r="D3421" t="s">
        <v>40</v>
      </c>
      <c r="E3421">
        <v>947844</v>
      </c>
      <c r="F3421">
        <v>570520</v>
      </c>
      <c r="G3421">
        <v>0</v>
      </c>
    </row>
    <row r="3422" spans="1:8" x14ac:dyDescent="0.2">
      <c r="A3422" s="1">
        <v>934329</v>
      </c>
      <c r="B3422">
        <v>7946</v>
      </c>
      <c r="C3422" t="s">
        <v>3059</v>
      </c>
      <c r="D3422" t="s">
        <v>34</v>
      </c>
      <c r="F3422">
        <v>25131000</v>
      </c>
      <c r="G3422">
        <v>0</v>
      </c>
      <c r="H3422">
        <v>15097000</v>
      </c>
    </row>
    <row r="3423" spans="1:8" x14ac:dyDescent="0.2">
      <c r="A3423" s="1">
        <v>934673</v>
      </c>
      <c r="B3423">
        <v>30167</v>
      </c>
      <c r="C3423" t="s">
        <v>3060</v>
      </c>
      <c r="D3423" t="s">
        <v>170</v>
      </c>
      <c r="E3423">
        <v>433678</v>
      </c>
      <c r="F3423">
        <v>298136</v>
      </c>
      <c r="G3423">
        <v>0</v>
      </c>
    </row>
    <row r="3424" spans="1:8" x14ac:dyDescent="0.2">
      <c r="A3424" s="1">
        <v>935250</v>
      </c>
      <c r="B3424">
        <v>17933</v>
      </c>
      <c r="C3424" t="s">
        <v>3061</v>
      </c>
      <c r="D3424" t="s">
        <v>13</v>
      </c>
      <c r="E3424">
        <v>802738</v>
      </c>
      <c r="F3424">
        <v>687310</v>
      </c>
      <c r="G3424">
        <v>0</v>
      </c>
    </row>
    <row r="3425" spans="1:8" x14ac:dyDescent="0.2">
      <c r="A3425" s="1">
        <v>935308</v>
      </c>
      <c r="B3425">
        <v>23966</v>
      </c>
      <c r="C3425" t="s">
        <v>3062</v>
      </c>
      <c r="D3425" t="s">
        <v>69</v>
      </c>
      <c r="E3425">
        <v>572659</v>
      </c>
      <c r="F3425">
        <v>507235</v>
      </c>
      <c r="G3425">
        <v>134819</v>
      </c>
    </row>
    <row r="3426" spans="1:8" x14ac:dyDescent="0.2">
      <c r="A3426" s="1">
        <v>935559</v>
      </c>
      <c r="B3426">
        <v>20698</v>
      </c>
      <c r="C3426" t="s">
        <v>3063</v>
      </c>
      <c r="D3426" t="s">
        <v>220</v>
      </c>
      <c r="E3426">
        <v>375114</v>
      </c>
      <c r="F3426">
        <v>332426</v>
      </c>
      <c r="G3426">
        <v>0</v>
      </c>
    </row>
    <row r="3427" spans="1:8" x14ac:dyDescent="0.2">
      <c r="A3427" s="1">
        <v>935577</v>
      </c>
      <c r="B3427">
        <v>28989</v>
      </c>
      <c r="C3427" t="s">
        <v>3064</v>
      </c>
      <c r="D3427" t="s">
        <v>190</v>
      </c>
      <c r="E3427">
        <v>212249</v>
      </c>
      <c r="F3427">
        <v>157063</v>
      </c>
      <c r="G3427">
        <v>17292</v>
      </c>
    </row>
    <row r="3428" spans="1:8" x14ac:dyDescent="0.2">
      <c r="A3428" s="1">
        <v>935719</v>
      </c>
      <c r="B3428">
        <v>6574</v>
      </c>
      <c r="C3428" t="s">
        <v>3065</v>
      </c>
      <c r="D3428" t="s">
        <v>64</v>
      </c>
      <c r="E3428">
        <v>284506</v>
      </c>
      <c r="F3428">
        <v>264091</v>
      </c>
      <c r="G3428">
        <v>0</v>
      </c>
    </row>
    <row r="3429" spans="1:8" x14ac:dyDescent="0.2">
      <c r="A3429" s="1">
        <v>936136</v>
      </c>
      <c r="B3429">
        <v>3603</v>
      </c>
      <c r="C3429" t="s">
        <v>3066</v>
      </c>
      <c r="D3429" t="s">
        <v>1</v>
      </c>
      <c r="E3429">
        <v>5668681</v>
      </c>
      <c r="F3429">
        <v>4518028</v>
      </c>
      <c r="G3429">
        <v>21164</v>
      </c>
      <c r="H3429">
        <v>1141314</v>
      </c>
    </row>
    <row r="3430" spans="1:8" x14ac:dyDescent="0.2">
      <c r="A3430" s="1">
        <v>936426</v>
      </c>
      <c r="B3430">
        <v>11124</v>
      </c>
      <c r="C3430" t="s">
        <v>3067</v>
      </c>
      <c r="D3430" t="s">
        <v>34</v>
      </c>
      <c r="E3430">
        <v>9575110</v>
      </c>
      <c r="F3430">
        <v>7689406</v>
      </c>
      <c r="G3430">
        <v>275683</v>
      </c>
      <c r="H3430">
        <v>2587076</v>
      </c>
    </row>
    <row r="3431" spans="1:8" x14ac:dyDescent="0.2">
      <c r="A3431" s="1">
        <v>936462</v>
      </c>
      <c r="B3431">
        <v>1768</v>
      </c>
      <c r="C3431" t="s">
        <v>3068</v>
      </c>
      <c r="D3431" t="s">
        <v>31</v>
      </c>
      <c r="E3431">
        <v>16606281</v>
      </c>
      <c r="F3431">
        <v>14112029</v>
      </c>
      <c r="G3431">
        <v>509694</v>
      </c>
      <c r="H3431">
        <v>6188485</v>
      </c>
    </row>
    <row r="3432" spans="1:8" x14ac:dyDescent="0.2">
      <c r="A3432" s="1">
        <v>936583</v>
      </c>
      <c r="B3432">
        <v>58536</v>
      </c>
      <c r="C3432" t="s">
        <v>3069</v>
      </c>
      <c r="D3432" t="s">
        <v>7</v>
      </c>
      <c r="E3432">
        <v>2043983</v>
      </c>
      <c r="F3432">
        <v>1710706</v>
      </c>
      <c r="G3432">
        <v>0</v>
      </c>
      <c r="H3432">
        <v>82878</v>
      </c>
    </row>
    <row r="3433" spans="1:8" x14ac:dyDescent="0.2">
      <c r="A3433" s="1">
        <v>936640</v>
      </c>
      <c r="B3433">
        <v>10118</v>
      </c>
      <c r="C3433" t="s">
        <v>3070</v>
      </c>
      <c r="D3433" t="s">
        <v>190</v>
      </c>
      <c r="E3433">
        <v>259582</v>
      </c>
      <c r="F3433">
        <v>217048</v>
      </c>
      <c r="G3433">
        <v>0</v>
      </c>
    </row>
    <row r="3434" spans="1:8" x14ac:dyDescent="0.2">
      <c r="A3434" s="1">
        <v>936837</v>
      </c>
      <c r="B3434">
        <v>11699</v>
      </c>
      <c r="C3434" t="s">
        <v>3071</v>
      </c>
      <c r="D3434" t="s">
        <v>1</v>
      </c>
      <c r="E3434">
        <v>217571</v>
      </c>
      <c r="F3434">
        <v>192987</v>
      </c>
      <c r="G3434">
        <v>10105</v>
      </c>
    </row>
    <row r="3435" spans="1:8" x14ac:dyDescent="0.2">
      <c r="A3435" s="1">
        <v>936855</v>
      </c>
      <c r="B3435">
        <v>8273</v>
      </c>
      <c r="C3435" t="s">
        <v>3072</v>
      </c>
      <c r="D3435" t="s">
        <v>13</v>
      </c>
      <c r="F3435">
        <v>39843709</v>
      </c>
      <c r="G3435">
        <v>1161097</v>
      </c>
      <c r="H3435">
        <v>28647176</v>
      </c>
    </row>
    <row r="3436" spans="1:8" x14ac:dyDescent="0.2">
      <c r="A3436" s="1">
        <v>937339</v>
      </c>
      <c r="B3436">
        <v>10434</v>
      </c>
      <c r="C3436" t="s">
        <v>3073</v>
      </c>
      <c r="D3436" t="s">
        <v>1</v>
      </c>
      <c r="E3436">
        <v>326417</v>
      </c>
      <c r="F3436">
        <v>260356</v>
      </c>
      <c r="G3436">
        <v>0</v>
      </c>
    </row>
    <row r="3437" spans="1:8" x14ac:dyDescent="0.2">
      <c r="A3437" s="1">
        <v>937553</v>
      </c>
      <c r="B3437">
        <v>12232</v>
      </c>
      <c r="C3437" t="s">
        <v>2627</v>
      </c>
      <c r="D3437" t="s">
        <v>13</v>
      </c>
      <c r="E3437">
        <v>142521</v>
      </c>
      <c r="F3437">
        <v>124836</v>
      </c>
      <c r="G3437">
        <v>0</v>
      </c>
    </row>
    <row r="3438" spans="1:8" x14ac:dyDescent="0.2">
      <c r="A3438" s="1">
        <v>937740</v>
      </c>
      <c r="B3438">
        <v>8698</v>
      </c>
      <c r="C3438" t="s">
        <v>3074</v>
      </c>
      <c r="D3438" t="s">
        <v>66</v>
      </c>
      <c r="E3438">
        <v>909862</v>
      </c>
      <c r="F3438">
        <v>818830</v>
      </c>
      <c r="G3438">
        <v>1989</v>
      </c>
    </row>
    <row r="3439" spans="1:8" x14ac:dyDescent="0.2">
      <c r="A3439" s="1">
        <v>937759</v>
      </c>
      <c r="B3439">
        <v>15261</v>
      </c>
      <c r="C3439" t="s">
        <v>216</v>
      </c>
      <c r="D3439" t="s">
        <v>5</v>
      </c>
      <c r="E3439">
        <v>134976</v>
      </c>
      <c r="F3439">
        <v>112101</v>
      </c>
      <c r="G3439">
        <v>0</v>
      </c>
    </row>
    <row r="3440" spans="1:8" x14ac:dyDescent="0.2">
      <c r="A3440" s="1">
        <v>937834</v>
      </c>
      <c r="B3440">
        <v>16916</v>
      </c>
      <c r="C3440" t="s">
        <v>3075</v>
      </c>
      <c r="D3440" t="s">
        <v>29</v>
      </c>
      <c r="E3440">
        <v>79994</v>
      </c>
      <c r="F3440">
        <v>75191</v>
      </c>
      <c r="G3440">
        <v>0</v>
      </c>
    </row>
    <row r="3441" spans="1:8" x14ac:dyDescent="0.2">
      <c r="A3441" s="1">
        <v>937843</v>
      </c>
      <c r="B3441">
        <v>976</v>
      </c>
      <c r="C3441" t="s">
        <v>3076</v>
      </c>
      <c r="D3441" t="s">
        <v>57</v>
      </c>
      <c r="E3441">
        <v>112696</v>
      </c>
      <c r="F3441">
        <v>102179</v>
      </c>
      <c r="G3441">
        <v>0</v>
      </c>
    </row>
    <row r="3442" spans="1:8" x14ac:dyDescent="0.2">
      <c r="A3442" s="1">
        <v>938354</v>
      </c>
      <c r="B3442">
        <v>5142</v>
      </c>
      <c r="C3442" t="s">
        <v>3077</v>
      </c>
      <c r="D3442" t="s">
        <v>7</v>
      </c>
      <c r="E3442">
        <v>37218</v>
      </c>
      <c r="F3442">
        <v>23627</v>
      </c>
      <c r="G3442">
        <v>0</v>
      </c>
    </row>
    <row r="3443" spans="1:8" x14ac:dyDescent="0.2">
      <c r="A3443" s="1">
        <v>938550</v>
      </c>
      <c r="B3443">
        <v>8975</v>
      </c>
      <c r="C3443" t="s">
        <v>855</v>
      </c>
      <c r="D3443" t="s">
        <v>18</v>
      </c>
      <c r="E3443">
        <v>112357</v>
      </c>
      <c r="F3443">
        <v>99572</v>
      </c>
      <c r="G3443">
        <v>0</v>
      </c>
    </row>
    <row r="3444" spans="1:8" x14ac:dyDescent="0.2">
      <c r="A3444" s="1">
        <v>938859</v>
      </c>
      <c r="B3444">
        <v>3183</v>
      </c>
      <c r="C3444" t="s">
        <v>3078</v>
      </c>
      <c r="D3444" t="s">
        <v>3</v>
      </c>
      <c r="E3444">
        <v>912379</v>
      </c>
      <c r="F3444">
        <v>792414</v>
      </c>
      <c r="G3444">
        <v>115828</v>
      </c>
    </row>
    <row r="3445" spans="1:8" x14ac:dyDescent="0.2">
      <c r="A3445" s="1">
        <v>939070</v>
      </c>
      <c r="B3445">
        <v>28167</v>
      </c>
      <c r="C3445" t="s">
        <v>3079</v>
      </c>
      <c r="D3445" t="s">
        <v>261</v>
      </c>
      <c r="E3445">
        <v>260753</v>
      </c>
      <c r="F3445">
        <v>232321</v>
      </c>
      <c r="G3445">
        <v>20250</v>
      </c>
    </row>
    <row r="3446" spans="1:8" x14ac:dyDescent="0.2">
      <c r="A3446" s="1">
        <v>939249</v>
      </c>
      <c r="B3446">
        <v>14382</v>
      </c>
      <c r="C3446" t="s">
        <v>3080</v>
      </c>
      <c r="D3446" t="s">
        <v>190</v>
      </c>
      <c r="E3446">
        <v>1915253</v>
      </c>
      <c r="F3446">
        <v>1648396</v>
      </c>
      <c r="G3446">
        <v>0</v>
      </c>
      <c r="H3446">
        <v>656695</v>
      </c>
    </row>
    <row r="3447" spans="1:8" x14ac:dyDescent="0.2">
      <c r="A3447" s="1">
        <v>940021</v>
      </c>
      <c r="B3447">
        <v>2300</v>
      </c>
      <c r="C3447" t="s">
        <v>3081</v>
      </c>
      <c r="D3447" t="s">
        <v>64</v>
      </c>
      <c r="E3447">
        <v>100983</v>
      </c>
      <c r="F3447">
        <v>87769</v>
      </c>
      <c r="G3447">
        <v>0</v>
      </c>
    </row>
    <row r="3448" spans="1:8" x14ac:dyDescent="0.2">
      <c r="A3448" s="1">
        <v>940311</v>
      </c>
      <c r="B3448">
        <v>34968</v>
      </c>
      <c r="C3448" t="s">
        <v>3082</v>
      </c>
      <c r="D3448" t="s">
        <v>831</v>
      </c>
      <c r="F3448">
        <v>52361000</v>
      </c>
      <c r="G3448">
        <v>8000</v>
      </c>
      <c r="H3448">
        <v>29903000</v>
      </c>
    </row>
    <row r="3449" spans="1:8" x14ac:dyDescent="0.2">
      <c r="A3449" s="1">
        <v>940674</v>
      </c>
      <c r="B3449">
        <v>30219</v>
      </c>
      <c r="C3449" t="s">
        <v>2586</v>
      </c>
      <c r="D3449" t="s">
        <v>64</v>
      </c>
      <c r="E3449">
        <v>254358</v>
      </c>
      <c r="F3449">
        <v>211783</v>
      </c>
      <c r="G3449">
        <v>7483</v>
      </c>
    </row>
    <row r="3450" spans="1:8" x14ac:dyDescent="0.2">
      <c r="A3450" s="1">
        <v>940731</v>
      </c>
      <c r="B3450">
        <v>3677</v>
      </c>
      <c r="C3450" t="s">
        <v>3083</v>
      </c>
      <c r="D3450" t="s">
        <v>1</v>
      </c>
      <c r="E3450">
        <v>301176</v>
      </c>
      <c r="F3450">
        <v>212751</v>
      </c>
      <c r="G3450">
        <v>5581</v>
      </c>
    </row>
    <row r="3451" spans="1:8" x14ac:dyDescent="0.2">
      <c r="A3451" s="1">
        <v>940852</v>
      </c>
      <c r="B3451">
        <v>9422</v>
      </c>
      <c r="C3451" t="s">
        <v>3084</v>
      </c>
      <c r="D3451" t="s">
        <v>792</v>
      </c>
      <c r="E3451">
        <v>67133</v>
      </c>
      <c r="F3451">
        <v>52546</v>
      </c>
      <c r="G3451">
        <v>0</v>
      </c>
    </row>
    <row r="3452" spans="1:8" x14ac:dyDescent="0.2">
      <c r="A3452" s="1">
        <v>941541</v>
      </c>
      <c r="B3452">
        <v>12226</v>
      </c>
      <c r="C3452" t="s">
        <v>3085</v>
      </c>
      <c r="D3452" t="s">
        <v>13</v>
      </c>
      <c r="E3452">
        <v>88733</v>
      </c>
      <c r="F3452">
        <v>69934</v>
      </c>
      <c r="G3452">
        <v>0</v>
      </c>
    </row>
    <row r="3453" spans="1:8" x14ac:dyDescent="0.2">
      <c r="A3453" s="1">
        <v>941804</v>
      </c>
      <c r="B3453">
        <v>1464</v>
      </c>
      <c r="C3453" t="s">
        <v>3086</v>
      </c>
      <c r="D3453" t="s">
        <v>9</v>
      </c>
      <c r="E3453">
        <v>237292</v>
      </c>
      <c r="F3453">
        <v>214851</v>
      </c>
      <c r="G3453">
        <v>0</v>
      </c>
    </row>
    <row r="3454" spans="1:8" x14ac:dyDescent="0.2">
      <c r="A3454" s="1">
        <v>942454</v>
      </c>
      <c r="B3454">
        <v>4059</v>
      </c>
      <c r="C3454" t="s">
        <v>3087</v>
      </c>
      <c r="D3454" t="s">
        <v>18</v>
      </c>
      <c r="E3454">
        <v>162883</v>
      </c>
      <c r="F3454">
        <v>132498</v>
      </c>
      <c r="G3454">
        <v>0</v>
      </c>
    </row>
    <row r="3455" spans="1:8" x14ac:dyDescent="0.2">
      <c r="A3455" s="1">
        <v>942539</v>
      </c>
      <c r="B3455">
        <v>22756</v>
      </c>
      <c r="C3455" t="s">
        <v>3088</v>
      </c>
      <c r="D3455" t="s">
        <v>85</v>
      </c>
      <c r="E3455">
        <v>281064</v>
      </c>
      <c r="F3455">
        <v>248684</v>
      </c>
      <c r="G3455">
        <v>9347</v>
      </c>
    </row>
    <row r="3456" spans="1:8" x14ac:dyDescent="0.2">
      <c r="A3456" s="1">
        <v>942847</v>
      </c>
      <c r="B3456">
        <v>5624</v>
      </c>
      <c r="C3456" t="s">
        <v>3089</v>
      </c>
      <c r="D3456" t="s">
        <v>55</v>
      </c>
      <c r="E3456">
        <v>238950</v>
      </c>
      <c r="F3456">
        <v>213173</v>
      </c>
      <c r="G3456">
        <v>0</v>
      </c>
    </row>
    <row r="3457" spans="1:8" x14ac:dyDescent="0.2">
      <c r="A3457" s="1">
        <v>943143</v>
      </c>
      <c r="B3457">
        <v>251</v>
      </c>
      <c r="C3457" t="s">
        <v>408</v>
      </c>
      <c r="D3457" t="s">
        <v>190</v>
      </c>
      <c r="E3457">
        <v>67348</v>
      </c>
      <c r="F3457">
        <v>55202</v>
      </c>
      <c r="G3457">
        <v>0</v>
      </c>
    </row>
    <row r="3458" spans="1:8" x14ac:dyDescent="0.2">
      <c r="A3458" s="1">
        <v>943152</v>
      </c>
      <c r="B3458">
        <v>9349</v>
      </c>
      <c r="C3458" t="s">
        <v>3090</v>
      </c>
      <c r="D3458" t="s">
        <v>7</v>
      </c>
      <c r="E3458">
        <v>37704</v>
      </c>
      <c r="F3458">
        <v>35402</v>
      </c>
      <c r="G3458">
        <v>0</v>
      </c>
    </row>
    <row r="3459" spans="1:8" x14ac:dyDescent="0.2">
      <c r="A3459" s="1">
        <v>943273</v>
      </c>
      <c r="B3459">
        <v>30889</v>
      </c>
      <c r="C3459" t="s">
        <v>1992</v>
      </c>
      <c r="D3459" t="s">
        <v>64</v>
      </c>
      <c r="E3459">
        <v>102384</v>
      </c>
      <c r="F3459">
        <v>70763</v>
      </c>
      <c r="G3459">
        <v>0</v>
      </c>
    </row>
    <row r="3460" spans="1:8" x14ac:dyDescent="0.2">
      <c r="A3460" s="1">
        <v>943675</v>
      </c>
      <c r="B3460">
        <v>29011</v>
      </c>
      <c r="C3460" t="s">
        <v>3068</v>
      </c>
      <c r="D3460" t="s">
        <v>64</v>
      </c>
      <c r="E3460">
        <v>824131</v>
      </c>
      <c r="F3460">
        <v>757370</v>
      </c>
      <c r="G3460">
        <v>45287</v>
      </c>
    </row>
    <row r="3461" spans="1:8" x14ac:dyDescent="0.2">
      <c r="A3461" s="1">
        <v>943853</v>
      </c>
      <c r="B3461">
        <v>26519</v>
      </c>
      <c r="C3461" t="s">
        <v>3091</v>
      </c>
      <c r="D3461" t="s">
        <v>7</v>
      </c>
      <c r="E3461">
        <v>50930</v>
      </c>
      <c r="F3461">
        <v>41130</v>
      </c>
      <c r="G3461">
        <v>0</v>
      </c>
    </row>
    <row r="3462" spans="1:8" x14ac:dyDescent="0.2">
      <c r="A3462" s="1">
        <v>943974</v>
      </c>
      <c r="B3462">
        <v>31077</v>
      </c>
      <c r="C3462" t="s">
        <v>753</v>
      </c>
      <c r="D3462" t="s">
        <v>173</v>
      </c>
      <c r="E3462">
        <v>253128</v>
      </c>
      <c r="F3462">
        <v>229823</v>
      </c>
      <c r="G3462">
        <v>0</v>
      </c>
    </row>
    <row r="3463" spans="1:8" x14ac:dyDescent="0.2">
      <c r="A3463" s="1">
        <v>944047</v>
      </c>
      <c r="B3463">
        <v>10101</v>
      </c>
      <c r="C3463" t="s">
        <v>3092</v>
      </c>
      <c r="D3463" t="s">
        <v>42</v>
      </c>
      <c r="E3463">
        <v>447717</v>
      </c>
      <c r="F3463">
        <v>397402</v>
      </c>
      <c r="G3463">
        <v>0</v>
      </c>
    </row>
    <row r="3464" spans="1:8" x14ac:dyDescent="0.2">
      <c r="A3464" s="1">
        <v>944337</v>
      </c>
      <c r="B3464">
        <v>147</v>
      </c>
      <c r="C3464" t="s">
        <v>3093</v>
      </c>
      <c r="D3464" t="s">
        <v>29</v>
      </c>
      <c r="E3464">
        <v>354917</v>
      </c>
      <c r="F3464">
        <v>313569</v>
      </c>
      <c r="G3464">
        <v>0</v>
      </c>
    </row>
    <row r="3465" spans="1:8" x14ac:dyDescent="0.2">
      <c r="A3465" s="1">
        <v>944355</v>
      </c>
      <c r="B3465">
        <v>25894</v>
      </c>
      <c r="C3465" t="s">
        <v>175</v>
      </c>
      <c r="D3465" t="s">
        <v>246</v>
      </c>
      <c r="E3465">
        <v>445084</v>
      </c>
      <c r="F3465">
        <v>368770</v>
      </c>
      <c r="G3465">
        <v>1401</v>
      </c>
    </row>
    <row r="3466" spans="1:8" x14ac:dyDescent="0.2">
      <c r="A3466" s="1">
        <v>944627</v>
      </c>
      <c r="B3466">
        <v>14507</v>
      </c>
      <c r="C3466" t="s">
        <v>3094</v>
      </c>
      <c r="D3466" t="s">
        <v>48</v>
      </c>
      <c r="E3466">
        <v>640679</v>
      </c>
      <c r="F3466">
        <v>567462</v>
      </c>
      <c r="G3466">
        <v>45234</v>
      </c>
    </row>
    <row r="3467" spans="1:8" x14ac:dyDescent="0.2">
      <c r="A3467" s="1">
        <v>944739</v>
      </c>
      <c r="B3467">
        <v>9245</v>
      </c>
      <c r="C3467" t="s">
        <v>3095</v>
      </c>
      <c r="D3467" t="s">
        <v>29</v>
      </c>
      <c r="E3467">
        <v>387143</v>
      </c>
      <c r="F3467">
        <v>340254</v>
      </c>
      <c r="G3467">
        <v>0</v>
      </c>
    </row>
    <row r="3468" spans="1:8" x14ac:dyDescent="0.2">
      <c r="A3468" s="1">
        <v>944748</v>
      </c>
      <c r="B3468">
        <v>8503</v>
      </c>
      <c r="C3468" t="s">
        <v>285</v>
      </c>
      <c r="D3468" t="s">
        <v>190</v>
      </c>
      <c r="E3468">
        <v>76542</v>
      </c>
      <c r="F3468">
        <v>61822</v>
      </c>
      <c r="G3468">
        <v>0</v>
      </c>
    </row>
    <row r="3469" spans="1:8" x14ac:dyDescent="0.2">
      <c r="A3469" s="1">
        <v>944935</v>
      </c>
      <c r="B3469">
        <v>10820</v>
      </c>
      <c r="C3469" t="s">
        <v>3096</v>
      </c>
      <c r="D3469" t="s">
        <v>1</v>
      </c>
      <c r="E3469">
        <v>59980</v>
      </c>
      <c r="F3469">
        <v>51809</v>
      </c>
      <c r="G3469">
        <v>0</v>
      </c>
    </row>
    <row r="3470" spans="1:8" x14ac:dyDescent="0.2">
      <c r="A3470" s="1">
        <v>945026</v>
      </c>
      <c r="B3470">
        <v>14333</v>
      </c>
      <c r="C3470" t="s">
        <v>3097</v>
      </c>
      <c r="D3470" t="s">
        <v>34</v>
      </c>
      <c r="E3470">
        <v>390026</v>
      </c>
      <c r="F3470">
        <v>310519</v>
      </c>
      <c r="G3470">
        <v>0</v>
      </c>
    </row>
    <row r="3471" spans="1:8" x14ac:dyDescent="0.2">
      <c r="A3471" s="1">
        <v>945053</v>
      </c>
      <c r="B3471">
        <v>15399</v>
      </c>
      <c r="C3471" t="s">
        <v>3098</v>
      </c>
      <c r="D3471" t="s">
        <v>18</v>
      </c>
      <c r="E3471">
        <v>4137560</v>
      </c>
      <c r="F3471">
        <v>3368614</v>
      </c>
      <c r="G3471">
        <v>293304</v>
      </c>
      <c r="H3471">
        <v>735096</v>
      </c>
    </row>
    <row r="3472" spans="1:8" x14ac:dyDescent="0.2">
      <c r="A3472" s="1">
        <v>945071</v>
      </c>
      <c r="B3472">
        <v>28208</v>
      </c>
      <c r="C3472" t="s">
        <v>3099</v>
      </c>
      <c r="D3472" t="s">
        <v>253</v>
      </c>
      <c r="E3472">
        <v>378993</v>
      </c>
      <c r="F3472">
        <v>314473</v>
      </c>
      <c r="G3472">
        <v>0</v>
      </c>
    </row>
    <row r="3473" spans="1:8" x14ac:dyDescent="0.2">
      <c r="A3473" s="1">
        <v>945950</v>
      </c>
      <c r="B3473">
        <v>8842</v>
      </c>
      <c r="C3473" t="s">
        <v>3100</v>
      </c>
      <c r="D3473" t="s">
        <v>7</v>
      </c>
      <c r="E3473">
        <v>126406</v>
      </c>
      <c r="F3473">
        <v>117272</v>
      </c>
      <c r="G3473">
        <v>0</v>
      </c>
    </row>
    <row r="3474" spans="1:8" x14ac:dyDescent="0.2">
      <c r="A3474" s="1">
        <v>946274</v>
      </c>
      <c r="B3474">
        <v>29024</v>
      </c>
      <c r="C3474" t="s">
        <v>3101</v>
      </c>
      <c r="D3474" t="s">
        <v>42</v>
      </c>
      <c r="E3474">
        <v>239493</v>
      </c>
      <c r="F3474">
        <v>204372</v>
      </c>
      <c r="G3474">
        <v>0</v>
      </c>
    </row>
    <row r="3475" spans="1:8" x14ac:dyDescent="0.2">
      <c r="A3475" s="1">
        <v>946555</v>
      </c>
      <c r="B3475">
        <v>24305</v>
      </c>
      <c r="C3475" t="s">
        <v>3102</v>
      </c>
      <c r="D3475" t="s">
        <v>3</v>
      </c>
      <c r="E3475">
        <v>294241</v>
      </c>
      <c r="F3475">
        <v>255844</v>
      </c>
      <c r="G3475">
        <v>5763</v>
      </c>
    </row>
    <row r="3476" spans="1:8" x14ac:dyDescent="0.2">
      <c r="A3476" s="1">
        <v>947525</v>
      </c>
      <c r="B3476">
        <v>7909</v>
      </c>
      <c r="C3476" t="s">
        <v>3103</v>
      </c>
      <c r="D3476" t="s">
        <v>34</v>
      </c>
      <c r="E3476">
        <v>414960</v>
      </c>
      <c r="F3476">
        <v>366991</v>
      </c>
      <c r="G3476">
        <v>0</v>
      </c>
    </row>
    <row r="3477" spans="1:8" x14ac:dyDescent="0.2">
      <c r="A3477" s="1">
        <v>947749</v>
      </c>
      <c r="B3477">
        <v>8063</v>
      </c>
      <c r="C3477" t="s">
        <v>3104</v>
      </c>
      <c r="D3477" t="s">
        <v>42</v>
      </c>
      <c r="E3477">
        <v>645733</v>
      </c>
      <c r="F3477">
        <v>574957</v>
      </c>
      <c r="G3477">
        <v>0</v>
      </c>
    </row>
    <row r="3478" spans="1:8" x14ac:dyDescent="0.2">
      <c r="A3478" s="1">
        <v>947776</v>
      </c>
      <c r="B3478">
        <v>26602</v>
      </c>
      <c r="C3478" t="s">
        <v>3105</v>
      </c>
      <c r="D3478" t="s">
        <v>69</v>
      </c>
      <c r="E3478">
        <v>304381</v>
      </c>
      <c r="F3478">
        <v>282886</v>
      </c>
      <c r="G3478">
        <v>0</v>
      </c>
    </row>
    <row r="3479" spans="1:8" x14ac:dyDescent="0.2">
      <c r="A3479" s="1">
        <v>948250</v>
      </c>
      <c r="B3479">
        <v>12230</v>
      </c>
      <c r="C3479" t="s">
        <v>279</v>
      </c>
      <c r="D3479" t="s">
        <v>13</v>
      </c>
      <c r="E3479">
        <v>239928</v>
      </c>
      <c r="F3479">
        <v>219607</v>
      </c>
      <c r="G3479">
        <v>0</v>
      </c>
    </row>
    <row r="3480" spans="1:8" x14ac:dyDescent="0.2">
      <c r="A3480" s="1">
        <v>948278</v>
      </c>
      <c r="B3480">
        <v>26576</v>
      </c>
      <c r="C3480" t="s">
        <v>3106</v>
      </c>
      <c r="D3480" t="s">
        <v>69</v>
      </c>
      <c r="E3480">
        <v>177228</v>
      </c>
      <c r="F3480">
        <v>159500</v>
      </c>
      <c r="G3480">
        <v>0</v>
      </c>
    </row>
    <row r="3481" spans="1:8" x14ac:dyDescent="0.2">
      <c r="A3481" s="1">
        <v>948531</v>
      </c>
      <c r="B3481">
        <v>5704</v>
      </c>
      <c r="C3481" t="s">
        <v>3107</v>
      </c>
      <c r="D3481" t="s">
        <v>29</v>
      </c>
      <c r="E3481">
        <v>269426</v>
      </c>
      <c r="F3481">
        <v>242648</v>
      </c>
      <c r="G3481">
        <v>0</v>
      </c>
    </row>
    <row r="3482" spans="1:8" x14ac:dyDescent="0.2">
      <c r="A3482" s="1">
        <v>949154</v>
      </c>
      <c r="B3482">
        <v>17842</v>
      </c>
      <c r="C3482" t="s">
        <v>3108</v>
      </c>
      <c r="D3482" t="s">
        <v>3</v>
      </c>
      <c r="E3482">
        <v>4458808</v>
      </c>
      <c r="F3482">
        <v>3783129</v>
      </c>
      <c r="G3482">
        <v>484533</v>
      </c>
      <c r="H3482">
        <v>1661544</v>
      </c>
    </row>
    <row r="3483" spans="1:8" x14ac:dyDescent="0.2">
      <c r="A3483" s="1">
        <v>949453</v>
      </c>
      <c r="B3483">
        <v>15767</v>
      </c>
      <c r="C3483" t="s">
        <v>3109</v>
      </c>
      <c r="D3483" t="s">
        <v>7</v>
      </c>
      <c r="E3483">
        <v>41399</v>
      </c>
      <c r="F3483">
        <v>36314</v>
      </c>
      <c r="G3483">
        <v>4750</v>
      </c>
    </row>
    <row r="3484" spans="1:8" x14ac:dyDescent="0.2">
      <c r="A3484" s="1">
        <v>950141</v>
      </c>
      <c r="B3484">
        <v>15584</v>
      </c>
      <c r="C3484" t="s">
        <v>3110</v>
      </c>
      <c r="D3484" t="s">
        <v>13</v>
      </c>
      <c r="E3484">
        <v>948432</v>
      </c>
      <c r="F3484">
        <v>856996</v>
      </c>
      <c r="G3484">
        <v>2273</v>
      </c>
    </row>
    <row r="3485" spans="1:8" x14ac:dyDescent="0.2">
      <c r="A3485" s="1">
        <v>950178</v>
      </c>
      <c r="B3485">
        <v>29047</v>
      </c>
      <c r="C3485" t="s">
        <v>3111</v>
      </c>
      <c r="D3485" t="s">
        <v>13</v>
      </c>
      <c r="E3485">
        <v>997579</v>
      </c>
      <c r="F3485">
        <v>704071</v>
      </c>
      <c r="G3485">
        <v>3637</v>
      </c>
    </row>
    <row r="3486" spans="1:8" x14ac:dyDescent="0.2">
      <c r="A3486" s="1">
        <v>950356</v>
      </c>
      <c r="B3486">
        <v>10175</v>
      </c>
      <c r="C3486" t="s">
        <v>3112</v>
      </c>
      <c r="D3486" t="s">
        <v>7</v>
      </c>
      <c r="E3486">
        <v>161664</v>
      </c>
      <c r="F3486">
        <v>144796</v>
      </c>
      <c r="G3486">
        <v>306</v>
      </c>
    </row>
    <row r="3487" spans="1:8" x14ac:dyDescent="0.2">
      <c r="A3487" s="1">
        <v>950758</v>
      </c>
      <c r="B3487">
        <v>1604</v>
      </c>
      <c r="C3487" t="s">
        <v>3113</v>
      </c>
      <c r="D3487" t="s">
        <v>7</v>
      </c>
      <c r="E3487">
        <v>253879</v>
      </c>
      <c r="F3487">
        <v>230243</v>
      </c>
      <c r="G3487">
        <v>36082</v>
      </c>
    </row>
    <row r="3488" spans="1:8" x14ac:dyDescent="0.2">
      <c r="A3488" s="1">
        <v>951102</v>
      </c>
      <c r="B3488">
        <v>90245</v>
      </c>
      <c r="C3488" t="s">
        <v>3114</v>
      </c>
      <c r="D3488" t="s">
        <v>69</v>
      </c>
      <c r="E3488">
        <v>721593</v>
      </c>
      <c r="F3488">
        <v>648964</v>
      </c>
      <c r="G3488">
        <v>0</v>
      </c>
    </row>
    <row r="3489" spans="1:8" x14ac:dyDescent="0.2">
      <c r="A3489" s="1">
        <v>952172</v>
      </c>
      <c r="B3489">
        <v>26444</v>
      </c>
      <c r="C3489" t="s">
        <v>3115</v>
      </c>
      <c r="D3489" t="s">
        <v>69</v>
      </c>
      <c r="E3489">
        <v>1357553</v>
      </c>
      <c r="F3489">
        <v>960453</v>
      </c>
      <c r="G3489">
        <v>0</v>
      </c>
      <c r="H3489">
        <v>341255</v>
      </c>
    </row>
    <row r="3490" spans="1:8" x14ac:dyDescent="0.2">
      <c r="A3490" s="1">
        <v>952257</v>
      </c>
      <c r="B3490">
        <v>4232</v>
      </c>
      <c r="C3490" t="s">
        <v>3116</v>
      </c>
      <c r="D3490" t="s">
        <v>18</v>
      </c>
      <c r="E3490">
        <v>111996</v>
      </c>
      <c r="F3490">
        <v>98029</v>
      </c>
      <c r="G3490">
        <v>0</v>
      </c>
    </row>
    <row r="3491" spans="1:8" x14ac:dyDescent="0.2">
      <c r="A3491" s="1">
        <v>952677</v>
      </c>
      <c r="B3491">
        <v>28262</v>
      </c>
      <c r="C3491" t="s">
        <v>3117</v>
      </c>
      <c r="D3491" t="s">
        <v>34</v>
      </c>
      <c r="E3491">
        <v>2181850</v>
      </c>
      <c r="F3491">
        <v>1636102</v>
      </c>
      <c r="G3491">
        <v>43426</v>
      </c>
      <c r="H3491">
        <v>482127</v>
      </c>
    </row>
    <row r="3492" spans="1:8" x14ac:dyDescent="0.2">
      <c r="A3492" s="1">
        <v>952846</v>
      </c>
      <c r="B3492">
        <v>14291</v>
      </c>
      <c r="C3492" t="s">
        <v>3118</v>
      </c>
      <c r="D3492" t="s">
        <v>190</v>
      </c>
      <c r="E3492">
        <v>140364</v>
      </c>
      <c r="F3492">
        <v>115614</v>
      </c>
      <c r="G3492">
        <v>1624</v>
      </c>
    </row>
    <row r="3493" spans="1:8" x14ac:dyDescent="0.2">
      <c r="A3493" s="1">
        <v>953535</v>
      </c>
      <c r="B3493">
        <v>9632</v>
      </c>
      <c r="C3493" t="s">
        <v>3119</v>
      </c>
      <c r="D3493" t="s">
        <v>1</v>
      </c>
      <c r="E3493">
        <v>765569</v>
      </c>
      <c r="F3493">
        <v>642579</v>
      </c>
      <c r="G3493">
        <v>3127</v>
      </c>
    </row>
    <row r="3494" spans="1:8" x14ac:dyDescent="0.2">
      <c r="A3494" s="1">
        <v>953843</v>
      </c>
      <c r="B3494">
        <v>4526</v>
      </c>
      <c r="C3494" t="s">
        <v>3120</v>
      </c>
      <c r="D3494" t="s">
        <v>13</v>
      </c>
      <c r="E3494">
        <v>366317</v>
      </c>
      <c r="F3494">
        <v>307580</v>
      </c>
      <c r="G3494">
        <v>7773</v>
      </c>
    </row>
    <row r="3495" spans="1:8" x14ac:dyDescent="0.2">
      <c r="A3495" s="1">
        <v>953852</v>
      </c>
      <c r="B3495">
        <v>4235</v>
      </c>
      <c r="C3495" t="s">
        <v>3121</v>
      </c>
      <c r="D3495" t="s">
        <v>18</v>
      </c>
      <c r="E3495">
        <v>263498</v>
      </c>
      <c r="F3495">
        <v>243157</v>
      </c>
      <c r="G3495">
        <v>0</v>
      </c>
    </row>
    <row r="3496" spans="1:8" x14ac:dyDescent="0.2">
      <c r="A3496" s="1">
        <v>954158</v>
      </c>
      <c r="B3496">
        <v>8640</v>
      </c>
      <c r="C3496" t="s">
        <v>3122</v>
      </c>
      <c r="D3496" t="s">
        <v>792</v>
      </c>
      <c r="E3496">
        <v>109290</v>
      </c>
      <c r="F3496">
        <v>97824</v>
      </c>
      <c r="G3496">
        <v>0</v>
      </c>
    </row>
    <row r="3497" spans="1:8" x14ac:dyDescent="0.2">
      <c r="A3497" s="1">
        <v>954251</v>
      </c>
      <c r="B3497">
        <v>1956</v>
      </c>
      <c r="C3497" t="s">
        <v>3123</v>
      </c>
      <c r="D3497" t="s">
        <v>13</v>
      </c>
      <c r="E3497">
        <v>224048</v>
      </c>
      <c r="F3497">
        <v>190877</v>
      </c>
      <c r="G3497">
        <v>0</v>
      </c>
    </row>
    <row r="3498" spans="1:8" x14ac:dyDescent="0.2">
      <c r="A3498" s="1">
        <v>954279</v>
      </c>
      <c r="B3498">
        <v>26559</v>
      </c>
      <c r="C3498" t="s">
        <v>3124</v>
      </c>
      <c r="D3498" t="s">
        <v>69</v>
      </c>
      <c r="E3498">
        <v>826697</v>
      </c>
      <c r="F3498">
        <v>705575</v>
      </c>
      <c r="G3498">
        <v>0</v>
      </c>
    </row>
    <row r="3499" spans="1:8" x14ac:dyDescent="0.2">
      <c r="A3499" s="1">
        <v>954653</v>
      </c>
      <c r="B3499">
        <v>10327</v>
      </c>
      <c r="C3499" t="s">
        <v>3125</v>
      </c>
      <c r="D3499" t="s">
        <v>3</v>
      </c>
      <c r="E3499">
        <v>72121</v>
      </c>
      <c r="F3499">
        <v>61528</v>
      </c>
      <c r="G3499">
        <v>0</v>
      </c>
    </row>
    <row r="3500" spans="1:8" x14ac:dyDescent="0.2">
      <c r="A3500" s="1">
        <v>954671</v>
      </c>
      <c r="B3500">
        <v>31158</v>
      </c>
      <c r="C3500" t="s">
        <v>265</v>
      </c>
      <c r="D3500" t="s">
        <v>59</v>
      </c>
      <c r="E3500">
        <v>255263</v>
      </c>
      <c r="F3500">
        <v>227894</v>
      </c>
      <c r="G3500">
        <v>0</v>
      </c>
    </row>
    <row r="3501" spans="1:8" x14ac:dyDescent="0.2">
      <c r="A3501" s="1">
        <v>955753</v>
      </c>
      <c r="B3501">
        <v>16840</v>
      </c>
      <c r="C3501" t="s">
        <v>3126</v>
      </c>
      <c r="D3501" t="s">
        <v>66</v>
      </c>
      <c r="E3501">
        <v>137693</v>
      </c>
      <c r="F3501">
        <v>119223</v>
      </c>
      <c r="G3501">
        <v>0</v>
      </c>
    </row>
    <row r="3502" spans="1:8" x14ac:dyDescent="0.2">
      <c r="A3502" s="1">
        <v>955940</v>
      </c>
      <c r="B3502">
        <v>8295</v>
      </c>
      <c r="C3502" t="s">
        <v>3127</v>
      </c>
      <c r="D3502" t="s">
        <v>13</v>
      </c>
      <c r="E3502">
        <v>291929</v>
      </c>
      <c r="F3502">
        <v>260196</v>
      </c>
      <c r="G3502">
        <v>0</v>
      </c>
    </row>
    <row r="3503" spans="1:8" x14ac:dyDescent="0.2">
      <c r="A3503" s="1">
        <v>955959</v>
      </c>
      <c r="B3503">
        <v>12592</v>
      </c>
      <c r="C3503" t="s">
        <v>177</v>
      </c>
      <c r="D3503" t="s">
        <v>15</v>
      </c>
      <c r="E3503">
        <v>443086</v>
      </c>
      <c r="F3503">
        <v>361074</v>
      </c>
      <c r="G3503">
        <v>50235</v>
      </c>
    </row>
    <row r="3504" spans="1:8" x14ac:dyDescent="0.2">
      <c r="A3504" s="1">
        <v>955977</v>
      </c>
      <c r="B3504">
        <v>29087</v>
      </c>
      <c r="C3504" t="s">
        <v>3128</v>
      </c>
      <c r="D3504" t="s">
        <v>2040</v>
      </c>
      <c r="E3504">
        <v>935408</v>
      </c>
      <c r="F3504">
        <v>789197</v>
      </c>
      <c r="G3504">
        <v>155951</v>
      </c>
    </row>
    <row r="3505" spans="1:8" x14ac:dyDescent="0.2">
      <c r="A3505" s="1">
        <v>956134</v>
      </c>
      <c r="B3505">
        <v>12410</v>
      </c>
      <c r="C3505" t="s">
        <v>3129</v>
      </c>
      <c r="D3505" t="s">
        <v>1</v>
      </c>
      <c r="E3505">
        <v>180469</v>
      </c>
      <c r="F3505">
        <v>149600</v>
      </c>
      <c r="G3505">
        <v>0</v>
      </c>
    </row>
    <row r="3506" spans="1:8" x14ac:dyDescent="0.2">
      <c r="A3506" s="1">
        <v>956152</v>
      </c>
      <c r="B3506">
        <v>11462</v>
      </c>
      <c r="C3506" t="s">
        <v>3130</v>
      </c>
      <c r="D3506" t="s">
        <v>13</v>
      </c>
      <c r="E3506">
        <v>153022</v>
      </c>
      <c r="F3506">
        <v>129076</v>
      </c>
      <c r="G3506">
        <v>0</v>
      </c>
    </row>
    <row r="3507" spans="1:8" x14ac:dyDescent="0.2">
      <c r="A3507" s="1">
        <v>956255</v>
      </c>
      <c r="B3507">
        <v>5364</v>
      </c>
      <c r="C3507" t="s">
        <v>3131</v>
      </c>
      <c r="D3507" t="s">
        <v>66</v>
      </c>
      <c r="E3507">
        <v>320900</v>
      </c>
      <c r="F3507">
        <v>275236</v>
      </c>
      <c r="G3507">
        <v>0</v>
      </c>
    </row>
    <row r="3508" spans="1:8" x14ac:dyDescent="0.2">
      <c r="A3508" s="1">
        <v>956358</v>
      </c>
      <c r="B3508">
        <v>18033</v>
      </c>
      <c r="C3508" t="s">
        <v>3132</v>
      </c>
      <c r="D3508" t="s">
        <v>13</v>
      </c>
      <c r="E3508">
        <v>151059</v>
      </c>
      <c r="F3508">
        <v>141134</v>
      </c>
      <c r="G3508">
        <v>0</v>
      </c>
    </row>
    <row r="3509" spans="1:8" x14ac:dyDescent="0.2">
      <c r="A3509" s="1">
        <v>956376</v>
      </c>
      <c r="B3509">
        <v>26554</v>
      </c>
      <c r="C3509" t="s">
        <v>3133</v>
      </c>
      <c r="D3509" t="s">
        <v>69</v>
      </c>
      <c r="E3509">
        <v>203589</v>
      </c>
      <c r="F3509">
        <v>179947</v>
      </c>
      <c r="G3509">
        <v>0</v>
      </c>
    </row>
    <row r="3510" spans="1:8" x14ac:dyDescent="0.2">
      <c r="A3510" s="1">
        <v>956527</v>
      </c>
      <c r="B3510">
        <v>22925</v>
      </c>
      <c r="C3510" t="s">
        <v>1995</v>
      </c>
      <c r="D3510" t="s">
        <v>64</v>
      </c>
      <c r="E3510">
        <v>188562</v>
      </c>
      <c r="F3510">
        <v>160007</v>
      </c>
      <c r="G3510">
        <v>0</v>
      </c>
    </row>
    <row r="3511" spans="1:8" x14ac:dyDescent="0.2">
      <c r="A3511" s="1">
        <v>956554</v>
      </c>
      <c r="B3511">
        <v>8564</v>
      </c>
      <c r="C3511" t="s">
        <v>3134</v>
      </c>
      <c r="D3511" t="s">
        <v>13</v>
      </c>
      <c r="E3511">
        <v>109473</v>
      </c>
      <c r="F3511">
        <v>85710</v>
      </c>
      <c r="G3511">
        <v>0</v>
      </c>
    </row>
    <row r="3512" spans="1:8" x14ac:dyDescent="0.2">
      <c r="A3512" s="1">
        <v>956750</v>
      </c>
      <c r="B3512">
        <v>25886</v>
      </c>
      <c r="C3512" t="s">
        <v>3135</v>
      </c>
      <c r="D3512" t="s">
        <v>3</v>
      </c>
      <c r="E3512">
        <v>936408</v>
      </c>
      <c r="F3512">
        <v>748047</v>
      </c>
      <c r="G3512">
        <v>7942</v>
      </c>
    </row>
    <row r="3513" spans="1:8" x14ac:dyDescent="0.2">
      <c r="A3513" s="1">
        <v>956938</v>
      </c>
      <c r="B3513">
        <v>21906</v>
      </c>
      <c r="C3513" t="s">
        <v>3136</v>
      </c>
      <c r="D3513" t="s">
        <v>59</v>
      </c>
      <c r="E3513">
        <v>1137010</v>
      </c>
      <c r="F3513">
        <v>954834</v>
      </c>
      <c r="G3513">
        <v>50664</v>
      </c>
      <c r="H3513">
        <v>179127</v>
      </c>
    </row>
    <row r="3514" spans="1:8" x14ac:dyDescent="0.2">
      <c r="A3514" s="1">
        <v>956956</v>
      </c>
      <c r="B3514">
        <v>1780</v>
      </c>
      <c r="C3514" t="s">
        <v>3137</v>
      </c>
      <c r="D3514" t="s">
        <v>253</v>
      </c>
      <c r="E3514">
        <v>391516</v>
      </c>
      <c r="F3514">
        <v>318986</v>
      </c>
      <c r="G3514">
        <v>3115</v>
      </c>
    </row>
    <row r="3515" spans="1:8" x14ac:dyDescent="0.2">
      <c r="A3515" s="1">
        <v>957757</v>
      </c>
      <c r="B3515">
        <v>13068</v>
      </c>
      <c r="C3515" t="s">
        <v>3138</v>
      </c>
      <c r="D3515" t="s">
        <v>13</v>
      </c>
      <c r="E3515">
        <v>415019</v>
      </c>
      <c r="F3515">
        <v>365186</v>
      </c>
      <c r="G3515">
        <v>0</v>
      </c>
    </row>
    <row r="3516" spans="1:8" x14ac:dyDescent="0.2">
      <c r="A3516" s="1">
        <v>958204</v>
      </c>
      <c r="B3516">
        <v>18204</v>
      </c>
      <c r="C3516" t="s">
        <v>3139</v>
      </c>
      <c r="D3516" t="s">
        <v>261</v>
      </c>
      <c r="E3516">
        <v>2379080</v>
      </c>
      <c r="F3516">
        <v>1791127</v>
      </c>
      <c r="G3516">
        <v>68259</v>
      </c>
      <c r="H3516">
        <v>437415</v>
      </c>
    </row>
    <row r="3517" spans="1:8" x14ac:dyDescent="0.2">
      <c r="A3517" s="1">
        <v>958231</v>
      </c>
      <c r="B3517">
        <v>18568</v>
      </c>
      <c r="C3517" t="s">
        <v>3140</v>
      </c>
      <c r="D3517" t="s">
        <v>1</v>
      </c>
      <c r="E3517">
        <v>39144</v>
      </c>
      <c r="F3517">
        <v>28544</v>
      </c>
      <c r="G3517">
        <v>0</v>
      </c>
    </row>
    <row r="3518" spans="1:8" x14ac:dyDescent="0.2">
      <c r="A3518" s="1">
        <v>958558</v>
      </c>
      <c r="B3518">
        <v>414</v>
      </c>
      <c r="C3518" t="s">
        <v>3141</v>
      </c>
      <c r="D3518" t="s">
        <v>18</v>
      </c>
      <c r="E3518">
        <v>293188</v>
      </c>
      <c r="F3518">
        <v>241053</v>
      </c>
      <c r="G3518">
        <v>0</v>
      </c>
    </row>
    <row r="3519" spans="1:8" x14ac:dyDescent="0.2">
      <c r="A3519" s="1">
        <v>958763</v>
      </c>
      <c r="B3519">
        <v>3368</v>
      </c>
      <c r="C3519" t="s">
        <v>3142</v>
      </c>
      <c r="D3519" t="s">
        <v>3</v>
      </c>
      <c r="E3519">
        <v>146127</v>
      </c>
      <c r="F3519">
        <v>126650</v>
      </c>
      <c r="G3519">
        <v>0</v>
      </c>
    </row>
    <row r="3520" spans="1:8" x14ac:dyDescent="0.2">
      <c r="A3520" s="1">
        <v>959304</v>
      </c>
      <c r="B3520">
        <v>58564</v>
      </c>
      <c r="C3520" t="s">
        <v>3143</v>
      </c>
      <c r="D3520" t="s">
        <v>9</v>
      </c>
      <c r="E3520">
        <v>9279337</v>
      </c>
      <c r="F3520">
        <v>7637538</v>
      </c>
      <c r="G3520">
        <v>716516</v>
      </c>
      <c r="H3520">
        <v>2329641</v>
      </c>
    </row>
    <row r="3521" spans="1:8" x14ac:dyDescent="0.2">
      <c r="A3521" s="1">
        <v>959443</v>
      </c>
      <c r="B3521">
        <v>16852</v>
      </c>
      <c r="C3521" t="s">
        <v>3144</v>
      </c>
      <c r="D3521" t="s">
        <v>141</v>
      </c>
      <c r="E3521">
        <v>309765</v>
      </c>
      <c r="F3521">
        <v>252461</v>
      </c>
      <c r="G3521">
        <v>0</v>
      </c>
    </row>
    <row r="3522" spans="1:8" x14ac:dyDescent="0.2">
      <c r="A3522" s="1">
        <v>959630</v>
      </c>
      <c r="B3522">
        <v>16281</v>
      </c>
      <c r="C3522" t="s">
        <v>3145</v>
      </c>
      <c r="D3522" t="s">
        <v>29</v>
      </c>
      <c r="E3522">
        <v>30525</v>
      </c>
      <c r="F3522">
        <v>26665</v>
      </c>
      <c r="G3522">
        <v>0</v>
      </c>
    </row>
    <row r="3523" spans="1:8" x14ac:dyDescent="0.2">
      <c r="A3523" s="1">
        <v>959715</v>
      </c>
      <c r="B3523">
        <v>24829</v>
      </c>
      <c r="C3523" t="s">
        <v>3146</v>
      </c>
      <c r="D3523" t="s">
        <v>34</v>
      </c>
      <c r="E3523">
        <v>926017</v>
      </c>
      <c r="F3523">
        <v>553279</v>
      </c>
      <c r="G3523">
        <v>0</v>
      </c>
    </row>
    <row r="3524" spans="1:8" x14ac:dyDescent="0.2">
      <c r="A3524" s="1">
        <v>960047</v>
      </c>
      <c r="B3524">
        <v>12549</v>
      </c>
      <c r="C3524" t="s">
        <v>3147</v>
      </c>
      <c r="D3524" t="s">
        <v>1</v>
      </c>
      <c r="E3524">
        <v>97160</v>
      </c>
      <c r="F3524">
        <v>88207</v>
      </c>
      <c r="G3524">
        <v>0</v>
      </c>
    </row>
    <row r="3525" spans="1:8" x14ac:dyDescent="0.2">
      <c r="A3525" s="1">
        <v>960551</v>
      </c>
      <c r="B3525">
        <v>8207</v>
      </c>
      <c r="C3525" t="s">
        <v>3148</v>
      </c>
      <c r="D3525" t="s">
        <v>7</v>
      </c>
      <c r="E3525">
        <v>114932</v>
      </c>
      <c r="F3525">
        <v>88592</v>
      </c>
      <c r="G3525">
        <v>0</v>
      </c>
    </row>
    <row r="3526" spans="1:8" x14ac:dyDescent="0.2">
      <c r="A3526" s="1">
        <v>960560</v>
      </c>
      <c r="B3526">
        <v>10334</v>
      </c>
      <c r="C3526" t="s">
        <v>154</v>
      </c>
      <c r="D3526" t="s">
        <v>3</v>
      </c>
      <c r="E3526">
        <v>862027</v>
      </c>
      <c r="F3526">
        <v>741404</v>
      </c>
      <c r="G3526">
        <v>67130</v>
      </c>
    </row>
    <row r="3527" spans="1:8" x14ac:dyDescent="0.2">
      <c r="A3527" s="1">
        <v>960935</v>
      </c>
      <c r="B3527">
        <v>2138</v>
      </c>
      <c r="C3527" t="s">
        <v>3149</v>
      </c>
      <c r="D3527" t="s">
        <v>29</v>
      </c>
      <c r="E3527">
        <v>2022060</v>
      </c>
      <c r="F3527">
        <v>1838904</v>
      </c>
      <c r="G3527">
        <v>0</v>
      </c>
      <c r="H3527">
        <v>772340</v>
      </c>
    </row>
    <row r="3528" spans="1:8" x14ac:dyDescent="0.2">
      <c r="A3528" s="1">
        <v>961259</v>
      </c>
      <c r="B3528">
        <v>1164</v>
      </c>
      <c r="C3528" t="s">
        <v>1261</v>
      </c>
      <c r="D3528" t="s">
        <v>320</v>
      </c>
      <c r="E3528">
        <v>842021</v>
      </c>
      <c r="F3528">
        <v>691376</v>
      </c>
      <c r="G3528">
        <v>0</v>
      </c>
    </row>
    <row r="3529" spans="1:8" x14ac:dyDescent="0.2">
      <c r="A3529" s="1">
        <v>961343</v>
      </c>
      <c r="B3529">
        <v>10157</v>
      </c>
      <c r="C3529" t="s">
        <v>3150</v>
      </c>
      <c r="D3529" t="s">
        <v>57</v>
      </c>
      <c r="E3529">
        <v>362029</v>
      </c>
      <c r="F3529">
        <v>314987</v>
      </c>
      <c r="G3529">
        <v>0</v>
      </c>
    </row>
    <row r="3530" spans="1:8" x14ac:dyDescent="0.2">
      <c r="A3530" s="1">
        <v>961400</v>
      </c>
      <c r="B3530">
        <v>17262</v>
      </c>
      <c r="C3530" t="s">
        <v>3151</v>
      </c>
      <c r="D3530" t="s">
        <v>261</v>
      </c>
      <c r="E3530">
        <v>489247</v>
      </c>
      <c r="F3530">
        <v>411869</v>
      </c>
      <c r="G3530">
        <v>1140</v>
      </c>
    </row>
    <row r="3531" spans="1:8" x14ac:dyDescent="0.2">
      <c r="A3531" s="1">
        <v>961446</v>
      </c>
      <c r="B3531">
        <v>15585</v>
      </c>
      <c r="C3531" t="s">
        <v>3152</v>
      </c>
      <c r="D3531" t="s">
        <v>57</v>
      </c>
      <c r="E3531">
        <v>145944</v>
      </c>
      <c r="F3531">
        <v>131163</v>
      </c>
      <c r="G3531">
        <v>0</v>
      </c>
    </row>
    <row r="3532" spans="1:8" x14ac:dyDescent="0.2">
      <c r="A3532" s="1">
        <v>961576</v>
      </c>
      <c r="B3532">
        <v>30953</v>
      </c>
      <c r="C3532" t="s">
        <v>3153</v>
      </c>
      <c r="D3532" t="s">
        <v>31</v>
      </c>
      <c r="E3532">
        <v>2405599</v>
      </c>
      <c r="F3532">
        <v>2086497</v>
      </c>
      <c r="G3532">
        <v>0</v>
      </c>
      <c r="H3532">
        <v>217721</v>
      </c>
    </row>
    <row r="3533" spans="1:8" x14ac:dyDescent="0.2">
      <c r="A3533" s="1">
        <v>961624</v>
      </c>
      <c r="B3533">
        <v>32245</v>
      </c>
      <c r="C3533" t="s">
        <v>3154</v>
      </c>
      <c r="D3533" t="s">
        <v>34</v>
      </c>
      <c r="E3533">
        <v>11653723</v>
      </c>
      <c r="F3533">
        <v>9666412</v>
      </c>
      <c r="G3533">
        <v>34788</v>
      </c>
      <c r="H3533">
        <v>2719865</v>
      </c>
    </row>
    <row r="3534" spans="1:8" x14ac:dyDescent="0.2">
      <c r="A3534" s="1">
        <v>961811</v>
      </c>
      <c r="B3534">
        <v>2710</v>
      </c>
      <c r="C3534" t="s">
        <v>3155</v>
      </c>
      <c r="D3534" t="s">
        <v>141</v>
      </c>
      <c r="E3534">
        <v>412767</v>
      </c>
      <c r="F3534">
        <v>348072</v>
      </c>
      <c r="G3534">
        <v>43297</v>
      </c>
    </row>
    <row r="3535" spans="1:8" x14ac:dyDescent="0.2">
      <c r="A3535" s="1">
        <v>962313</v>
      </c>
      <c r="B3535">
        <v>10520</v>
      </c>
      <c r="C3535" t="s">
        <v>1261</v>
      </c>
      <c r="D3535" t="s">
        <v>141</v>
      </c>
      <c r="E3535">
        <v>204229</v>
      </c>
      <c r="F3535">
        <v>174962</v>
      </c>
      <c r="G3535">
        <v>0</v>
      </c>
    </row>
    <row r="3536" spans="1:8" x14ac:dyDescent="0.2">
      <c r="A3536" s="1">
        <v>962890</v>
      </c>
      <c r="B3536">
        <v>57265</v>
      </c>
      <c r="C3536" t="s">
        <v>3156</v>
      </c>
      <c r="D3536" t="s">
        <v>66</v>
      </c>
      <c r="E3536">
        <v>1797161</v>
      </c>
      <c r="F3536">
        <v>1536333</v>
      </c>
      <c r="G3536">
        <v>166326</v>
      </c>
      <c r="H3536">
        <v>414053</v>
      </c>
    </row>
    <row r="3537" spans="1:8" x14ac:dyDescent="0.2">
      <c r="A3537" s="1">
        <v>962966</v>
      </c>
      <c r="B3537">
        <v>26881</v>
      </c>
      <c r="C3537" t="s">
        <v>3157</v>
      </c>
      <c r="D3537" t="s">
        <v>513</v>
      </c>
      <c r="E3537">
        <v>29264736</v>
      </c>
      <c r="F3537">
        <v>24585953</v>
      </c>
      <c r="G3537">
        <v>552785</v>
      </c>
      <c r="H3537">
        <v>734198</v>
      </c>
    </row>
    <row r="3538" spans="1:8" x14ac:dyDescent="0.2">
      <c r="A3538" s="1">
        <v>963002</v>
      </c>
      <c r="B3538">
        <v>90311</v>
      </c>
      <c r="C3538" t="s">
        <v>3158</v>
      </c>
      <c r="D3538" t="s">
        <v>69</v>
      </c>
      <c r="E3538">
        <v>560345</v>
      </c>
      <c r="F3538">
        <v>488080</v>
      </c>
      <c r="G3538">
        <v>0</v>
      </c>
    </row>
    <row r="3539" spans="1:8" x14ac:dyDescent="0.2">
      <c r="A3539" s="1">
        <v>963730</v>
      </c>
      <c r="B3539">
        <v>3661</v>
      </c>
      <c r="C3539" t="s">
        <v>3159</v>
      </c>
      <c r="D3539" t="s">
        <v>1</v>
      </c>
      <c r="E3539">
        <v>364065</v>
      </c>
      <c r="F3539">
        <v>321261</v>
      </c>
      <c r="G3539">
        <v>0</v>
      </c>
    </row>
    <row r="3540" spans="1:8" x14ac:dyDescent="0.2">
      <c r="A3540" s="1">
        <v>963945</v>
      </c>
      <c r="B3540">
        <v>8056</v>
      </c>
      <c r="C3540" t="s">
        <v>3160</v>
      </c>
      <c r="D3540" t="s">
        <v>42</v>
      </c>
      <c r="E3540">
        <v>18593873</v>
      </c>
      <c r="F3540">
        <v>12939577</v>
      </c>
      <c r="G3540">
        <v>1578114</v>
      </c>
      <c r="H3540">
        <v>2652683</v>
      </c>
    </row>
    <row r="3541" spans="1:8" x14ac:dyDescent="0.2">
      <c r="A3541" s="1">
        <v>964157</v>
      </c>
      <c r="B3541">
        <v>19700</v>
      </c>
      <c r="C3541" t="s">
        <v>3161</v>
      </c>
      <c r="D3541" t="s">
        <v>3</v>
      </c>
      <c r="E3541">
        <v>305714</v>
      </c>
      <c r="F3541">
        <v>264490</v>
      </c>
      <c r="G3541">
        <v>0</v>
      </c>
    </row>
    <row r="3542" spans="1:8" x14ac:dyDescent="0.2">
      <c r="A3542" s="1">
        <v>964250</v>
      </c>
      <c r="B3542">
        <v>14293</v>
      </c>
      <c r="C3542" t="s">
        <v>3162</v>
      </c>
      <c r="D3542" t="s">
        <v>13</v>
      </c>
      <c r="E3542">
        <v>102670</v>
      </c>
      <c r="F3542">
        <v>89709</v>
      </c>
      <c r="G3542">
        <v>0</v>
      </c>
    </row>
    <row r="3543" spans="1:8" x14ac:dyDescent="0.2">
      <c r="A3543" s="1">
        <v>965051</v>
      </c>
      <c r="B3543">
        <v>21752</v>
      </c>
      <c r="C3543" t="s">
        <v>54</v>
      </c>
      <c r="D3543" t="s">
        <v>18</v>
      </c>
      <c r="E3543">
        <v>78087</v>
      </c>
      <c r="F3543">
        <v>68809</v>
      </c>
      <c r="G3543">
        <v>0</v>
      </c>
    </row>
    <row r="3544" spans="1:8" x14ac:dyDescent="0.2">
      <c r="A3544" s="1">
        <v>965789</v>
      </c>
      <c r="B3544">
        <v>34885</v>
      </c>
      <c r="C3544" t="s">
        <v>3163</v>
      </c>
      <c r="D3544" t="s">
        <v>3</v>
      </c>
      <c r="E3544">
        <v>2436477</v>
      </c>
      <c r="F3544">
        <v>2162728</v>
      </c>
      <c r="G3544">
        <v>514210</v>
      </c>
      <c r="H3544">
        <v>829303</v>
      </c>
    </row>
    <row r="3545" spans="1:8" x14ac:dyDescent="0.2">
      <c r="A3545" s="1">
        <v>966272</v>
      </c>
      <c r="B3545">
        <v>30969</v>
      </c>
      <c r="C3545" t="s">
        <v>3164</v>
      </c>
      <c r="D3545" t="s">
        <v>1</v>
      </c>
      <c r="E3545">
        <v>182825</v>
      </c>
      <c r="F3545">
        <v>159168</v>
      </c>
      <c r="G3545">
        <v>0</v>
      </c>
    </row>
    <row r="3546" spans="1:8" x14ac:dyDescent="0.2">
      <c r="A3546" s="1">
        <v>966722</v>
      </c>
      <c r="B3546">
        <v>6616</v>
      </c>
      <c r="C3546" t="s">
        <v>3165</v>
      </c>
      <c r="D3546" t="s">
        <v>64</v>
      </c>
      <c r="E3546">
        <v>570206</v>
      </c>
      <c r="F3546">
        <v>524583</v>
      </c>
      <c r="G3546">
        <v>28001</v>
      </c>
    </row>
    <row r="3547" spans="1:8" x14ac:dyDescent="0.2">
      <c r="A3547" s="1">
        <v>966731</v>
      </c>
      <c r="B3547">
        <v>4958</v>
      </c>
      <c r="C3547" t="s">
        <v>175</v>
      </c>
      <c r="D3547" t="s">
        <v>85</v>
      </c>
      <c r="E3547">
        <v>321623</v>
      </c>
      <c r="F3547">
        <v>287827</v>
      </c>
      <c r="G3547">
        <v>0</v>
      </c>
    </row>
    <row r="3548" spans="1:8" x14ac:dyDescent="0.2">
      <c r="A3548" s="1">
        <v>966973</v>
      </c>
      <c r="B3548">
        <v>31329</v>
      </c>
      <c r="C3548" t="s">
        <v>3166</v>
      </c>
      <c r="D3548" t="s">
        <v>13</v>
      </c>
      <c r="E3548">
        <v>93815</v>
      </c>
      <c r="F3548">
        <v>68666</v>
      </c>
      <c r="G3548">
        <v>0</v>
      </c>
    </row>
    <row r="3549" spans="1:8" x14ac:dyDescent="0.2">
      <c r="A3549" s="1">
        <v>967046</v>
      </c>
      <c r="B3549">
        <v>8745</v>
      </c>
      <c r="C3549" t="s">
        <v>3167</v>
      </c>
      <c r="D3549" t="s">
        <v>42</v>
      </c>
      <c r="E3549">
        <v>797939</v>
      </c>
      <c r="F3549">
        <v>632519</v>
      </c>
      <c r="G3549">
        <v>855</v>
      </c>
    </row>
    <row r="3550" spans="1:8" x14ac:dyDescent="0.2">
      <c r="A3550" s="1">
        <v>967952</v>
      </c>
      <c r="B3550">
        <v>5369</v>
      </c>
      <c r="C3550" t="s">
        <v>3168</v>
      </c>
      <c r="D3550" t="s">
        <v>11</v>
      </c>
      <c r="E3550">
        <v>124982</v>
      </c>
      <c r="F3550">
        <v>98248</v>
      </c>
      <c r="G3550">
        <v>0</v>
      </c>
    </row>
    <row r="3551" spans="1:8" x14ac:dyDescent="0.2">
      <c r="A3551" s="1">
        <v>968070</v>
      </c>
      <c r="B3551">
        <v>27981</v>
      </c>
      <c r="C3551" t="s">
        <v>3169</v>
      </c>
      <c r="D3551" t="s">
        <v>5</v>
      </c>
      <c r="E3551">
        <v>9542357</v>
      </c>
      <c r="F3551">
        <v>6256992</v>
      </c>
      <c r="G3551">
        <v>107481</v>
      </c>
      <c r="H3551">
        <v>766790</v>
      </c>
    </row>
    <row r="3552" spans="1:8" x14ac:dyDescent="0.2">
      <c r="A3552" s="1">
        <v>968155</v>
      </c>
      <c r="B3552">
        <v>17872</v>
      </c>
      <c r="C3552" t="s">
        <v>3170</v>
      </c>
      <c r="D3552" t="s">
        <v>253</v>
      </c>
      <c r="E3552">
        <v>145537</v>
      </c>
      <c r="F3552">
        <v>118631</v>
      </c>
      <c r="G3552">
        <v>0</v>
      </c>
    </row>
    <row r="3553" spans="1:8" x14ac:dyDescent="0.2">
      <c r="A3553" s="1">
        <v>968249</v>
      </c>
      <c r="B3553">
        <v>14692</v>
      </c>
      <c r="C3553" t="s">
        <v>279</v>
      </c>
      <c r="D3553" t="s">
        <v>190</v>
      </c>
      <c r="E3553">
        <v>469689</v>
      </c>
      <c r="F3553">
        <v>411875</v>
      </c>
      <c r="G3553">
        <v>27747</v>
      </c>
    </row>
    <row r="3554" spans="1:8" x14ac:dyDescent="0.2">
      <c r="A3554" s="1">
        <v>968744</v>
      </c>
      <c r="B3554">
        <v>5006</v>
      </c>
      <c r="C3554" t="s">
        <v>3171</v>
      </c>
      <c r="D3554" t="s">
        <v>59</v>
      </c>
      <c r="E3554">
        <v>485907</v>
      </c>
      <c r="F3554">
        <v>437284</v>
      </c>
      <c r="G3554">
        <v>40828</v>
      </c>
    </row>
    <row r="3555" spans="1:8" x14ac:dyDescent="0.2">
      <c r="A3555" s="1">
        <v>969059</v>
      </c>
      <c r="B3555">
        <v>10253</v>
      </c>
      <c r="C3555" t="s">
        <v>3172</v>
      </c>
      <c r="D3555" t="s">
        <v>792</v>
      </c>
      <c r="E3555">
        <v>67782</v>
      </c>
      <c r="F3555">
        <v>61003</v>
      </c>
      <c r="G3555">
        <v>1038</v>
      </c>
    </row>
    <row r="3556" spans="1:8" x14ac:dyDescent="0.2">
      <c r="A3556" s="1">
        <v>969255</v>
      </c>
      <c r="B3556">
        <v>19638</v>
      </c>
      <c r="C3556" t="s">
        <v>3173</v>
      </c>
      <c r="D3556" t="s">
        <v>220</v>
      </c>
      <c r="E3556">
        <v>405886</v>
      </c>
      <c r="F3556">
        <v>340566</v>
      </c>
      <c r="G3556">
        <v>0</v>
      </c>
    </row>
    <row r="3557" spans="1:8" x14ac:dyDescent="0.2">
      <c r="A3557" s="1">
        <v>969639</v>
      </c>
      <c r="B3557">
        <v>6794</v>
      </c>
      <c r="C3557" t="s">
        <v>1344</v>
      </c>
      <c r="D3557" t="s">
        <v>48</v>
      </c>
      <c r="E3557">
        <v>264786</v>
      </c>
      <c r="F3557">
        <v>221764</v>
      </c>
      <c r="G3557">
        <v>727</v>
      </c>
    </row>
    <row r="3558" spans="1:8" x14ac:dyDescent="0.2">
      <c r="A3558" s="1">
        <v>969844</v>
      </c>
      <c r="B3558">
        <v>226</v>
      </c>
      <c r="C3558" t="s">
        <v>3174</v>
      </c>
      <c r="D3558" t="s">
        <v>190</v>
      </c>
      <c r="E3558">
        <v>284031</v>
      </c>
      <c r="F3558">
        <v>210623</v>
      </c>
      <c r="G3558">
        <v>9464</v>
      </c>
    </row>
    <row r="3559" spans="1:8" x14ac:dyDescent="0.2">
      <c r="A3559" s="1">
        <v>969956</v>
      </c>
      <c r="B3559">
        <v>15105</v>
      </c>
      <c r="C3559" t="s">
        <v>3175</v>
      </c>
      <c r="D3559" t="s">
        <v>3</v>
      </c>
      <c r="E3559">
        <v>76801</v>
      </c>
      <c r="F3559">
        <v>66649</v>
      </c>
      <c r="G3559">
        <v>0</v>
      </c>
    </row>
    <row r="3560" spans="1:8" x14ac:dyDescent="0.2">
      <c r="A3560" s="1">
        <v>970055</v>
      </c>
      <c r="B3560">
        <v>5136</v>
      </c>
      <c r="C3560" t="s">
        <v>3176</v>
      </c>
      <c r="D3560" t="s">
        <v>7</v>
      </c>
      <c r="E3560">
        <v>362153</v>
      </c>
      <c r="F3560">
        <v>281897</v>
      </c>
      <c r="G3560">
        <v>617</v>
      </c>
    </row>
    <row r="3561" spans="1:8" x14ac:dyDescent="0.2">
      <c r="A3561" s="1">
        <v>971070</v>
      </c>
      <c r="B3561">
        <v>29208</v>
      </c>
      <c r="C3561" t="s">
        <v>3177</v>
      </c>
      <c r="D3561" t="s">
        <v>3</v>
      </c>
      <c r="E3561">
        <v>141983</v>
      </c>
      <c r="F3561">
        <v>95186</v>
      </c>
      <c r="G3561">
        <v>0</v>
      </c>
    </row>
    <row r="3562" spans="1:8" x14ac:dyDescent="0.2">
      <c r="A3562" s="1">
        <v>971379</v>
      </c>
      <c r="B3562">
        <v>31345</v>
      </c>
      <c r="C3562" t="s">
        <v>3178</v>
      </c>
      <c r="D3562" t="s">
        <v>173</v>
      </c>
      <c r="E3562">
        <v>18032</v>
      </c>
      <c r="F3562">
        <v>15753</v>
      </c>
      <c r="G3562">
        <v>0</v>
      </c>
    </row>
    <row r="3563" spans="1:8" x14ac:dyDescent="0.2">
      <c r="A3563" s="1">
        <v>971959</v>
      </c>
      <c r="B3563">
        <v>22559</v>
      </c>
      <c r="C3563" t="s">
        <v>3179</v>
      </c>
      <c r="D3563" t="s">
        <v>792</v>
      </c>
      <c r="E3563">
        <v>3226043</v>
      </c>
      <c r="F3563">
        <v>2842737</v>
      </c>
      <c r="G3563">
        <v>406178</v>
      </c>
      <c r="H3563">
        <v>705014</v>
      </c>
    </row>
    <row r="3564" spans="1:8" x14ac:dyDescent="0.2">
      <c r="A3564" s="1">
        <v>972143</v>
      </c>
      <c r="B3564">
        <v>18518</v>
      </c>
      <c r="C3564" t="s">
        <v>3180</v>
      </c>
      <c r="D3564" t="s">
        <v>190</v>
      </c>
      <c r="E3564">
        <v>229379</v>
      </c>
      <c r="F3564">
        <v>162967</v>
      </c>
      <c r="G3564">
        <v>975</v>
      </c>
    </row>
    <row r="3565" spans="1:8" x14ac:dyDescent="0.2">
      <c r="A3565" s="1">
        <v>972406</v>
      </c>
      <c r="B3565">
        <v>18342</v>
      </c>
      <c r="C3565" t="s">
        <v>3181</v>
      </c>
      <c r="D3565" t="s">
        <v>69</v>
      </c>
      <c r="E3565">
        <v>94669</v>
      </c>
      <c r="F3565">
        <v>500</v>
      </c>
      <c r="G3565">
        <v>0</v>
      </c>
    </row>
    <row r="3566" spans="1:8" x14ac:dyDescent="0.2">
      <c r="A3566" s="1">
        <v>972648</v>
      </c>
      <c r="B3566">
        <v>8235</v>
      </c>
      <c r="C3566" t="s">
        <v>3182</v>
      </c>
      <c r="D3566" t="s">
        <v>59</v>
      </c>
      <c r="E3566">
        <v>2058054</v>
      </c>
      <c r="F3566">
        <v>1694131</v>
      </c>
      <c r="G3566">
        <v>42408</v>
      </c>
      <c r="H3566">
        <v>610125</v>
      </c>
    </row>
    <row r="3567" spans="1:8" x14ac:dyDescent="0.2">
      <c r="A3567" s="1">
        <v>972732</v>
      </c>
      <c r="B3567">
        <v>15572</v>
      </c>
      <c r="C3567" t="s">
        <v>3183</v>
      </c>
      <c r="D3567" t="s">
        <v>85</v>
      </c>
      <c r="E3567">
        <v>1396918</v>
      </c>
      <c r="F3567">
        <v>1253203</v>
      </c>
      <c r="G3567">
        <v>0</v>
      </c>
      <c r="H3567">
        <v>319189</v>
      </c>
    </row>
    <row r="3568" spans="1:8" x14ac:dyDescent="0.2">
      <c r="A3568" s="1">
        <v>972750</v>
      </c>
      <c r="B3568">
        <v>4649</v>
      </c>
      <c r="C3568" t="s">
        <v>3184</v>
      </c>
      <c r="D3568" t="s">
        <v>5</v>
      </c>
      <c r="E3568">
        <v>108250</v>
      </c>
      <c r="F3568">
        <v>90007</v>
      </c>
      <c r="G3568">
        <v>0</v>
      </c>
    </row>
    <row r="3569" spans="1:8" x14ac:dyDescent="0.2">
      <c r="A3569" s="1">
        <v>972769</v>
      </c>
      <c r="B3569">
        <v>22366</v>
      </c>
      <c r="C3569" t="s">
        <v>3185</v>
      </c>
      <c r="D3569" t="s">
        <v>31</v>
      </c>
      <c r="E3569">
        <v>661901</v>
      </c>
      <c r="F3569">
        <v>514075</v>
      </c>
      <c r="G3569">
        <v>3661</v>
      </c>
    </row>
    <row r="3570" spans="1:8" x14ac:dyDescent="0.2">
      <c r="A3570" s="1">
        <v>972862</v>
      </c>
      <c r="B3570">
        <v>17739</v>
      </c>
      <c r="C3570" t="s">
        <v>3186</v>
      </c>
      <c r="D3570" t="s">
        <v>3</v>
      </c>
      <c r="E3570">
        <v>883578</v>
      </c>
      <c r="F3570">
        <v>745299</v>
      </c>
      <c r="G3570">
        <v>1418</v>
      </c>
    </row>
    <row r="3571" spans="1:8" x14ac:dyDescent="0.2">
      <c r="A3571" s="1">
        <v>973252</v>
      </c>
      <c r="B3571">
        <v>12865</v>
      </c>
      <c r="C3571" t="s">
        <v>3187</v>
      </c>
      <c r="D3571" t="s">
        <v>5</v>
      </c>
      <c r="E3571">
        <v>54340</v>
      </c>
      <c r="F3571">
        <v>41509</v>
      </c>
      <c r="G3571">
        <v>0</v>
      </c>
    </row>
    <row r="3572" spans="1:8" x14ac:dyDescent="0.2">
      <c r="A3572" s="1">
        <v>974558</v>
      </c>
      <c r="B3572">
        <v>3902</v>
      </c>
      <c r="C3572" t="s">
        <v>3188</v>
      </c>
      <c r="D3572" t="s">
        <v>792</v>
      </c>
      <c r="E3572">
        <v>158433</v>
      </c>
      <c r="F3572">
        <v>131747</v>
      </c>
      <c r="G3572">
        <v>0</v>
      </c>
    </row>
    <row r="3573" spans="1:8" x14ac:dyDescent="0.2">
      <c r="A3573" s="1">
        <v>974754</v>
      </c>
      <c r="B3573">
        <v>13951</v>
      </c>
      <c r="C3573" t="s">
        <v>3189</v>
      </c>
      <c r="D3573" t="s">
        <v>220</v>
      </c>
      <c r="E3573">
        <v>856418</v>
      </c>
      <c r="F3573">
        <v>729635</v>
      </c>
      <c r="G3573">
        <v>0</v>
      </c>
    </row>
    <row r="3574" spans="1:8" x14ac:dyDescent="0.2">
      <c r="A3574" s="1">
        <v>975153</v>
      </c>
      <c r="B3574">
        <v>10608</v>
      </c>
      <c r="C3574" t="s">
        <v>3190</v>
      </c>
      <c r="D3574" t="s">
        <v>13</v>
      </c>
      <c r="E3574">
        <v>498334</v>
      </c>
      <c r="F3574">
        <v>456925</v>
      </c>
      <c r="G3574">
        <v>64236</v>
      </c>
    </row>
    <row r="3575" spans="1:8" x14ac:dyDescent="0.2">
      <c r="A3575" s="1">
        <v>975256</v>
      </c>
      <c r="B3575">
        <v>26564</v>
      </c>
      <c r="C3575" t="s">
        <v>3191</v>
      </c>
      <c r="D3575" t="s">
        <v>220</v>
      </c>
      <c r="E3575">
        <v>608978</v>
      </c>
      <c r="F3575">
        <v>493746</v>
      </c>
      <c r="G3575">
        <v>4030</v>
      </c>
    </row>
    <row r="3576" spans="1:8" x14ac:dyDescent="0.2">
      <c r="A3576" s="1">
        <v>975452</v>
      </c>
      <c r="B3576">
        <v>5150</v>
      </c>
      <c r="C3576" t="s">
        <v>3192</v>
      </c>
      <c r="D3576" t="s">
        <v>7</v>
      </c>
      <c r="E3576">
        <v>81162</v>
      </c>
      <c r="F3576">
        <v>68445</v>
      </c>
      <c r="G3576">
        <v>915</v>
      </c>
    </row>
    <row r="3577" spans="1:8" x14ac:dyDescent="0.2">
      <c r="A3577" s="1">
        <v>975751</v>
      </c>
      <c r="B3577">
        <v>91325</v>
      </c>
      <c r="C3577" t="s">
        <v>3193</v>
      </c>
      <c r="D3577" t="s">
        <v>29</v>
      </c>
      <c r="E3577">
        <v>373407</v>
      </c>
      <c r="F3577">
        <v>639</v>
      </c>
      <c r="G3577">
        <v>0</v>
      </c>
    </row>
    <row r="3578" spans="1:8" x14ac:dyDescent="0.2">
      <c r="A3578" s="1">
        <v>975854</v>
      </c>
      <c r="B3578">
        <v>8853</v>
      </c>
      <c r="C3578" t="s">
        <v>3194</v>
      </c>
      <c r="D3578" t="s">
        <v>7</v>
      </c>
      <c r="E3578">
        <v>546121</v>
      </c>
      <c r="F3578">
        <v>459643</v>
      </c>
      <c r="G3578">
        <v>13061</v>
      </c>
    </row>
    <row r="3579" spans="1:8" x14ac:dyDescent="0.2">
      <c r="A3579" s="1">
        <v>976534</v>
      </c>
      <c r="B3579">
        <v>11732</v>
      </c>
      <c r="C3579" t="s">
        <v>3195</v>
      </c>
      <c r="D3579" t="s">
        <v>1</v>
      </c>
      <c r="E3579">
        <v>229692</v>
      </c>
      <c r="F3579">
        <v>203050</v>
      </c>
      <c r="G3579">
        <v>0</v>
      </c>
    </row>
    <row r="3580" spans="1:8" x14ac:dyDescent="0.2">
      <c r="A3580" s="1">
        <v>976552</v>
      </c>
      <c r="B3580">
        <v>34363</v>
      </c>
      <c r="C3580" t="s">
        <v>3196</v>
      </c>
      <c r="D3580" t="s">
        <v>11</v>
      </c>
      <c r="E3580">
        <v>1108990</v>
      </c>
      <c r="F3580">
        <v>926665</v>
      </c>
      <c r="G3580">
        <v>100811</v>
      </c>
      <c r="H3580">
        <v>248641</v>
      </c>
    </row>
    <row r="3581" spans="1:8" x14ac:dyDescent="0.2">
      <c r="A3581" s="1">
        <v>976703</v>
      </c>
      <c r="B3581">
        <v>21868</v>
      </c>
      <c r="C3581" t="s">
        <v>3197</v>
      </c>
      <c r="D3581" t="s">
        <v>9</v>
      </c>
      <c r="E3581">
        <v>3334501</v>
      </c>
      <c r="F3581">
        <v>2362660</v>
      </c>
      <c r="G3581">
        <v>0</v>
      </c>
      <c r="H3581">
        <v>2149000</v>
      </c>
    </row>
    <row r="3582" spans="1:8" x14ac:dyDescent="0.2">
      <c r="A3582" s="1">
        <v>976954</v>
      </c>
      <c r="B3582">
        <v>17632</v>
      </c>
      <c r="C3582" t="s">
        <v>285</v>
      </c>
      <c r="D3582" t="s">
        <v>5</v>
      </c>
      <c r="E3582">
        <v>16523</v>
      </c>
      <c r="F3582">
        <v>14393</v>
      </c>
      <c r="G3582">
        <v>0</v>
      </c>
    </row>
    <row r="3583" spans="1:8" x14ac:dyDescent="0.2">
      <c r="A3583" s="1">
        <v>977045</v>
      </c>
      <c r="B3583">
        <v>93</v>
      </c>
      <c r="C3583" t="s">
        <v>3198</v>
      </c>
      <c r="D3583" t="s">
        <v>55</v>
      </c>
      <c r="E3583">
        <v>59948</v>
      </c>
      <c r="F3583">
        <v>51018</v>
      </c>
      <c r="G3583">
        <v>0</v>
      </c>
    </row>
    <row r="3584" spans="1:8" x14ac:dyDescent="0.2">
      <c r="A3584" s="1">
        <v>977250</v>
      </c>
      <c r="B3584">
        <v>25849</v>
      </c>
      <c r="C3584" t="s">
        <v>3199</v>
      </c>
      <c r="D3584" t="s">
        <v>13</v>
      </c>
      <c r="E3584">
        <v>317032</v>
      </c>
      <c r="F3584">
        <v>214201</v>
      </c>
      <c r="G3584">
        <v>0</v>
      </c>
    </row>
    <row r="3585" spans="1:8" x14ac:dyDescent="0.2">
      <c r="A3585" s="1">
        <v>977616</v>
      </c>
      <c r="B3585">
        <v>7590</v>
      </c>
      <c r="C3585" t="s">
        <v>3200</v>
      </c>
      <c r="D3585" t="s">
        <v>34</v>
      </c>
      <c r="E3585">
        <v>211330</v>
      </c>
      <c r="F3585">
        <v>180441</v>
      </c>
      <c r="G3585">
        <v>8568</v>
      </c>
    </row>
    <row r="3586" spans="1:8" x14ac:dyDescent="0.2">
      <c r="A3586" s="1">
        <v>977652</v>
      </c>
      <c r="B3586">
        <v>16176</v>
      </c>
      <c r="C3586" t="s">
        <v>3201</v>
      </c>
      <c r="D3586" t="s">
        <v>3</v>
      </c>
      <c r="E3586">
        <v>139510</v>
      </c>
      <c r="F3586">
        <v>122368</v>
      </c>
      <c r="G3586">
        <v>0</v>
      </c>
    </row>
    <row r="3587" spans="1:8" x14ac:dyDescent="0.2">
      <c r="A3587" s="1">
        <v>977951</v>
      </c>
      <c r="B3587">
        <v>20776</v>
      </c>
      <c r="C3587" t="s">
        <v>3202</v>
      </c>
      <c r="D3587" t="s">
        <v>792</v>
      </c>
      <c r="E3587">
        <v>972662</v>
      </c>
      <c r="F3587">
        <v>858225</v>
      </c>
      <c r="G3587">
        <v>9557</v>
      </c>
    </row>
    <row r="3588" spans="1:8" x14ac:dyDescent="0.2">
      <c r="A3588" s="1">
        <v>978118</v>
      </c>
      <c r="B3588">
        <v>7593</v>
      </c>
      <c r="C3588" t="s">
        <v>3203</v>
      </c>
      <c r="D3588" t="s">
        <v>34</v>
      </c>
      <c r="E3588">
        <v>3022363</v>
      </c>
      <c r="F3588">
        <v>2454214</v>
      </c>
      <c r="G3588">
        <v>199846</v>
      </c>
      <c r="H3588">
        <v>1236120</v>
      </c>
    </row>
    <row r="3589" spans="1:8" x14ac:dyDescent="0.2">
      <c r="A3589" s="1">
        <v>979133</v>
      </c>
      <c r="B3589">
        <v>11734</v>
      </c>
      <c r="C3589" t="s">
        <v>3204</v>
      </c>
      <c r="D3589" t="s">
        <v>1</v>
      </c>
      <c r="E3589">
        <v>297358</v>
      </c>
      <c r="F3589">
        <v>253008</v>
      </c>
      <c r="G3589">
        <v>10033</v>
      </c>
    </row>
    <row r="3590" spans="1:8" x14ac:dyDescent="0.2">
      <c r="A3590" s="1">
        <v>979151</v>
      </c>
      <c r="B3590">
        <v>11477</v>
      </c>
      <c r="C3590" t="s">
        <v>3205</v>
      </c>
      <c r="D3590" t="s">
        <v>11</v>
      </c>
      <c r="E3590">
        <v>255519</v>
      </c>
      <c r="F3590">
        <v>224135</v>
      </c>
      <c r="G3590">
        <v>0</v>
      </c>
    </row>
    <row r="3591" spans="1:8" x14ac:dyDescent="0.2">
      <c r="A3591" s="1">
        <v>979357</v>
      </c>
      <c r="B3591">
        <v>19774</v>
      </c>
      <c r="C3591" t="s">
        <v>3206</v>
      </c>
      <c r="D3591" t="s">
        <v>13</v>
      </c>
      <c r="E3591">
        <v>51931</v>
      </c>
      <c r="F3591">
        <v>46329</v>
      </c>
      <c r="G3591">
        <v>0</v>
      </c>
    </row>
    <row r="3592" spans="1:8" x14ac:dyDescent="0.2">
      <c r="A3592" s="1">
        <v>979375</v>
      </c>
      <c r="B3592">
        <v>32232</v>
      </c>
      <c r="C3592" t="s">
        <v>3207</v>
      </c>
      <c r="D3592" t="s">
        <v>57</v>
      </c>
      <c r="E3592">
        <v>2426016</v>
      </c>
      <c r="F3592">
        <v>2075626</v>
      </c>
      <c r="G3592">
        <v>0</v>
      </c>
      <c r="H3592">
        <v>461058</v>
      </c>
    </row>
    <row r="3593" spans="1:8" x14ac:dyDescent="0.2">
      <c r="A3593" s="1">
        <v>979629</v>
      </c>
      <c r="B3593">
        <v>6811</v>
      </c>
      <c r="C3593" t="s">
        <v>175</v>
      </c>
      <c r="D3593" t="s">
        <v>133</v>
      </c>
      <c r="E3593">
        <v>1013791</v>
      </c>
      <c r="F3593">
        <v>921392</v>
      </c>
      <c r="G3593">
        <v>0</v>
      </c>
      <c r="H3593">
        <v>251802</v>
      </c>
    </row>
    <row r="3594" spans="1:8" x14ac:dyDescent="0.2">
      <c r="A3594" s="1">
        <v>979759</v>
      </c>
      <c r="B3594">
        <v>3279</v>
      </c>
      <c r="C3594" t="s">
        <v>3208</v>
      </c>
      <c r="D3594" t="s">
        <v>3</v>
      </c>
      <c r="E3594">
        <v>514208</v>
      </c>
      <c r="F3594">
        <v>434791</v>
      </c>
      <c r="G3594">
        <v>0</v>
      </c>
    </row>
    <row r="3595" spans="1:8" x14ac:dyDescent="0.2">
      <c r="A3595" s="1">
        <v>980438</v>
      </c>
      <c r="B3595">
        <v>11669</v>
      </c>
      <c r="C3595" t="s">
        <v>3209</v>
      </c>
      <c r="D3595" t="s">
        <v>1</v>
      </c>
      <c r="E3595">
        <v>299949</v>
      </c>
      <c r="F3595">
        <v>249750</v>
      </c>
      <c r="G3595">
        <v>0</v>
      </c>
    </row>
    <row r="3596" spans="1:8" x14ac:dyDescent="0.2">
      <c r="A3596" s="1">
        <v>980531</v>
      </c>
      <c r="B3596">
        <v>16546</v>
      </c>
      <c r="C3596" t="s">
        <v>3210</v>
      </c>
      <c r="D3596" t="s">
        <v>220</v>
      </c>
      <c r="E3596">
        <v>1191013</v>
      </c>
      <c r="F3596">
        <v>1019409</v>
      </c>
      <c r="G3596">
        <v>14134</v>
      </c>
      <c r="H3596">
        <v>266837</v>
      </c>
    </row>
    <row r="3597" spans="1:8" x14ac:dyDescent="0.2">
      <c r="A3597" s="1">
        <v>980661</v>
      </c>
      <c r="B3597">
        <v>17985</v>
      </c>
      <c r="C3597" t="s">
        <v>3211</v>
      </c>
      <c r="D3597" t="s">
        <v>218</v>
      </c>
      <c r="F3597">
        <v>18167054</v>
      </c>
      <c r="G3597">
        <v>0</v>
      </c>
      <c r="H3597">
        <v>9929082</v>
      </c>
    </row>
    <row r="3598" spans="1:8" x14ac:dyDescent="0.2">
      <c r="A3598" s="1">
        <v>980773</v>
      </c>
      <c r="B3598">
        <v>29846</v>
      </c>
      <c r="C3598" t="s">
        <v>3212</v>
      </c>
      <c r="D3598" t="s">
        <v>57</v>
      </c>
      <c r="E3598">
        <v>483950</v>
      </c>
      <c r="F3598">
        <v>419846</v>
      </c>
      <c r="G3598">
        <v>3796</v>
      </c>
    </row>
    <row r="3599" spans="1:8" x14ac:dyDescent="0.2">
      <c r="A3599" s="1">
        <v>980951</v>
      </c>
      <c r="B3599">
        <v>1417</v>
      </c>
      <c r="C3599" t="s">
        <v>3213</v>
      </c>
      <c r="D3599" t="s">
        <v>7</v>
      </c>
      <c r="E3599">
        <v>349330</v>
      </c>
      <c r="F3599">
        <v>320054</v>
      </c>
      <c r="G3599">
        <v>88208</v>
      </c>
    </row>
    <row r="3600" spans="1:8" x14ac:dyDescent="0.2">
      <c r="A3600" s="1">
        <v>980960</v>
      </c>
      <c r="B3600">
        <v>19215</v>
      </c>
      <c r="C3600" t="s">
        <v>3214</v>
      </c>
      <c r="D3600" t="s">
        <v>3</v>
      </c>
      <c r="E3600">
        <v>1205463</v>
      </c>
      <c r="F3600">
        <v>1077915</v>
      </c>
      <c r="G3600">
        <v>64142</v>
      </c>
      <c r="H3600">
        <v>578832</v>
      </c>
    </row>
    <row r="3601" spans="1:8" x14ac:dyDescent="0.2">
      <c r="A3601" s="1">
        <v>981275</v>
      </c>
      <c r="B3601">
        <v>29845</v>
      </c>
      <c r="C3601" t="s">
        <v>139</v>
      </c>
      <c r="D3601" t="s">
        <v>64</v>
      </c>
      <c r="E3601">
        <v>8702584</v>
      </c>
      <c r="F3601">
        <v>7193528</v>
      </c>
      <c r="G3601">
        <v>701882</v>
      </c>
      <c r="H3601">
        <v>2407018</v>
      </c>
    </row>
    <row r="3602" spans="1:8" x14ac:dyDescent="0.2">
      <c r="A3602" s="1">
        <v>981350</v>
      </c>
      <c r="B3602">
        <v>12425</v>
      </c>
      <c r="C3602" t="s">
        <v>3215</v>
      </c>
      <c r="D3602" t="s">
        <v>5</v>
      </c>
      <c r="E3602">
        <v>20606</v>
      </c>
      <c r="F3602">
        <v>16862</v>
      </c>
      <c r="G3602">
        <v>0</v>
      </c>
    </row>
    <row r="3603" spans="1:8" x14ac:dyDescent="0.2">
      <c r="A3603" s="1">
        <v>981453</v>
      </c>
      <c r="B3603">
        <v>9354</v>
      </c>
      <c r="C3603" t="s">
        <v>2748</v>
      </c>
      <c r="D3603" t="s">
        <v>7</v>
      </c>
      <c r="E3603">
        <v>33485</v>
      </c>
      <c r="F3603">
        <v>30079</v>
      </c>
      <c r="G3603">
        <v>0</v>
      </c>
    </row>
    <row r="3604" spans="1:8" x14ac:dyDescent="0.2">
      <c r="A3604" s="1">
        <v>982142</v>
      </c>
      <c r="B3604">
        <v>8774</v>
      </c>
      <c r="C3604" t="s">
        <v>3216</v>
      </c>
      <c r="D3604" t="s">
        <v>141</v>
      </c>
      <c r="E3604">
        <v>1496562</v>
      </c>
      <c r="F3604">
        <v>1232147</v>
      </c>
      <c r="G3604">
        <v>0</v>
      </c>
      <c r="H3604">
        <v>313135</v>
      </c>
    </row>
    <row r="3605" spans="1:8" x14ac:dyDescent="0.2">
      <c r="A3605" s="1">
        <v>982348</v>
      </c>
      <c r="B3605">
        <v>13953</v>
      </c>
      <c r="C3605" t="s">
        <v>1020</v>
      </c>
      <c r="D3605" t="s">
        <v>190</v>
      </c>
      <c r="E3605">
        <v>1181033</v>
      </c>
      <c r="F3605">
        <v>824035</v>
      </c>
      <c r="G3605">
        <v>0</v>
      </c>
    </row>
    <row r="3606" spans="1:8" x14ac:dyDescent="0.2">
      <c r="A3606" s="1">
        <v>982553</v>
      </c>
      <c r="B3606">
        <v>8321</v>
      </c>
      <c r="C3606" t="s">
        <v>2203</v>
      </c>
      <c r="D3606" t="s">
        <v>253</v>
      </c>
      <c r="E3606">
        <v>517864</v>
      </c>
      <c r="F3606">
        <v>453720</v>
      </c>
      <c r="G3606">
        <v>84334</v>
      </c>
    </row>
    <row r="3607" spans="1:8" x14ac:dyDescent="0.2">
      <c r="A3607" s="1">
        <v>983055</v>
      </c>
      <c r="B3607">
        <v>5380</v>
      </c>
      <c r="C3607" t="s">
        <v>3217</v>
      </c>
      <c r="D3607" t="s">
        <v>11</v>
      </c>
      <c r="E3607">
        <v>28432</v>
      </c>
      <c r="F3607">
        <v>24246</v>
      </c>
      <c r="G3607">
        <v>0</v>
      </c>
    </row>
    <row r="3608" spans="1:8" x14ac:dyDescent="0.2">
      <c r="A3608" s="1">
        <v>983158</v>
      </c>
      <c r="B3608">
        <v>9417</v>
      </c>
      <c r="C3608" t="s">
        <v>3053</v>
      </c>
      <c r="D3608" t="s">
        <v>792</v>
      </c>
      <c r="E3608">
        <v>42236</v>
      </c>
      <c r="F3608">
        <v>35580</v>
      </c>
      <c r="G3608">
        <v>0</v>
      </c>
    </row>
    <row r="3609" spans="1:8" x14ac:dyDescent="0.2">
      <c r="A3609" s="1">
        <v>983457</v>
      </c>
      <c r="B3609">
        <v>4666</v>
      </c>
      <c r="C3609" t="s">
        <v>3218</v>
      </c>
      <c r="D3609" t="s">
        <v>5</v>
      </c>
      <c r="E3609">
        <v>1369199</v>
      </c>
      <c r="F3609">
        <v>1170465</v>
      </c>
      <c r="G3609">
        <v>3842</v>
      </c>
      <c r="H3609">
        <v>180158</v>
      </c>
    </row>
    <row r="3610" spans="1:8" x14ac:dyDescent="0.2">
      <c r="A3610" s="1">
        <v>983550</v>
      </c>
      <c r="B3610">
        <v>9745</v>
      </c>
      <c r="C3610" t="s">
        <v>1566</v>
      </c>
      <c r="D3610" t="s">
        <v>7</v>
      </c>
      <c r="E3610">
        <v>206267</v>
      </c>
      <c r="F3610">
        <v>171602</v>
      </c>
      <c r="G3610">
        <v>0</v>
      </c>
    </row>
    <row r="3611" spans="1:8" x14ac:dyDescent="0.2">
      <c r="A3611" s="1">
        <v>984258</v>
      </c>
      <c r="B3611">
        <v>4037</v>
      </c>
      <c r="C3611" t="s">
        <v>3219</v>
      </c>
      <c r="D3611" t="s">
        <v>18</v>
      </c>
      <c r="E3611">
        <v>668961</v>
      </c>
      <c r="F3611">
        <v>530385</v>
      </c>
      <c r="G3611">
        <v>7843</v>
      </c>
    </row>
    <row r="3612" spans="1:8" x14ac:dyDescent="0.2">
      <c r="A3612" s="1">
        <v>984351</v>
      </c>
      <c r="B3612">
        <v>4621</v>
      </c>
      <c r="C3612" t="s">
        <v>1621</v>
      </c>
      <c r="D3612" t="s">
        <v>5</v>
      </c>
      <c r="E3612">
        <v>148624</v>
      </c>
      <c r="F3612">
        <v>133943</v>
      </c>
      <c r="G3612">
        <v>20371</v>
      </c>
    </row>
    <row r="3613" spans="1:8" x14ac:dyDescent="0.2">
      <c r="A3613" s="1">
        <v>984454</v>
      </c>
      <c r="B3613">
        <v>15597</v>
      </c>
      <c r="C3613" t="s">
        <v>3220</v>
      </c>
      <c r="D3613" t="s">
        <v>7</v>
      </c>
      <c r="E3613">
        <v>68149</v>
      </c>
      <c r="F3613">
        <v>58550</v>
      </c>
      <c r="G3613">
        <v>0</v>
      </c>
    </row>
    <row r="3614" spans="1:8" x14ac:dyDescent="0.2">
      <c r="A3614" s="1">
        <v>984856</v>
      </c>
      <c r="B3614">
        <v>1941</v>
      </c>
      <c r="C3614" t="s">
        <v>3221</v>
      </c>
      <c r="D3614" t="s">
        <v>13</v>
      </c>
      <c r="E3614">
        <v>176030</v>
      </c>
      <c r="F3614">
        <v>155085</v>
      </c>
      <c r="G3614">
        <v>0</v>
      </c>
    </row>
    <row r="3615" spans="1:8" x14ac:dyDescent="0.2">
      <c r="A3615" s="1">
        <v>985451</v>
      </c>
      <c r="B3615">
        <v>10528</v>
      </c>
      <c r="C3615" t="s">
        <v>1524</v>
      </c>
      <c r="D3615" t="s">
        <v>220</v>
      </c>
      <c r="E3615">
        <v>179524</v>
      </c>
      <c r="F3615">
        <v>161698</v>
      </c>
      <c r="G3615">
        <v>0</v>
      </c>
    </row>
    <row r="3616" spans="1:8" x14ac:dyDescent="0.2">
      <c r="A3616" s="1">
        <v>985479</v>
      </c>
      <c r="B3616">
        <v>29847</v>
      </c>
      <c r="C3616" t="s">
        <v>3222</v>
      </c>
      <c r="D3616" t="s">
        <v>64</v>
      </c>
      <c r="E3616">
        <v>1393676</v>
      </c>
      <c r="F3616">
        <v>1104719</v>
      </c>
      <c r="G3616">
        <v>3022</v>
      </c>
    </row>
    <row r="3617" spans="1:7" x14ac:dyDescent="0.2">
      <c r="A3617" s="1">
        <v>986159</v>
      </c>
      <c r="B3617">
        <v>9330</v>
      </c>
      <c r="C3617" t="s">
        <v>3223</v>
      </c>
      <c r="D3617" t="s">
        <v>7</v>
      </c>
      <c r="E3617">
        <v>103244</v>
      </c>
      <c r="F3617">
        <v>86826</v>
      </c>
      <c r="G3617">
        <v>0</v>
      </c>
    </row>
    <row r="3618" spans="1:7" x14ac:dyDescent="0.2">
      <c r="A3618" s="1">
        <v>986551</v>
      </c>
      <c r="B3618">
        <v>5180</v>
      </c>
      <c r="C3618" t="s">
        <v>3224</v>
      </c>
      <c r="D3618" t="s">
        <v>7</v>
      </c>
      <c r="E3618">
        <v>156689</v>
      </c>
      <c r="F3618">
        <v>136320</v>
      </c>
      <c r="G3618">
        <v>0</v>
      </c>
    </row>
    <row r="3619" spans="1:7" x14ac:dyDescent="0.2">
      <c r="A3619" s="1">
        <v>986757</v>
      </c>
      <c r="B3619">
        <v>16330</v>
      </c>
      <c r="C3619" t="s">
        <v>3225</v>
      </c>
      <c r="D3619" t="s">
        <v>11</v>
      </c>
      <c r="E3619">
        <v>40796</v>
      </c>
      <c r="F3619">
        <v>35704</v>
      </c>
      <c r="G3619">
        <v>0</v>
      </c>
    </row>
    <row r="3620" spans="1:7" x14ac:dyDescent="0.2">
      <c r="A3620" s="1">
        <v>986935</v>
      </c>
      <c r="B3620">
        <v>155</v>
      </c>
      <c r="C3620" t="s">
        <v>3226</v>
      </c>
      <c r="D3620" t="s">
        <v>29</v>
      </c>
      <c r="E3620">
        <v>221706</v>
      </c>
      <c r="F3620">
        <v>202245</v>
      </c>
      <c r="G3620">
        <v>0</v>
      </c>
    </row>
    <row r="3621" spans="1:7" x14ac:dyDescent="0.2">
      <c r="A3621" s="1">
        <v>987231</v>
      </c>
      <c r="B3621">
        <v>23257</v>
      </c>
      <c r="C3621" t="s">
        <v>352</v>
      </c>
      <c r="D3621" t="s">
        <v>1</v>
      </c>
      <c r="E3621">
        <v>367711</v>
      </c>
      <c r="F3621">
        <v>328777</v>
      </c>
      <c r="G3621">
        <v>24783</v>
      </c>
    </row>
    <row r="3622" spans="1:7" x14ac:dyDescent="0.2">
      <c r="A3622" s="1">
        <v>987259</v>
      </c>
      <c r="B3622">
        <v>13892</v>
      </c>
      <c r="C3622" t="s">
        <v>3227</v>
      </c>
      <c r="D3622" t="s">
        <v>11</v>
      </c>
      <c r="E3622">
        <v>357689</v>
      </c>
      <c r="F3622">
        <v>322280</v>
      </c>
      <c r="G3622">
        <v>38986</v>
      </c>
    </row>
    <row r="3623" spans="1:7" x14ac:dyDescent="0.2">
      <c r="A3623" s="1">
        <v>987576</v>
      </c>
      <c r="B3623">
        <v>29857</v>
      </c>
      <c r="C3623" t="s">
        <v>3228</v>
      </c>
      <c r="D3623" t="s">
        <v>5</v>
      </c>
      <c r="E3623">
        <v>28896</v>
      </c>
      <c r="F3623">
        <v>22019</v>
      </c>
      <c r="G3623">
        <v>0</v>
      </c>
    </row>
    <row r="3624" spans="1:7" x14ac:dyDescent="0.2">
      <c r="A3624" s="1">
        <v>987651</v>
      </c>
      <c r="B3624">
        <v>19687</v>
      </c>
      <c r="C3624" t="s">
        <v>3229</v>
      </c>
      <c r="D3624" t="s">
        <v>5</v>
      </c>
      <c r="E3624">
        <v>151329</v>
      </c>
      <c r="F3624">
        <v>127842</v>
      </c>
      <c r="G3624">
        <v>0</v>
      </c>
    </row>
    <row r="3625" spans="1:7" x14ac:dyDescent="0.2">
      <c r="A3625" s="1">
        <v>987848</v>
      </c>
      <c r="B3625">
        <v>1839</v>
      </c>
      <c r="C3625" t="s">
        <v>352</v>
      </c>
      <c r="D3625" t="s">
        <v>42</v>
      </c>
      <c r="E3625">
        <v>172107</v>
      </c>
      <c r="F3625">
        <v>157860</v>
      </c>
      <c r="G3625">
        <v>0</v>
      </c>
    </row>
    <row r="3626" spans="1:7" x14ac:dyDescent="0.2">
      <c r="A3626" s="1">
        <v>988144</v>
      </c>
      <c r="B3626">
        <v>1022</v>
      </c>
      <c r="C3626" t="s">
        <v>3230</v>
      </c>
      <c r="D3626" t="s">
        <v>66</v>
      </c>
      <c r="E3626">
        <v>311846</v>
      </c>
      <c r="F3626">
        <v>259202</v>
      </c>
      <c r="G3626">
        <v>0</v>
      </c>
    </row>
    <row r="3627" spans="1:7" x14ac:dyDescent="0.2">
      <c r="A3627" s="1">
        <v>988153</v>
      </c>
      <c r="B3627">
        <v>21121</v>
      </c>
      <c r="C3627" t="s">
        <v>791</v>
      </c>
      <c r="D3627" t="s">
        <v>5</v>
      </c>
      <c r="E3627">
        <v>754876</v>
      </c>
      <c r="F3627">
        <v>678119</v>
      </c>
      <c r="G3627">
        <v>3314</v>
      </c>
    </row>
    <row r="3628" spans="1:7" x14ac:dyDescent="0.2">
      <c r="A3628" s="1">
        <v>988256</v>
      </c>
      <c r="B3628">
        <v>5196</v>
      </c>
      <c r="C3628" t="s">
        <v>3231</v>
      </c>
      <c r="D3628" t="s">
        <v>7</v>
      </c>
      <c r="E3628">
        <v>36165</v>
      </c>
      <c r="F3628">
        <v>27595</v>
      </c>
      <c r="G3628">
        <v>0</v>
      </c>
    </row>
    <row r="3629" spans="1:7" x14ac:dyDescent="0.2">
      <c r="A3629" s="1">
        <v>988452</v>
      </c>
      <c r="B3629">
        <v>4228</v>
      </c>
      <c r="C3629" t="s">
        <v>3232</v>
      </c>
      <c r="D3629" t="s">
        <v>18</v>
      </c>
      <c r="E3629">
        <v>294001</v>
      </c>
      <c r="F3629">
        <v>241817</v>
      </c>
      <c r="G3629">
        <v>23807</v>
      </c>
    </row>
    <row r="3630" spans="1:7" x14ac:dyDescent="0.2">
      <c r="A3630" s="1">
        <v>989141</v>
      </c>
      <c r="B3630">
        <v>15311</v>
      </c>
      <c r="C3630" t="s">
        <v>3233</v>
      </c>
      <c r="D3630" t="s">
        <v>190</v>
      </c>
      <c r="E3630">
        <v>183761</v>
      </c>
      <c r="F3630">
        <v>143283</v>
      </c>
      <c r="G3630">
        <v>0</v>
      </c>
    </row>
    <row r="3631" spans="1:7" x14ac:dyDescent="0.2">
      <c r="A3631" s="1">
        <v>989347</v>
      </c>
      <c r="B3631">
        <v>13821</v>
      </c>
      <c r="C3631" t="s">
        <v>3234</v>
      </c>
      <c r="D3631" t="s">
        <v>55</v>
      </c>
      <c r="E3631">
        <v>507803</v>
      </c>
      <c r="F3631">
        <v>400024</v>
      </c>
      <c r="G3631">
        <v>0</v>
      </c>
    </row>
    <row r="3632" spans="1:7" x14ac:dyDescent="0.2">
      <c r="A3632" s="1">
        <v>989534</v>
      </c>
      <c r="B3632">
        <v>16228</v>
      </c>
      <c r="C3632" t="s">
        <v>3235</v>
      </c>
      <c r="D3632" t="s">
        <v>29</v>
      </c>
      <c r="E3632">
        <v>174053</v>
      </c>
      <c r="F3632">
        <v>149332</v>
      </c>
      <c r="G3632">
        <v>0</v>
      </c>
    </row>
    <row r="3633" spans="1:8" x14ac:dyDescent="0.2">
      <c r="A3633" s="1">
        <v>989730</v>
      </c>
      <c r="B3633">
        <v>20100</v>
      </c>
      <c r="C3633" t="s">
        <v>3236</v>
      </c>
      <c r="D3633" t="s">
        <v>85</v>
      </c>
      <c r="E3633">
        <v>400553</v>
      </c>
      <c r="F3633">
        <v>345555</v>
      </c>
      <c r="G3633">
        <v>51757</v>
      </c>
    </row>
    <row r="3634" spans="1:8" x14ac:dyDescent="0.2">
      <c r="A3634" s="1">
        <v>989758</v>
      </c>
      <c r="B3634">
        <v>10502</v>
      </c>
      <c r="C3634" t="s">
        <v>3237</v>
      </c>
      <c r="D3634" t="s">
        <v>5</v>
      </c>
      <c r="E3634">
        <v>137297</v>
      </c>
      <c r="F3634">
        <v>118740</v>
      </c>
      <c r="G3634">
        <v>47397</v>
      </c>
    </row>
    <row r="3635" spans="1:8" x14ac:dyDescent="0.2">
      <c r="A3635" s="1">
        <v>989851</v>
      </c>
      <c r="B3635">
        <v>9332</v>
      </c>
      <c r="C3635" t="s">
        <v>3238</v>
      </c>
      <c r="D3635" t="s">
        <v>7</v>
      </c>
      <c r="E3635">
        <v>91966</v>
      </c>
      <c r="F3635">
        <v>74615</v>
      </c>
      <c r="G3635">
        <v>0</v>
      </c>
    </row>
    <row r="3636" spans="1:8" x14ac:dyDescent="0.2">
      <c r="A3636" s="1">
        <v>990053</v>
      </c>
      <c r="B3636">
        <v>10163</v>
      </c>
      <c r="C3636" t="s">
        <v>3239</v>
      </c>
      <c r="D3636" t="s">
        <v>7</v>
      </c>
      <c r="E3636">
        <v>215955</v>
      </c>
      <c r="F3636">
        <v>192080</v>
      </c>
      <c r="G3636">
        <v>0</v>
      </c>
    </row>
    <row r="3637" spans="1:8" x14ac:dyDescent="0.2">
      <c r="A3637" s="1">
        <v>990352</v>
      </c>
      <c r="B3637">
        <v>17477</v>
      </c>
      <c r="C3637" t="s">
        <v>3240</v>
      </c>
      <c r="D3637" t="s">
        <v>5</v>
      </c>
      <c r="E3637">
        <v>887117</v>
      </c>
      <c r="F3637">
        <v>642738</v>
      </c>
      <c r="G3637">
        <v>68286</v>
      </c>
    </row>
    <row r="3638" spans="1:8" x14ac:dyDescent="0.2">
      <c r="A3638" s="1">
        <v>990642</v>
      </c>
      <c r="B3638">
        <v>12365</v>
      </c>
      <c r="C3638" t="s">
        <v>3241</v>
      </c>
      <c r="D3638" t="s">
        <v>1</v>
      </c>
      <c r="E3638">
        <v>387231</v>
      </c>
      <c r="F3638">
        <v>332652</v>
      </c>
      <c r="G3638">
        <v>0</v>
      </c>
    </row>
    <row r="3639" spans="1:8" x14ac:dyDescent="0.2">
      <c r="A3639" s="1">
        <v>991078</v>
      </c>
      <c r="B3639">
        <v>30128</v>
      </c>
      <c r="C3639" t="s">
        <v>3242</v>
      </c>
      <c r="D3639" t="s">
        <v>42</v>
      </c>
      <c r="E3639">
        <v>69840</v>
      </c>
      <c r="F3639">
        <v>49161</v>
      </c>
      <c r="G3639">
        <v>0</v>
      </c>
    </row>
    <row r="3640" spans="1:8" x14ac:dyDescent="0.2">
      <c r="A3640" s="1">
        <v>991135</v>
      </c>
      <c r="B3640">
        <v>925</v>
      </c>
      <c r="C3640" t="s">
        <v>3243</v>
      </c>
      <c r="D3640" t="s">
        <v>1</v>
      </c>
      <c r="E3640">
        <v>112104</v>
      </c>
      <c r="F3640">
        <v>96836</v>
      </c>
      <c r="G3640">
        <v>0</v>
      </c>
    </row>
    <row r="3641" spans="1:8" x14ac:dyDescent="0.2">
      <c r="A3641" s="1">
        <v>991340</v>
      </c>
      <c r="B3641">
        <v>9087</v>
      </c>
      <c r="C3641" t="s">
        <v>3244</v>
      </c>
      <c r="D3641" t="s">
        <v>42</v>
      </c>
      <c r="E3641">
        <v>8761739</v>
      </c>
      <c r="F3641">
        <v>7126574</v>
      </c>
      <c r="G3641">
        <v>0</v>
      </c>
      <c r="H3641">
        <v>3532662</v>
      </c>
    </row>
    <row r="3642" spans="1:8" x14ac:dyDescent="0.2">
      <c r="A3642" s="1">
        <v>991359</v>
      </c>
      <c r="B3642">
        <v>19349</v>
      </c>
      <c r="C3642" t="s">
        <v>3245</v>
      </c>
      <c r="D3642" t="s">
        <v>13</v>
      </c>
      <c r="E3642">
        <v>217194</v>
      </c>
      <c r="F3642">
        <v>176910</v>
      </c>
      <c r="G3642">
        <v>5595</v>
      </c>
    </row>
    <row r="3643" spans="1:8" x14ac:dyDescent="0.2">
      <c r="A3643" s="1">
        <v>991555</v>
      </c>
      <c r="B3643">
        <v>4678</v>
      </c>
      <c r="C3643" t="s">
        <v>3246</v>
      </c>
      <c r="D3643" t="s">
        <v>5</v>
      </c>
      <c r="E3643">
        <v>213215</v>
      </c>
      <c r="F3643">
        <v>193609</v>
      </c>
      <c r="G3643">
        <v>974</v>
      </c>
    </row>
    <row r="3644" spans="1:8" x14ac:dyDescent="0.2">
      <c r="A3644" s="1">
        <v>991621</v>
      </c>
      <c r="B3644">
        <v>823</v>
      </c>
      <c r="C3644" t="s">
        <v>1202</v>
      </c>
      <c r="D3644" t="s">
        <v>133</v>
      </c>
      <c r="E3644">
        <v>545307</v>
      </c>
      <c r="F3644">
        <v>467049</v>
      </c>
      <c r="G3644">
        <v>0</v>
      </c>
    </row>
    <row r="3645" spans="1:8" x14ac:dyDescent="0.2">
      <c r="A3645" s="1">
        <v>991854</v>
      </c>
      <c r="B3645">
        <v>17138</v>
      </c>
      <c r="C3645" t="s">
        <v>810</v>
      </c>
      <c r="D3645" t="s">
        <v>18</v>
      </c>
      <c r="E3645">
        <v>14112</v>
      </c>
      <c r="F3645">
        <v>12497</v>
      </c>
      <c r="G3645">
        <v>0</v>
      </c>
    </row>
    <row r="3646" spans="1:8" x14ac:dyDescent="0.2">
      <c r="A3646" s="1">
        <v>992851</v>
      </c>
      <c r="B3646">
        <v>8942</v>
      </c>
      <c r="C3646" t="s">
        <v>3247</v>
      </c>
      <c r="D3646" t="s">
        <v>792</v>
      </c>
      <c r="E3646">
        <v>315806</v>
      </c>
      <c r="F3646">
        <v>281834</v>
      </c>
      <c r="G3646">
        <v>0</v>
      </c>
    </row>
    <row r="3647" spans="1:8" x14ac:dyDescent="0.2">
      <c r="A3647" s="1">
        <v>993250</v>
      </c>
      <c r="B3647">
        <v>5384</v>
      </c>
      <c r="C3647" t="s">
        <v>787</v>
      </c>
      <c r="D3647" t="s">
        <v>11</v>
      </c>
      <c r="E3647">
        <v>261518</v>
      </c>
      <c r="F3647">
        <v>236340</v>
      </c>
      <c r="G3647">
        <v>32808</v>
      </c>
    </row>
    <row r="3648" spans="1:8" x14ac:dyDescent="0.2">
      <c r="A3648" s="1">
        <v>994435</v>
      </c>
      <c r="B3648">
        <v>58</v>
      </c>
      <c r="C3648" t="s">
        <v>156</v>
      </c>
      <c r="D3648" t="s">
        <v>170</v>
      </c>
      <c r="E3648">
        <v>1373485</v>
      </c>
      <c r="F3648">
        <v>1154084</v>
      </c>
      <c r="G3648">
        <v>25154</v>
      </c>
      <c r="H3648">
        <v>444744</v>
      </c>
    </row>
    <row r="3649" spans="1:8" x14ac:dyDescent="0.2">
      <c r="A3649" s="1">
        <v>994770</v>
      </c>
      <c r="B3649">
        <v>30152</v>
      </c>
      <c r="C3649" t="s">
        <v>3248</v>
      </c>
      <c r="D3649" t="s">
        <v>1</v>
      </c>
      <c r="E3649">
        <v>27523</v>
      </c>
      <c r="F3649">
        <v>24022</v>
      </c>
      <c r="G3649">
        <v>0</v>
      </c>
    </row>
    <row r="3650" spans="1:8" x14ac:dyDescent="0.2">
      <c r="A3650" s="1">
        <v>995076</v>
      </c>
      <c r="B3650">
        <v>22134</v>
      </c>
      <c r="C3650" t="s">
        <v>3249</v>
      </c>
      <c r="D3650" t="s">
        <v>513</v>
      </c>
      <c r="E3650">
        <v>3136115</v>
      </c>
      <c r="F3650">
        <v>2769455</v>
      </c>
      <c r="G3650">
        <v>16111</v>
      </c>
      <c r="H3650">
        <v>1385966</v>
      </c>
    </row>
    <row r="3651" spans="1:8" x14ac:dyDescent="0.2">
      <c r="A3651" s="1">
        <v>995272</v>
      </c>
      <c r="B3651">
        <v>30155</v>
      </c>
      <c r="C3651" t="s">
        <v>3250</v>
      </c>
      <c r="D3651" t="s">
        <v>34</v>
      </c>
      <c r="E3651">
        <v>564742</v>
      </c>
      <c r="F3651">
        <v>419515</v>
      </c>
      <c r="G3651">
        <v>0</v>
      </c>
    </row>
    <row r="3652" spans="1:8" x14ac:dyDescent="0.2">
      <c r="A3652" s="1">
        <v>995517</v>
      </c>
      <c r="B3652">
        <v>16970</v>
      </c>
      <c r="C3652" t="s">
        <v>3251</v>
      </c>
      <c r="D3652" t="s">
        <v>141</v>
      </c>
      <c r="E3652">
        <v>496700</v>
      </c>
      <c r="F3652">
        <v>418449</v>
      </c>
      <c r="G3652">
        <v>6183</v>
      </c>
    </row>
    <row r="3653" spans="1:8" x14ac:dyDescent="0.2">
      <c r="A3653" s="1">
        <v>995571</v>
      </c>
      <c r="B3653">
        <v>32532</v>
      </c>
      <c r="C3653" t="s">
        <v>3252</v>
      </c>
      <c r="D3653" t="s">
        <v>29</v>
      </c>
      <c r="E3653">
        <v>221142</v>
      </c>
      <c r="F3653">
        <v>195253</v>
      </c>
      <c r="G3653">
        <v>2528</v>
      </c>
    </row>
    <row r="3654" spans="1:8" x14ac:dyDescent="0.2">
      <c r="A3654" s="1">
        <v>995674</v>
      </c>
      <c r="B3654">
        <v>29858</v>
      </c>
      <c r="C3654" t="s">
        <v>3253</v>
      </c>
      <c r="D3654" t="s">
        <v>64</v>
      </c>
      <c r="E3654">
        <v>263557</v>
      </c>
      <c r="F3654">
        <v>244043</v>
      </c>
      <c r="G3654">
        <v>46577</v>
      </c>
    </row>
    <row r="3655" spans="1:8" x14ac:dyDescent="0.2">
      <c r="A3655" s="1">
        <v>995955</v>
      </c>
      <c r="B3655">
        <v>18892</v>
      </c>
      <c r="C3655" t="s">
        <v>3254</v>
      </c>
      <c r="D3655" t="s">
        <v>3</v>
      </c>
      <c r="E3655">
        <v>48706</v>
      </c>
      <c r="F3655">
        <v>42771</v>
      </c>
      <c r="G3655">
        <v>0</v>
      </c>
    </row>
    <row r="3656" spans="1:8" x14ac:dyDescent="0.2">
      <c r="A3656" s="1">
        <v>996260</v>
      </c>
      <c r="B3656">
        <v>19416</v>
      </c>
      <c r="C3656" t="s">
        <v>3255</v>
      </c>
      <c r="D3656" t="s">
        <v>31</v>
      </c>
      <c r="E3656">
        <v>5280860</v>
      </c>
      <c r="F3656">
        <v>4523014</v>
      </c>
      <c r="G3656">
        <v>53106</v>
      </c>
      <c r="H3656">
        <v>2798745</v>
      </c>
    </row>
    <row r="3657" spans="1:8" x14ac:dyDescent="0.2">
      <c r="A3657" s="1">
        <v>997155</v>
      </c>
      <c r="B3657">
        <v>10906</v>
      </c>
      <c r="C3657" t="s">
        <v>3256</v>
      </c>
      <c r="D3657" t="s">
        <v>5</v>
      </c>
      <c r="E3657">
        <v>102884</v>
      </c>
      <c r="F3657">
        <v>90712</v>
      </c>
      <c r="G3657">
        <v>0</v>
      </c>
    </row>
    <row r="3658" spans="1:8" x14ac:dyDescent="0.2">
      <c r="A3658" s="1">
        <v>997557</v>
      </c>
      <c r="B3658">
        <v>8383</v>
      </c>
      <c r="C3658" t="s">
        <v>3257</v>
      </c>
      <c r="D3658" t="s">
        <v>792</v>
      </c>
      <c r="E3658">
        <v>88815</v>
      </c>
      <c r="F3658">
        <v>81022</v>
      </c>
      <c r="G3658">
        <v>0</v>
      </c>
    </row>
    <row r="3659" spans="1:8" x14ac:dyDescent="0.2">
      <c r="A3659" s="1">
        <v>997847</v>
      </c>
      <c r="B3659">
        <v>14660</v>
      </c>
      <c r="C3659" t="s">
        <v>3258</v>
      </c>
      <c r="D3659" t="s">
        <v>66</v>
      </c>
      <c r="E3659">
        <v>603958</v>
      </c>
      <c r="F3659">
        <v>513677</v>
      </c>
      <c r="G3659">
        <v>2059</v>
      </c>
    </row>
    <row r="3660" spans="1:8" x14ac:dyDescent="0.2">
      <c r="A3660" s="1">
        <v>998358</v>
      </c>
      <c r="B3660">
        <v>4693</v>
      </c>
      <c r="C3660" t="s">
        <v>3259</v>
      </c>
      <c r="D3660" t="s">
        <v>5</v>
      </c>
      <c r="E3660">
        <v>68759</v>
      </c>
      <c r="F3660">
        <v>63118</v>
      </c>
      <c r="G3660">
        <v>0</v>
      </c>
    </row>
    <row r="3661" spans="1:8" x14ac:dyDescent="0.2">
      <c r="A3661" s="1">
        <v>998648</v>
      </c>
      <c r="B3661">
        <v>12162</v>
      </c>
      <c r="C3661" t="s">
        <v>3260</v>
      </c>
      <c r="D3661" t="s">
        <v>141</v>
      </c>
      <c r="E3661">
        <v>188032</v>
      </c>
      <c r="F3661">
        <v>160406</v>
      </c>
      <c r="G3661">
        <v>0</v>
      </c>
    </row>
    <row r="3662" spans="1:8" x14ac:dyDescent="0.2">
      <c r="A3662" s="1">
        <v>998657</v>
      </c>
      <c r="B3662">
        <v>4054</v>
      </c>
      <c r="C3662" t="s">
        <v>60</v>
      </c>
      <c r="D3662" t="s">
        <v>18</v>
      </c>
      <c r="E3662">
        <v>90973</v>
      </c>
      <c r="F3662">
        <v>73038</v>
      </c>
      <c r="G3662">
        <v>700</v>
      </c>
    </row>
    <row r="3663" spans="1:8" x14ac:dyDescent="0.2">
      <c r="A3663" s="1">
        <v>998844</v>
      </c>
      <c r="B3663">
        <v>16265</v>
      </c>
      <c r="C3663" t="s">
        <v>279</v>
      </c>
      <c r="D3663" t="s">
        <v>190</v>
      </c>
      <c r="E3663">
        <v>1006508</v>
      </c>
      <c r="F3663">
        <v>882197</v>
      </c>
      <c r="G3663">
        <v>5422</v>
      </c>
    </row>
    <row r="3664" spans="1:8" x14ac:dyDescent="0.2">
      <c r="A3664" s="1">
        <v>999935</v>
      </c>
      <c r="B3664">
        <v>1700</v>
      </c>
      <c r="C3664" t="s">
        <v>3261</v>
      </c>
      <c r="D3664" t="s">
        <v>85</v>
      </c>
      <c r="E3664">
        <v>691367</v>
      </c>
      <c r="F3664">
        <v>619223</v>
      </c>
      <c r="G3664">
        <v>97232</v>
      </c>
    </row>
    <row r="3665" spans="1:8" x14ac:dyDescent="0.2">
      <c r="A3665" s="1">
        <v>1000052</v>
      </c>
      <c r="B3665">
        <v>12241</v>
      </c>
      <c r="C3665" t="s">
        <v>3262</v>
      </c>
      <c r="D3665" t="s">
        <v>11</v>
      </c>
      <c r="E3665">
        <v>603230</v>
      </c>
      <c r="F3665">
        <v>500524</v>
      </c>
      <c r="G3665">
        <v>45341</v>
      </c>
    </row>
    <row r="3666" spans="1:8" x14ac:dyDescent="0.2">
      <c r="A3666" s="1">
        <v>1000276</v>
      </c>
      <c r="B3666">
        <v>26393</v>
      </c>
      <c r="C3666" t="s">
        <v>3263</v>
      </c>
      <c r="D3666" t="s">
        <v>69</v>
      </c>
      <c r="E3666">
        <v>404376</v>
      </c>
      <c r="F3666">
        <v>297287</v>
      </c>
      <c r="G3666">
        <v>0</v>
      </c>
    </row>
    <row r="3667" spans="1:8" x14ac:dyDescent="0.2">
      <c r="A3667" s="1">
        <v>1000641</v>
      </c>
      <c r="B3667">
        <v>13107</v>
      </c>
      <c r="C3667" t="s">
        <v>3264</v>
      </c>
      <c r="D3667" t="s">
        <v>42</v>
      </c>
      <c r="E3667">
        <v>795390</v>
      </c>
      <c r="F3667">
        <v>683782</v>
      </c>
      <c r="G3667">
        <v>22308</v>
      </c>
    </row>
    <row r="3668" spans="1:8" x14ac:dyDescent="0.2">
      <c r="A3668" s="1">
        <v>1000856</v>
      </c>
      <c r="B3668">
        <v>12432</v>
      </c>
      <c r="C3668" t="s">
        <v>3265</v>
      </c>
      <c r="D3668" t="s">
        <v>5</v>
      </c>
      <c r="E3668">
        <v>26152</v>
      </c>
      <c r="F3668">
        <v>18249</v>
      </c>
      <c r="G3668">
        <v>0</v>
      </c>
    </row>
    <row r="3669" spans="1:8" x14ac:dyDescent="0.2">
      <c r="A3669" s="1">
        <v>1000959</v>
      </c>
      <c r="B3669">
        <v>8824</v>
      </c>
      <c r="C3669" t="s">
        <v>677</v>
      </c>
      <c r="D3669" t="s">
        <v>7</v>
      </c>
      <c r="E3669">
        <v>221357</v>
      </c>
      <c r="F3669">
        <v>182108</v>
      </c>
      <c r="G3669">
        <v>0</v>
      </c>
    </row>
    <row r="3670" spans="1:8" x14ac:dyDescent="0.2">
      <c r="A3670" s="1">
        <v>1001059</v>
      </c>
      <c r="B3670">
        <v>15324</v>
      </c>
      <c r="C3670" t="s">
        <v>3266</v>
      </c>
      <c r="D3670" t="s">
        <v>7</v>
      </c>
      <c r="E3670">
        <v>1156033</v>
      </c>
      <c r="F3670">
        <v>1046806</v>
      </c>
      <c r="G3670">
        <v>4162</v>
      </c>
      <c r="H3670">
        <v>368572</v>
      </c>
    </row>
    <row r="3671" spans="1:8" x14ac:dyDescent="0.2">
      <c r="A3671" s="1">
        <v>1001152</v>
      </c>
      <c r="B3671">
        <v>19629</v>
      </c>
      <c r="C3671" t="s">
        <v>782</v>
      </c>
      <c r="D3671" t="s">
        <v>3</v>
      </c>
      <c r="E3671">
        <v>9480904</v>
      </c>
      <c r="F3671">
        <v>6396466</v>
      </c>
      <c r="G3671">
        <v>0</v>
      </c>
      <c r="H3671">
        <v>2538811</v>
      </c>
    </row>
    <row r="3672" spans="1:8" x14ac:dyDescent="0.2">
      <c r="A3672" s="1">
        <v>1001639</v>
      </c>
      <c r="B3672">
        <v>19008</v>
      </c>
      <c r="C3672" t="s">
        <v>3267</v>
      </c>
      <c r="D3672" t="s">
        <v>1</v>
      </c>
      <c r="E3672">
        <v>3610048</v>
      </c>
      <c r="F3672">
        <v>2728282</v>
      </c>
      <c r="G3672">
        <v>104520</v>
      </c>
      <c r="H3672">
        <v>381539</v>
      </c>
    </row>
    <row r="3673" spans="1:8" x14ac:dyDescent="0.2">
      <c r="A3673" s="1">
        <v>1001648</v>
      </c>
      <c r="B3673">
        <v>12383</v>
      </c>
      <c r="C3673" t="s">
        <v>3268</v>
      </c>
      <c r="D3673" t="s">
        <v>1</v>
      </c>
      <c r="E3673">
        <v>3444964</v>
      </c>
      <c r="F3673">
        <v>3152876</v>
      </c>
      <c r="G3673">
        <v>260856</v>
      </c>
      <c r="H3673">
        <v>1649586</v>
      </c>
    </row>
    <row r="3674" spans="1:8" x14ac:dyDescent="0.2">
      <c r="A3674" s="1">
        <v>1001853</v>
      </c>
      <c r="B3674">
        <v>14488</v>
      </c>
      <c r="C3674" t="s">
        <v>183</v>
      </c>
      <c r="D3674" t="s">
        <v>13</v>
      </c>
      <c r="E3674">
        <v>330617</v>
      </c>
      <c r="F3674">
        <v>284468</v>
      </c>
      <c r="G3674">
        <v>0</v>
      </c>
    </row>
    <row r="3675" spans="1:8" x14ac:dyDescent="0.2">
      <c r="A3675" s="1">
        <v>1002373</v>
      </c>
      <c r="B3675">
        <v>26455</v>
      </c>
      <c r="C3675" t="s">
        <v>3269</v>
      </c>
      <c r="D3675" t="s">
        <v>69</v>
      </c>
      <c r="E3675">
        <v>764148</v>
      </c>
      <c r="F3675">
        <v>555148</v>
      </c>
      <c r="G3675">
        <v>0</v>
      </c>
    </row>
    <row r="3676" spans="1:8" x14ac:dyDescent="0.2">
      <c r="A3676" s="1">
        <v>1002458</v>
      </c>
      <c r="B3676">
        <v>12722</v>
      </c>
      <c r="C3676" t="s">
        <v>3270</v>
      </c>
      <c r="D3676" t="s">
        <v>220</v>
      </c>
      <c r="E3676">
        <v>86860</v>
      </c>
      <c r="F3676">
        <v>68035</v>
      </c>
      <c r="G3676">
        <v>7184</v>
      </c>
    </row>
    <row r="3677" spans="1:8" x14ac:dyDescent="0.2">
      <c r="A3677" s="1">
        <v>1002878</v>
      </c>
      <c r="B3677">
        <v>28178</v>
      </c>
      <c r="C3677" t="s">
        <v>3271</v>
      </c>
      <c r="D3677" t="s">
        <v>34</v>
      </c>
      <c r="E3677">
        <v>14410190</v>
      </c>
      <c r="F3677">
        <v>12366068</v>
      </c>
      <c r="G3677">
        <v>696327</v>
      </c>
      <c r="H3677">
        <v>3097247</v>
      </c>
    </row>
    <row r="3678" spans="1:8" x14ac:dyDescent="0.2">
      <c r="A3678" s="1">
        <v>1002953</v>
      </c>
      <c r="B3678">
        <v>4624</v>
      </c>
      <c r="C3678" t="s">
        <v>3272</v>
      </c>
      <c r="D3678" t="s">
        <v>5</v>
      </c>
      <c r="E3678">
        <v>136240</v>
      </c>
      <c r="F3678">
        <v>121471</v>
      </c>
      <c r="G3678">
        <v>0</v>
      </c>
    </row>
    <row r="3679" spans="1:8" x14ac:dyDescent="0.2">
      <c r="A3679" s="1">
        <v>1003455</v>
      </c>
      <c r="B3679">
        <v>17636</v>
      </c>
      <c r="C3679" t="s">
        <v>3273</v>
      </c>
      <c r="D3679" t="s">
        <v>5</v>
      </c>
      <c r="E3679">
        <v>423925</v>
      </c>
      <c r="F3679">
        <v>359478</v>
      </c>
      <c r="G3679">
        <v>51146</v>
      </c>
    </row>
    <row r="3680" spans="1:8" x14ac:dyDescent="0.2">
      <c r="A3680" s="1">
        <v>1003558</v>
      </c>
      <c r="B3680">
        <v>10962</v>
      </c>
      <c r="C3680" t="s">
        <v>3274</v>
      </c>
      <c r="D3680" t="s">
        <v>7</v>
      </c>
      <c r="E3680">
        <v>250186</v>
      </c>
      <c r="F3680">
        <v>225002</v>
      </c>
      <c r="G3680">
        <v>0</v>
      </c>
    </row>
    <row r="3681" spans="1:8" x14ac:dyDescent="0.2">
      <c r="A3681" s="1">
        <v>1003839</v>
      </c>
      <c r="B3681">
        <v>17388</v>
      </c>
      <c r="C3681" t="s">
        <v>3275</v>
      </c>
      <c r="D3681" t="s">
        <v>220</v>
      </c>
      <c r="E3681">
        <v>448516</v>
      </c>
      <c r="F3681">
        <v>337634</v>
      </c>
      <c r="G3681">
        <v>13056</v>
      </c>
    </row>
    <row r="3682" spans="1:8" x14ac:dyDescent="0.2">
      <c r="A3682" s="1">
        <v>1003950</v>
      </c>
      <c r="B3682">
        <v>10597</v>
      </c>
      <c r="C3682" t="s">
        <v>3276</v>
      </c>
      <c r="D3682" t="s">
        <v>13</v>
      </c>
      <c r="E3682">
        <v>126173</v>
      </c>
      <c r="F3682">
        <v>100548</v>
      </c>
      <c r="G3682">
        <v>13929</v>
      </c>
    </row>
    <row r="3683" spans="1:8" x14ac:dyDescent="0.2">
      <c r="A3683" s="1">
        <v>1004256</v>
      </c>
      <c r="B3683">
        <v>16110</v>
      </c>
      <c r="C3683" t="s">
        <v>3277</v>
      </c>
      <c r="D3683" t="s">
        <v>11</v>
      </c>
      <c r="E3683">
        <v>56795</v>
      </c>
      <c r="F3683">
        <v>48341</v>
      </c>
      <c r="G3683">
        <v>6946</v>
      </c>
    </row>
    <row r="3684" spans="1:8" x14ac:dyDescent="0.2">
      <c r="A3684" s="1">
        <v>1004470</v>
      </c>
      <c r="B3684">
        <v>26523</v>
      </c>
      <c r="C3684" t="s">
        <v>3278</v>
      </c>
      <c r="D3684" t="s">
        <v>69</v>
      </c>
      <c r="E3684">
        <v>1491411</v>
      </c>
      <c r="F3684">
        <v>1275141</v>
      </c>
      <c r="G3684">
        <v>0</v>
      </c>
      <c r="H3684">
        <v>402313</v>
      </c>
    </row>
    <row r="3685" spans="1:8" x14ac:dyDescent="0.2">
      <c r="A3685" s="1">
        <v>1005075</v>
      </c>
      <c r="B3685">
        <v>29874</v>
      </c>
      <c r="C3685" t="s">
        <v>3279</v>
      </c>
      <c r="D3685" t="s">
        <v>57</v>
      </c>
      <c r="E3685">
        <v>266729</v>
      </c>
      <c r="F3685">
        <v>164520</v>
      </c>
      <c r="G3685">
        <v>0</v>
      </c>
    </row>
    <row r="3686" spans="1:8" x14ac:dyDescent="0.2">
      <c r="A3686" s="1">
        <v>1005552</v>
      </c>
      <c r="B3686">
        <v>15038</v>
      </c>
      <c r="C3686" t="s">
        <v>3280</v>
      </c>
      <c r="D3686" t="s">
        <v>5</v>
      </c>
      <c r="E3686">
        <v>194032</v>
      </c>
      <c r="F3686">
        <v>163524</v>
      </c>
      <c r="G3686">
        <v>6838</v>
      </c>
    </row>
    <row r="3687" spans="1:8" x14ac:dyDescent="0.2">
      <c r="A3687" s="1">
        <v>1005655</v>
      </c>
      <c r="B3687">
        <v>15820</v>
      </c>
      <c r="C3687" t="s">
        <v>3281</v>
      </c>
      <c r="D3687" t="s">
        <v>7</v>
      </c>
      <c r="E3687">
        <v>121768</v>
      </c>
      <c r="F3687">
        <v>104537</v>
      </c>
      <c r="G3687">
        <v>5051</v>
      </c>
    </row>
    <row r="3688" spans="1:8" x14ac:dyDescent="0.2">
      <c r="A3688" s="1">
        <v>1005851</v>
      </c>
      <c r="B3688">
        <v>18820</v>
      </c>
      <c r="C3688" t="s">
        <v>3282</v>
      </c>
      <c r="D3688" t="s">
        <v>11</v>
      </c>
      <c r="E3688">
        <v>166639</v>
      </c>
      <c r="F3688">
        <v>150969</v>
      </c>
      <c r="G3688">
        <v>31306</v>
      </c>
    </row>
    <row r="3689" spans="1:8" x14ac:dyDescent="0.2">
      <c r="A3689" s="1">
        <v>1006148</v>
      </c>
      <c r="B3689">
        <v>14209</v>
      </c>
      <c r="C3689" t="s">
        <v>285</v>
      </c>
      <c r="D3689" t="s">
        <v>190</v>
      </c>
      <c r="E3689">
        <v>1033967</v>
      </c>
      <c r="F3689">
        <v>823081</v>
      </c>
      <c r="G3689">
        <v>8944</v>
      </c>
      <c r="H3689">
        <v>82649</v>
      </c>
    </row>
    <row r="3690" spans="1:8" x14ac:dyDescent="0.2">
      <c r="A3690" s="1">
        <v>1006157</v>
      </c>
      <c r="B3690">
        <v>8214</v>
      </c>
      <c r="C3690" t="s">
        <v>3283</v>
      </c>
      <c r="D3690" t="s">
        <v>7</v>
      </c>
      <c r="E3690">
        <v>199612</v>
      </c>
      <c r="F3690">
        <v>174769</v>
      </c>
      <c r="G3690">
        <v>0</v>
      </c>
    </row>
    <row r="3691" spans="1:8" x14ac:dyDescent="0.2">
      <c r="A3691" s="1">
        <v>1006513</v>
      </c>
      <c r="B3691">
        <v>21161</v>
      </c>
      <c r="C3691" t="s">
        <v>3284</v>
      </c>
      <c r="D3691" t="s">
        <v>141</v>
      </c>
      <c r="E3691">
        <v>378852</v>
      </c>
      <c r="F3691">
        <v>323175</v>
      </c>
      <c r="G3691">
        <v>2166</v>
      </c>
    </row>
    <row r="3692" spans="1:8" x14ac:dyDescent="0.2">
      <c r="A3692" s="1">
        <v>1006559</v>
      </c>
      <c r="B3692">
        <v>21897</v>
      </c>
      <c r="C3692" t="s">
        <v>3285</v>
      </c>
      <c r="D3692" t="s">
        <v>13</v>
      </c>
      <c r="E3692">
        <v>187339</v>
      </c>
      <c r="F3692">
        <v>171866</v>
      </c>
      <c r="G3692">
        <v>2955</v>
      </c>
    </row>
    <row r="3693" spans="1:8" x14ac:dyDescent="0.2">
      <c r="A3693" s="1">
        <v>1006652</v>
      </c>
      <c r="B3693">
        <v>11792</v>
      </c>
      <c r="C3693" t="s">
        <v>3286</v>
      </c>
      <c r="D3693" t="s">
        <v>220</v>
      </c>
      <c r="E3693">
        <v>207155</v>
      </c>
      <c r="F3693">
        <v>183102</v>
      </c>
      <c r="G3693">
        <v>0</v>
      </c>
    </row>
    <row r="3694" spans="1:8" x14ac:dyDescent="0.2">
      <c r="A3694" s="1">
        <v>1007015</v>
      </c>
      <c r="B3694">
        <v>15815</v>
      </c>
      <c r="C3694" t="s">
        <v>3287</v>
      </c>
      <c r="D3694" t="s">
        <v>141</v>
      </c>
      <c r="E3694">
        <v>3583805</v>
      </c>
      <c r="F3694">
        <v>2787778</v>
      </c>
      <c r="G3694">
        <v>501</v>
      </c>
      <c r="H3694">
        <v>787123</v>
      </c>
    </row>
    <row r="3695" spans="1:8" x14ac:dyDescent="0.2">
      <c r="A3695" s="1">
        <v>1007051</v>
      </c>
      <c r="B3695">
        <v>4556</v>
      </c>
      <c r="C3695" t="s">
        <v>3288</v>
      </c>
      <c r="D3695" t="s">
        <v>13</v>
      </c>
      <c r="E3695">
        <v>104857</v>
      </c>
      <c r="F3695">
        <v>83120</v>
      </c>
      <c r="G3695">
        <v>0</v>
      </c>
    </row>
    <row r="3696" spans="1:8" x14ac:dyDescent="0.2">
      <c r="A3696" s="1">
        <v>1007154</v>
      </c>
      <c r="B3696">
        <v>22139</v>
      </c>
      <c r="C3696" t="s">
        <v>3289</v>
      </c>
      <c r="D3696" t="s">
        <v>220</v>
      </c>
      <c r="E3696">
        <v>825632</v>
      </c>
      <c r="F3696">
        <v>690234</v>
      </c>
      <c r="G3696">
        <v>5521</v>
      </c>
    </row>
    <row r="3697" spans="1:8" x14ac:dyDescent="0.2">
      <c r="A3697" s="1">
        <v>1007417</v>
      </c>
      <c r="B3697">
        <v>7658</v>
      </c>
      <c r="C3697" t="s">
        <v>3290</v>
      </c>
      <c r="D3697" t="s">
        <v>34</v>
      </c>
      <c r="E3697">
        <v>1138316</v>
      </c>
      <c r="F3697">
        <v>943993</v>
      </c>
      <c r="G3697">
        <v>0</v>
      </c>
      <c r="H3697">
        <v>171661</v>
      </c>
    </row>
    <row r="3698" spans="1:8" x14ac:dyDescent="0.2">
      <c r="A3698" s="1">
        <v>1007734</v>
      </c>
      <c r="B3698">
        <v>22205</v>
      </c>
      <c r="C3698" t="s">
        <v>3291</v>
      </c>
      <c r="D3698" t="s">
        <v>29</v>
      </c>
      <c r="E3698">
        <v>532071</v>
      </c>
      <c r="F3698">
        <v>479111</v>
      </c>
      <c r="G3698">
        <v>15819</v>
      </c>
    </row>
    <row r="3699" spans="1:8" x14ac:dyDescent="0.2">
      <c r="A3699" s="1">
        <v>1007752</v>
      </c>
      <c r="B3699">
        <v>10561</v>
      </c>
      <c r="C3699" t="s">
        <v>3292</v>
      </c>
      <c r="D3699" t="s">
        <v>7</v>
      </c>
      <c r="E3699">
        <v>219369</v>
      </c>
      <c r="F3699">
        <v>177357</v>
      </c>
      <c r="G3699">
        <v>0</v>
      </c>
    </row>
    <row r="3700" spans="1:8" x14ac:dyDescent="0.2">
      <c r="A3700" s="1">
        <v>1007819</v>
      </c>
      <c r="B3700">
        <v>11868</v>
      </c>
      <c r="C3700" t="s">
        <v>3293</v>
      </c>
      <c r="D3700" t="s">
        <v>34</v>
      </c>
      <c r="E3700">
        <v>2615836</v>
      </c>
      <c r="F3700">
        <v>2344279</v>
      </c>
      <c r="G3700">
        <v>153156</v>
      </c>
      <c r="H3700">
        <v>926797</v>
      </c>
    </row>
    <row r="3701" spans="1:8" x14ac:dyDescent="0.2">
      <c r="A3701" s="1">
        <v>1007873</v>
      </c>
      <c r="B3701">
        <v>30260</v>
      </c>
      <c r="C3701" t="s">
        <v>3294</v>
      </c>
      <c r="D3701" t="s">
        <v>9</v>
      </c>
      <c r="E3701">
        <v>538004</v>
      </c>
      <c r="F3701">
        <v>454358</v>
      </c>
      <c r="G3701">
        <v>0</v>
      </c>
    </row>
    <row r="3702" spans="1:8" x14ac:dyDescent="0.2">
      <c r="A3702" s="1">
        <v>1007930</v>
      </c>
      <c r="B3702">
        <v>11746</v>
      </c>
      <c r="C3702" t="s">
        <v>3295</v>
      </c>
      <c r="D3702" t="s">
        <v>1</v>
      </c>
      <c r="E3702">
        <v>159063</v>
      </c>
      <c r="F3702">
        <v>140431</v>
      </c>
      <c r="G3702">
        <v>0</v>
      </c>
    </row>
    <row r="3703" spans="1:8" x14ac:dyDescent="0.2">
      <c r="A3703" s="1">
        <v>1007958</v>
      </c>
      <c r="B3703">
        <v>14581</v>
      </c>
      <c r="C3703" t="s">
        <v>3296</v>
      </c>
      <c r="D3703" t="s">
        <v>11</v>
      </c>
      <c r="E3703">
        <v>72340</v>
      </c>
      <c r="F3703">
        <v>62682</v>
      </c>
      <c r="G3703">
        <v>0</v>
      </c>
    </row>
    <row r="3704" spans="1:8" x14ac:dyDescent="0.2">
      <c r="A3704" s="1">
        <v>1008076</v>
      </c>
      <c r="B3704">
        <v>28222</v>
      </c>
      <c r="C3704" t="s">
        <v>3297</v>
      </c>
      <c r="D3704" t="s">
        <v>40</v>
      </c>
      <c r="E3704">
        <v>397799</v>
      </c>
      <c r="F3704">
        <v>307743</v>
      </c>
      <c r="G3704">
        <v>0</v>
      </c>
    </row>
    <row r="3705" spans="1:8" x14ac:dyDescent="0.2">
      <c r="A3705" s="1">
        <v>1008151</v>
      </c>
      <c r="B3705">
        <v>17410</v>
      </c>
      <c r="C3705" t="s">
        <v>3298</v>
      </c>
      <c r="D3705" t="s">
        <v>5</v>
      </c>
      <c r="E3705">
        <v>108159</v>
      </c>
      <c r="F3705">
        <v>87706</v>
      </c>
      <c r="G3705">
        <v>0</v>
      </c>
    </row>
    <row r="3706" spans="1:8" x14ac:dyDescent="0.2">
      <c r="A3706" s="1">
        <v>1008209</v>
      </c>
      <c r="B3706">
        <v>2496</v>
      </c>
      <c r="C3706" t="s">
        <v>3299</v>
      </c>
      <c r="D3706" t="s">
        <v>261</v>
      </c>
      <c r="E3706">
        <v>296768</v>
      </c>
      <c r="F3706">
        <v>266693</v>
      </c>
      <c r="G3706">
        <v>46365</v>
      </c>
    </row>
    <row r="3707" spans="1:8" x14ac:dyDescent="0.2">
      <c r="A3707" s="1">
        <v>1008450</v>
      </c>
      <c r="B3707">
        <v>8323</v>
      </c>
      <c r="C3707" t="s">
        <v>352</v>
      </c>
      <c r="D3707" t="s">
        <v>11</v>
      </c>
      <c r="E3707">
        <v>43411</v>
      </c>
      <c r="F3707">
        <v>37567</v>
      </c>
      <c r="G3707">
        <v>0</v>
      </c>
    </row>
    <row r="3708" spans="1:8" x14ac:dyDescent="0.2">
      <c r="A3708" s="1">
        <v>1008553</v>
      </c>
      <c r="B3708">
        <v>15741</v>
      </c>
      <c r="C3708" t="s">
        <v>3300</v>
      </c>
      <c r="D3708" t="s">
        <v>792</v>
      </c>
      <c r="E3708">
        <v>148203</v>
      </c>
      <c r="F3708">
        <v>100502</v>
      </c>
      <c r="G3708">
        <v>0</v>
      </c>
    </row>
    <row r="3709" spans="1:8" x14ac:dyDescent="0.2">
      <c r="A3709" s="1">
        <v>1008674</v>
      </c>
      <c r="B3709">
        <v>26620</v>
      </c>
      <c r="C3709" t="s">
        <v>3301</v>
      </c>
      <c r="D3709" t="s">
        <v>69</v>
      </c>
      <c r="E3709">
        <v>922490</v>
      </c>
      <c r="F3709">
        <v>678202</v>
      </c>
      <c r="G3709">
        <v>0</v>
      </c>
    </row>
    <row r="3710" spans="1:8" x14ac:dyDescent="0.2">
      <c r="A3710" s="1">
        <v>1008955</v>
      </c>
      <c r="B3710">
        <v>11409</v>
      </c>
      <c r="C3710" t="s">
        <v>3302</v>
      </c>
      <c r="D3710" t="s">
        <v>7</v>
      </c>
      <c r="E3710">
        <v>131280</v>
      </c>
      <c r="F3710">
        <v>120308</v>
      </c>
      <c r="G3710">
        <v>0</v>
      </c>
    </row>
    <row r="3711" spans="1:8" x14ac:dyDescent="0.2">
      <c r="A3711" s="1">
        <v>1009242</v>
      </c>
      <c r="B3711">
        <v>10618</v>
      </c>
      <c r="C3711" t="s">
        <v>3303</v>
      </c>
      <c r="D3711" t="s">
        <v>13</v>
      </c>
      <c r="E3711">
        <v>1309268</v>
      </c>
      <c r="F3711">
        <v>916094</v>
      </c>
      <c r="G3711">
        <v>63862</v>
      </c>
      <c r="H3711">
        <v>115854</v>
      </c>
    </row>
    <row r="3712" spans="1:8" x14ac:dyDescent="0.2">
      <c r="A3712" s="1">
        <v>1009354</v>
      </c>
      <c r="B3712">
        <v>4705</v>
      </c>
      <c r="C3712" t="s">
        <v>3304</v>
      </c>
      <c r="D3712" t="s">
        <v>5</v>
      </c>
      <c r="E3712">
        <v>3638951</v>
      </c>
      <c r="F3712">
        <v>2939959</v>
      </c>
      <c r="G3712">
        <v>0</v>
      </c>
      <c r="H3712">
        <v>940563</v>
      </c>
    </row>
    <row r="3713" spans="1:8" x14ac:dyDescent="0.2">
      <c r="A3713" s="1">
        <v>1009756</v>
      </c>
      <c r="B3713">
        <v>10907</v>
      </c>
      <c r="C3713" t="s">
        <v>3305</v>
      </c>
      <c r="D3713" t="s">
        <v>5</v>
      </c>
      <c r="E3713">
        <v>385639</v>
      </c>
      <c r="F3713">
        <v>301693</v>
      </c>
      <c r="G3713">
        <v>50345</v>
      </c>
    </row>
    <row r="3714" spans="1:8" x14ac:dyDescent="0.2">
      <c r="A3714" s="1">
        <v>1009840</v>
      </c>
      <c r="B3714">
        <v>13736</v>
      </c>
      <c r="C3714" t="s">
        <v>3306</v>
      </c>
      <c r="D3714" t="s">
        <v>190</v>
      </c>
      <c r="E3714">
        <v>109497</v>
      </c>
      <c r="F3714">
        <v>91144</v>
      </c>
      <c r="G3714">
        <v>0</v>
      </c>
    </row>
    <row r="3715" spans="1:8" x14ac:dyDescent="0.2">
      <c r="A3715" s="1">
        <v>1010015</v>
      </c>
      <c r="B3715">
        <v>10266</v>
      </c>
      <c r="C3715" t="s">
        <v>3307</v>
      </c>
      <c r="D3715" t="s">
        <v>64</v>
      </c>
      <c r="E3715">
        <v>321053</v>
      </c>
      <c r="F3715">
        <v>274365</v>
      </c>
      <c r="G3715">
        <v>0</v>
      </c>
    </row>
    <row r="3716" spans="1:8" x14ac:dyDescent="0.2">
      <c r="A3716" s="1">
        <v>1010574</v>
      </c>
      <c r="B3716">
        <v>29878</v>
      </c>
      <c r="C3716" t="s">
        <v>3308</v>
      </c>
      <c r="D3716" t="s">
        <v>42</v>
      </c>
      <c r="E3716">
        <v>362077</v>
      </c>
      <c r="F3716">
        <v>328295</v>
      </c>
      <c r="G3716">
        <v>10848</v>
      </c>
    </row>
    <row r="3717" spans="1:8" x14ac:dyDescent="0.2">
      <c r="A3717" s="1">
        <v>1011432</v>
      </c>
      <c r="B3717">
        <v>6786</v>
      </c>
      <c r="C3717" t="s">
        <v>3309</v>
      </c>
      <c r="D3717" t="s">
        <v>48</v>
      </c>
      <c r="E3717">
        <v>196669</v>
      </c>
      <c r="F3717">
        <v>172332</v>
      </c>
      <c r="G3717">
        <v>0</v>
      </c>
    </row>
    <row r="3718" spans="1:8" x14ac:dyDescent="0.2">
      <c r="A3718" s="1">
        <v>1011526</v>
      </c>
      <c r="B3718">
        <v>17735</v>
      </c>
      <c r="C3718" t="s">
        <v>3310</v>
      </c>
      <c r="D3718" t="s">
        <v>48</v>
      </c>
      <c r="E3718">
        <v>6413526</v>
      </c>
      <c r="F3718">
        <v>5121558</v>
      </c>
      <c r="G3718">
        <v>0</v>
      </c>
      <c r="H3718">
        <v>918597</v>
      </c>
    </row>
    <row r="3719" spans="1:8" x14ac:dyDescent="0.2">
      <c r="A3719" s="1">
        <v>1011553</v>
      </c>
      <c r="B3719">
        <v>4630</v>
      </c>
      <c r="C3719" t="s">
        <v>3311</v>
      </c>
      <c r="D3719" t="s">
        <v>5</v>
      </c>
      <c r="E3719">
        <v>109246</v>
      </c>
      <c r="F3719">
        <v>81933</v>
      </c>
      <c r="G3719">
        <v>0</v>
      </c>
    </row>
    <row r="3720" spans="1:8" x14ac:dyDescent="0.2">
      <c r="A3720" s="1">
        <v>1011638</v>
      </c>
      <c r="B3720">
        <v>5694</v>
      </c>
      <c r="C3720" t="s">
        <v>3312</v>
      </c>
      <c r="D3720" t="s">
        <v>29</v>
      </c>
      <c r="E3720">
        <v>1358534</v>
      </c>
      <c r="F3720">
        <v>1145072</v>
      </c>
      <c r="G3720">
        <v>47700</v>
      </c>
      <c r="H3720">
        <v>446129</v>
      </c>
    </row>
    <row r="3721" spans="1:8" x14ac:dyDescent="0.2">
      <c r="A3721" s="1">
        <v>1011656</v>
      </c>
      <c r="B3721">
        <v>10160</v>
      </c>
      <c r="C3721" t="s">
        <v>3313</v>
      </c>
      <c r="D3721" t="s">
        <v>7</v>
      </c>
      <c r="E3721">
        <v>161607</v>
      </c>
      <c r="F3721">
        <v>63469</v>
      </c>
      <c r="G3721">
        <v>0</v>
      </c>
    </row>
    <row r="3722" spans="1:8" x14ac:dyDescent="0.2">
      <c r="A3722" s="1">
        <v>1011852</v>
      </c>
      <c r="B3722">
        <v>17589</v>
      </c>
      <c r="C3722" t="s">
        <v>3314</v>
      </c>
      <c r="D3722" t="s">
        <v>11</v>
      </c>
      <c r="E3722">
        <v>12357</v>
      </c>
      <c r="F3722">
        <v>10154</v>
      </c>
      <c r="G3722">
        <v>0</v>
      </c>
    </row>
    <row r="3723" spans="1:8" x14ac:dyDescent="0.2">
      <c r="A3723" s="1">
        <v>1011955</v>
      </c>
      <c r="B3723">
        <v>15472</v>
      </c>
      <c r="C3723" t="s">
        <v>1906</v>
      </c>
      <c r="D3723" t="s">
        <v>792</v>
      </c>
      <c r="E3723">
        <v>735673</v>
      </c>
      <c r="F3723">
        <v>606313</v>
      </c>
      <c r="G3723">
        <v>14222</v>
      </c>
    </row>
    <row r="3724" spans="1:8" x14ac:dyDescent="0.2">
      <c r="A3724" s="1">
        <v>1012251</v>
      </c>
      <c r="B3724">
        <v>11559</v>
      </c>
      <c r="C3724" t="s">
        <v>3315</v>
      </c>
      <c r="D3724" t="s">
        <v>3</v>
      </c>
      <c r="E3724">
        <v>558418</v>
      </c>
      <c r="F3724">
        <v>452868</v>
      </c>
      <c r="G3724">
        <v>0</v>
      </c>
    </row>
    <row r="3725" spans="1:8" x14ac:dyDescent="0.2">
      <c r="A3725" s="1">
        <v>1012457</v>
      </c>
      <c r="B3725">
        <v>9120</v>
      </c>
      <c r="C3725" t="s">
        <v>3316</v>
      </c>
      <c r="D3725" t="s">
        <v>792</v>
      </c>
      <c r="E3725">
        <v>47236</v>
      </c>
      <c r="F3725">
        <v>37329</v>
      </c>
      <c r="G3725">
        <v>0</v>
      </c>
    </row>
    <row r="3726" spans="1:8" x14ac:dyDescent="0.2">
      <c r="A3726" s="1">
        <v>1012671</v>
      </c>
      <c r="B3726">
        <v>29875</v>
      </c>
      <c r="C3726" t="s">
        <v>3317</v>
      </c>
      <c r="D3726" t="s">
        <v>40</v>
      </c>
      <c r="E3726">
        <v>684974</v>
      </c>
      <c r="F3726">
        <v>450097</v>
      </c>
      <c r="G3726">
        <v>0</v>
      </c>
    </row>
    <row r="3727" spans="1:8" x14ac:dyDescent="0.2">
      <c r="A3727" s="1">
        <v>1013070</v>
      </c>
      <c r="B3727">
        <v>26555</v>
      </c>
      <c r="C3727" t="s">
        <v>3318</v>
      </c>
      <c r="D3727" t="s">
        <v>69</v>
      </c>
      <c r="E3727">
        <v>946002</v>
      </c>
      <c r="F3727">
        <v>768678</v>
      </c>
      <c r="G3727">
        <v>0</v>
      </c>
    </row>
    <row r="3728" spans="1:8" x14ac:dyDescent="0.2">
      <c r="A3728" s="1">
        <v>1013650</v>
      </c>
      <c r="B3728">
        <v>10919</v>
      </c>
      <c r="C3728" t="s">
        <v>3319</v>
      </c>
      <c r="D3728" t="s">
        <v>5</v>
      </c>
      <c r="E3728">
        <v>114560</v>
      </c>
      <c r="F3728">
        <v>95068</v>
      </c>
      <c r="G3728">
        <v>0</v>
      </c>
    </row>
    <row r="3729" spans="1:8" x14ac:dyDescent="0.2">
      <c r="A3729" s="1">
        <v>1013744</v>
      </c>
      <c r="B3729">
        <v>16363</v>
      </c>
      <c r="C3729" t="s">
        <v>3320</v>
      </c>
      <c r="D3729" t="s">
        <v>190</v>
      </c>
      <c r="E3729">
        <v>458772</v>
      </c>
      <c r="F3729">
        <v>388805</v>
      </c>
      <c r="G3729">
        <v>99711</v>
      </c>
    </row>
    <row r="3730" spans="1:8" x14ac:dyDescent="0.2">
      <c r="A3730" s="1">
        <v>1014059</v>
      </c>
      <c r="B3730">
        <v>4076</v>
      </c>
      <c r="C3730" t="s">
        <v>3321</v>
      </c>
      <c r="D3730" t="s">
        <v>18</v>
      </c>
      <c r="E3730">
        <v>77176</v>
      </c>
      <c r="F3730">
        <v>66060</v>
      </c>
      <c r="G3730">
        <v>0</v>
      </c>
    </row>
    <row r="3731" spans="1:8" x14ac:dyDescent="0.2">
      <c r="A3731" s="1">
        <v>1014125</v>
      </c>
      <c r="B3731">
        <v>9023</v>
      </c>
      <c r="C3731" t="s">
        <v>3322</v>
      </c>
      <c r="D3731" t="s">
        <v>48</v>
      </c>
      <c r="E3731">
        <v>870310</v>
      </c>
      <c r="F3731">
        <v>749804</v>
      </c>
      <c r="G3731">
        <v>111947</v>
      </c>
    </row>
    <row r="3732" spans="1:8" x14ac:dyDescent="0.2">
      <c r="A3732" s="1">
        <v>1014246</v>
      </c>
      <c r="B3732">
        <v>14694</v>
      </c>
      <c r="C3732" t="s">
        <v>3323</v>
      </c>
      <c r="D3732" t="s">
        <v>190</v>
      </c>
      <c r="E3732">
        <v>119171</v>
      </c>
      <c r="F3732">
        <v>97002</v>
      </c>
      <c r="G3732">
        <v>0</v>
      </c>
    </row>
    <row r="3733" spans="1:8" x14ac:dyDescent="0.2">
      <c r="A3733" s="1">
        <v>1014255</v>
      </c>
      <c r="B3733">
        <v>10200</v>
      </c>
      <c r="C3733" t="s">
        <v>3324</v>
      </c>
      <c r="D3733" t="s">
        <v>7</v>
      </c>
      <c r="E3733">
        <v>37222</v>
      </c>
      <c r="F3733">
        <v>32250</v>
      </c>
      <c r="G3733">
        <v>0</v>
      </c>
    </row>
    <row r="3734" spans="1:8" x14ac:dyDescent="0.2">
      <c r="A3734" s="1">
        <v>1014376</v>
      </c>
      <c r="B3734">
        <v>30270</v>
      </c>
      <c r="C3734" t="s">
        <v>1583</v>
      </c>
      <c r="D3734" t="s">
        <v>220</v>
      </c>
      <c r="E3734">
        <v>305974</v>
      </c>
      <c r="F3734">
        <v>262706</v>
      </c>
      <c r="G3734">
        <v>0</v>
      </c>
    </row>
    <row r="3735" spans="1:8" x14ac:dyDescent="0.2">
      <c r="A3735" s="1">
        <v>1014451</v>
      </c>
      <c r="B3735">
        <v>10647</v>
      </c>
      <c r="C3735" t="s">
        <v>2646</v>
      </c>
      <c r="D3735" t="s">
        <v>11</v>
      </c>
      <c r="E3735">
        <v>67741</v>
      </c>
      <c r="F3735">
        <v>51005</v>
      </c>
      <c r="G3735">
        <v>0</v>
      </c>
    </row>
    <row r="3736" spans="1:8" x14ac:dyDescent="0.2">
      <c r="A3736" s="1">
        <v>1014554</v>
      </c>
      <c r="B3736">
        <v>9121</v>
      </c>
      <c r="C3736" t="s">
        <v>3325</v>
      </c>
      <c r="D3736" t="s">
        <v>792</v>
      </c>
      <c r="E3736">
        <v>112589</v>
      </c>
      <c r="F3736">
        <v>93519</v>
      </c>
      <c r="G3736">
        <v>0</v>
      </c>
    </row>
    <row r="3737" spans="1:8" x14ac:dyDescent="0.2">
      <c r="A3737" s="1">
        <v>1014657</v>
      </c>
      <c r="B3737">
        <v>14546</v>
      </c>
      <c r="C3737" t="s">
        <v>3326</v>
      </c>
      <c r="D3737" t="s">
        <v>13</v>
      </c>
      <c r="E3737">
        <v>417127</v>
      </c>
      <c r="F3737">
        <v>360215</v>
      </c>
      <c r="G3737">
        <v>0</v>
      </c>
    </row>
    <row r="3738" spans="1:8" x14ac:dyDescent="0.2">
      <c r="A3738" s="1">
        <v>1014853</v>
      </c>
      <c r="B3738">
        <v>4707</v>
      </c>
      <c r="C3738" t="s">
        <v>3327</v>
      </c>
      <c r="D3738" t="s">
        <v>5</v>
      </c>
      <c r="E3738">
        <v>490184</v>
      </c>
      <c r="F3738">
        <v>442862</v>
      </c>
      <c r="G3738">
        <v>38201</v>
      </c>
    </row>
    <row r="3739" spans="1:8" x14ac:dyDescent="0.2">
      <c r="A3739" s="1">
        <v>1015252</v>
      </c>
      <c r="B3739">
        <v>12259</v>
      </c>
      <c r="C3739" t="s">
        <v>3328</v>
      </c>
      <c r="D3739" t="s">
        <v>320</v>
      </c>
      <c r="E3739">
        <v>778913</v>
      </c>
      <c r="F3739">
        <v>635674</v>
      </c>
      <c r="G3739">
        <v>152258</v>
      </c>
    </row>
    <row r="3740" spans="1:8" x14ac:dyDescent="0.2">
      <c r="A3740" s="1">
        <v>1015270</v>
      </c>
      <c r="B3740">
        <v>29881</v>
      </c>
      <c r="C3740" t="s">
        <v>3329</v>
      </c>
      <c r="D3740" t="s">
        <v>42</v>
      </c>
      <c r="E3740">
        <v>411108</v>
      </c>
      <c r="F3740">
        <v>356020</v>
      </c>
      <c r="G3740">
        <v>0</v>
      </c>
    </row>
    <row r="3741" spans="1:8" x14ac:dyDescent="0.2">
      <c r="A3741" s="1">
        <v>1015458</v>
      </c>
      <c r="B3741">
        <v>5175</v>
      </c>
      <c r="C3741" t="s">
        <v>3330</v>
      </c>
      <c r="D3741" t="s">
        <v>7</v>
      </c>
      <c r="E3741">
        <v>73861</v>
      </c>
      <c r="F3741">
        <v>64960</v>
      </c>
      <c r="G3741">
        <v>0</v>
      </c>
    </row>
    <row r="3742" spans="1:8" x14ac:dyDescent="0.2">
      <c r="A3742" s="1">
        <v>1015560</v>
      </c>
      <c r="B3742">
        <v>24387</v>
      </c>
      <c r="C3742" t="s">
        <v>3331</v>
      </c>
      <c r="D3742" t="s">
        <v>9</v>
      </c>
      <c r="E3742">
        <v>2914373</v>
      </c>
      <c r="F3742">
        <v>2199088</v>
      </c>
      <c r="G3742">
        <v>0</v>
      </c>
      <c r="H3742">
        <v>547020</v>
      </c>
    </row>
    <row r="3743" spans="1:8" x14ac:dyDescent="0.2">
      <c r="A3743" s="1">
        <v>1015841</v>
      </c>
      <c r="B3743">
        <v>23189</v>
      </c>
      <c r="C3743" t="s">
        <v>3332</v>
      </c>
      <c r="D3743" t="s">
        <v>190</v>
      </c>
      <c r="E3743">
        <v>278645</v>
      </c>
      <c r="F3743">
        <v>255599</v>
      </c>
      <c r="G3743">
        <v>0</v>
      </c>
    </row>
    <row r="3744" spans="1:8" x14ac:dyDescent="0.2">
      <c r="A3744" s="1">
        <v>1015850</v>
      </c>
      <c r="B3744">
        <v>15443</v>
      </c>
      <c r="C3744" t="s">
        <v>3333</v>
      </c>
      <c r="D3744" t="s">
        <v>7</v>
      </c>
      <c r="E3744">
        <v>508159</v>
      </c>
      <c r="F3744">
        <v>446638</v>
      </c>
      <c r="G3744">
        <v>0</v>
      </c>
    </row>
    <row r="3745" spans="1:8" x14ac:dyDescent="0.2">
      <c r="A3745" s="1">
        <v>1016174</v>
      </c>
      <c r="B3745">
        <v>28277</v>
      </c>
      <c r="C3745" t="s">
        <v>3334</v>
      </c>
      <c r="D3745" t="s">
        <v>13</v>
      </c>
      <c r="E3745">
        <v>279844</v>
      </c>
      <c r="F3745">
        <v>208459</v>
      </c>
      <c r="G3745">
        <v>0</v>
      </c>
    </row>
    <row r="3746" spans="1:8" x14ac:dyDescent="0.2">
      <c r="A3746" s="1">
        <v>1016231</v>
      </c>
      <c r="B3746">
        <v>4931</v>
      </c>
      <c r="C3746" t="s">
        <v>3335</v>
      </c>
      <c r="D3746" t="s">
        <v>85</v>
      </c>
      <c r="E3746">
        <v>1770097</v>
      </c>
      <c r="F3746">
        <v>1558154</v>
      </c>
      <c r="G3746">
        <v>89783</v>
      </c>
      <c r="H3746">
        <v>427263</v>
      </c>
    </row>
    <row r="3747" spans="1:8" x14ac:dyDescent="0.2">
      <c r="A3747" s="1">
        <v>1016259</v>
      </c>
      <c r="B3747">
        <v>16402</v>
      </c>
      <c r="C3747" t="s">
        <v>3336</v>
      </c>
      <c r="D3747" t="s">
        <v>5</v>
      </c>
      <c r="E3747">
        <v>973143</v>
      </c>
      <c r="F3747">
        <v>816241</v>
      </c>
      <c r="G3747">
        <v>91047</v>
      </c>
    </row>
    <row r="3748" spans="1:8" x14ac:dyDescent="0.2">
      <c r="A3748" s="1">
        <v>1016558</v>
      </c>
      <c r="B3748">
        <v>14096</v>
      </c>
      <c r="C3748" t="s">
        <v>1120</v>
      </c>
      <c r="D3748" t="s">
        <v>11</v>
      </c>
      <c r="E3748">
        <v>53599</v>
      </c>
      <c r="F3748">
        <v>41934</v>
      </c>
      <c r="G3748">
        <v>0</v>
      </c>
    </row>
    <row r="3749" spans="1:8" x14ac:dyDescent="0.2">
      <c r="A3749" s="1">
        <v>1016718</v>
      </c>
      <c r="B3749">
        <v>291</v>
      </c>
      <c r="C3749" t="s">
        <v>2904</v>
      </c>
      <c r="D3749" t="s">
        <v>141</v>
      </c>
      <c r="E3749">
        <v>170066</v>
      </c>
      <c r="F3749">
        <v>109723</v>
      </c>
      <c r="G3749">
        <v>0</v>
      </c>
    </row>
    <row r="3750" spans="1:8" x14ac:dyDescent="0.2">
      <c r="A3750" s="1">
        <v>1016848</v>
      </c>
      <c r="B3750">
        <v>12220</v>
      </c>
      <c r="C3750" t="s">
        <v>1597</v>
      </c>
      <c r="D3750" t="s">
        <v>13</v>
      </c>
      <c r="E3750">
        <v>123753</v>
      </c>
      <c r="F3750">
        <v>113778</v>
      </c>
      <c r="G3750">
        <v>0</v>
      </c>
    </row>
    <row r="3751" spans="1:8" x14ac:dyDescent="0.2">
      <c r="A3751" s="1">
        <v>1016857</v>
      </c>
      <c r="B3751">
        <v>20161</v>
      </c>
      <c r="C3751" t="s">
        <v>3337</v>
      </c>
      <c r="D3751" t="s">
        <v>320</v>
      </c>
      <c r="E3751">
        <v>1062842</v>
      </c>
      <c r="F3751">
        <v>952913</v>
      </c>
      <c r="G3751">
        <v>22222</v>
      </c>
      <c r="H3751">
        <v>400703</v>
      </c>
    </row>
    <row r="3752" spans="1:8" x14ac:dyDescent="0.2">
      <c r="A3752" s="1">
        <v>1016941</v>
      </c>
      <c r="B3752">
        <v>17128</v>
      </c>
      <c r="C3752" t="s">
        <v>3338</v>
      </c>
      <c r="D3752" t="s">
        <v>66</v>
      </c>
      <c r="E3752">
        <v>266404</v>
      </c>
      <c r="F3752">
        <v>203628</v>
      </c>
      <c r="G3752">
        <v>0</v>
      </c>
    </row>
    <row r="3753" spans="1:8" x14ac:dyDescent="0.2">
      <c r="A3753" s="1">
        <v>1017425</v>
      </c>
      <c r="B3753">
        <v>11860</v>
      </c>
      <c r="C3753" t="s">
        <v>3339</v>
      </c>
      <c r="D3753" t="s">
        <v>64</v>
      </c>
      <c r="E3753">
        <v>867556</v>
      </c>
      <c r="F3753">
        <v>727849</v>
      </c>
      <c r="G3753">
        <v>0</v>
      </c>
    </row>
    <row r="3754" spans="1:8" x14ac:dyDescent="0.2">
      <c r="A3754" s="1">
        <v>1017555</v>
      </c>
      <c r="B3754">
        <v>8535</v>
      </c>
      <c r="C3754" t="s">
        <v>787</v>
      </c>
      <c r="D3754" t="s">
        <v>7</v>
      </c>
      <c r="E3754">
        <v>81297</v>
      </c>
      <c r="F3754">
        <v>74772</v>
      </c>
      <c r="G3754">
        <v>0</v>
      </c>
    </row>
    <row r="3755" spans="1:8" x14ac:dyDescent="0.2">
      <c r="A3755" s="1">
        <v>1017564</v>
      </c>
      <c r="B3755">
        <v>10330</v>
      </c>
      <c r="C3755" t="s">
        <v>1606</v>
      </c>
      <c r="D3755" t="s">
        <v>3</v>
      </c>
      <c r="E3755">
        <v>111366</v>
      </c>
      <c r="F3755">
        <v>99937</v>
      </c>
      <c r="G3755">
        <v>0</v>
      </c>
    </row>
    <row r="3756" spans="1:8" x14ac:dyDescent="0.2">
      <c r="A3756" s="1">
        <v>1017854</v>
      </c>
      <c r="B3756">
        <v>17629</v>
      </c>
      <c r="C3756" t="s">
        <v>3340</v>
      </c>
      <c r="D3756" t="s">
        <v>5</v>
      </c>
      <c r="E3756">
        <v>53700</v>
      </c>
      <c r="F3756">
        <v>45358</v>
      </c>
      <c r="G3756">
        <v>0</v>
      </c>
    </row>
    <row r="3757" spans="1:8" x14ac:dyDescent="0.2">
      <c r="A3757" s="1">
        <v>1017939</v>
      </c>
      <c r="B3757">
        <v>16889</v>
      </c>
      <c r="C3757" t="s">
        <v>347</v>
      </c>
      <c r="D3757" t="s">
        <v>25</v>
      </c>
      <c r="E3757">
        <v>27304404</v>
      </c>
      <c r="F3757">
        <v>23705912</v>
      </c>
      <c r="G3757">
        <v>1561396</v>
      </c>
      <c r="H3757">
        <v>9228326</v>
      </c>
    </row>
    <row r="3758" spans="1:8" x14ac:dyDescent="0.2">
      <c r="A3758" s="1">
        <v>1017957</v>
      </c>
      <c r="B3758">
        <v>10976</v>
      </c>
      <c r="C3758" t="s">
        <v>3341</v>
      </c>
      <c r="D3758" t="s">
        <v>7</v>
      </c>
      <c r="E3758">
        <v>245094</v>
      </c>
      <c r="F3758">
        <v>219271</v>
      </c>
      <c r="G3758">
        <v>0</v>
      </c>
    </row>
    <row r="3759" spans="1:8" x14ac:dyDescent="0.2">
      <c r="A3759" s="1">
        <v>1018927</v>
      </c>
      <c r="B3759">
        <v>57633</v>
      </c>
      <c r="C3759" t="s">
        <v>3342</v>
      </c>
      <c r="D3759" t="s">
        <v>235</v>
      </c>
      <c r="E3759">
        <v>2969996</v>
      </c>
      <c r="F3759">
        <v>2446106</v>
      </c>
      <c r="G3759">
        <v>95461</v>
      </c>
      <c r="H3759">
        <v>644947</v>
      </c>
    </row>
    <row r="3760" spans="1:8" x14ac:dyDescent="0.2">
      <c r="A3760" s="1">
        <v>1157415</v>
      </c>
      <c r="B3760">
        <v>27074</v>
      </c>
      <c r="C3760" t="s">
        <v>3343</v>
      </c>
      <c r="D3760" t="s">
        <v>3</v>
      </c>
      <c r="E3760">
        <v>2812104</v>
      </c>
      <c r="F3760">
        <v>2314625</v>
      </c>
      <c r="G3760">
        <v>0</v>
      </c>
      <c r="H3760">
        <v>626512</v>
      </c>
    </row>
    <row r="3761" spans="1:8" x14ac:dyDescent="0.2">
      <c r="A3761" s="1">
        <v>1160509</v>
      </c>
      <c r="B3761">
        <v>27118</v>
      </c>
      <c r="C3761" t="s">
        <v>3344</v>
      </c>
      <c r="D3761" t="s">
        <v>170</v>
      </c>
      <c r="E3761">
        <v>361855</v>
      </c>
      <c r="F3761">
        <v>331753</v>
      </c>
      <c r="G3761">
        <v>0</v>
      </c>
    </row>
    <row r="3762" spans="1:8" x14ac:dyDescent="0.2">
      <c r="A3762" s="1">
        <v>1162017</v>
      </c>
      <c r="B3762">
        <v>27132</v>
      </c>
      <c r="C3762" t="s">
        <v>2069</v>
      </c>
      <c r="D3762" t="s">
        <v>31</v>
      </c>
      <c r="E3762">
        <v>1255200</v>
      </c>
      <c r="F3762">
        <v>1068839</v>
      </c>
      <c r="G3762">
        <v>43991</v>
      </c>
      <c r="H3762">
        <v>518810</v>
      </c>
    </row>
    <row r="3763" spans="1:8" x14ac:dyDescent="0.2">
      <c r="A3763" s="1">
        <v>1163283</v>
      </c>
      <c r="B3763">
        <v>27153</v>
      </c>
      <c r="C3763" t="s">
        <v>3345</v>
      </c>
      <c r="D3763" t="s">
        <v>29</v>
      </c>
      <c r="E3763">
        <v>126615</v>
      </c>
      <c r="F3763">
        <v>111766</v>
      </c>
      <c r="G3763">
        <v>0</v>
      </c>
    </row>
    <row r="3764" spans="1:8" x14ac:dyDescent="0.2">
      <c r="A3764" s="1">
        <v>1169650</v>
      </c>
      <c r="B3764">
        <v>27267</v>
      </c>
      <c r="C3764" t="s">
        <v>3346</v>
      </c>
      <c r="D3764" t="s">
        <v>9</v>
      </c>
      <c r="E3764">
        <v>937357</v>
      </c>
      <c r="F3764">
        <v>753183</v>
      </c>
      <c r="G3764">
        <v>0</v>
      </c>
    </row>
    <row r="3765" spans="1:8" x14ac:dyDescent="0.2">
      <c r="A3765" s="1">
        <v>1176881</v>
      </c>
      <c r="B3765">
        <v>32574</v>
      </c>
      <c r="C3765" t="s">
        <v>3347</v>
      </c>
      <c r="D3765" t="s">
        <v>3</v>
      </c>
      <c r="E3765">
        <v>5824989</v>
      </c>
      <c r="F3765">
        <v>3529856</v>
      </c>
      <c r="G3765">
        <v>0</v>
      </c>
      <c r="H3765">
        <v>944155</v>
      </c>
    </row>
    <row r="3766" spans="1:8" x14ac:dyDescent="0.2">
      <c r="A3766" s="1">
        <v>1176920</v>
      </c>
      <c r="B3766">
        <v>27201</v>
      </c>
      <c r="C3766" t="s">
        <v>352</v>
      </c>
      <c r="D3766" t="s">
        <v>18</v>
      </c>
      <c r="E3766">
        <v>83775</v>
      </c>
      <c r="F3766">
        <v>73974</v>
      </c>
      <c r="G3766">
        <v>4237</v>
      </c>
    </row>
    <row r="3767" spans="1:8" x14ac:dyDescent="0.2">
      <c r="A3767" s="1">
        <v>1187001</v>
      </c>
      <c r="B3767">
        <v>27210</v>
      </c>
      <c r="C3767" t="s">
        <v>3348</v>
      </c>
      <c r="D3767" t="s">
        <v>18</v>
      </c>
      <c r="E3767">
        <v>4540199</v>
      </c>
      <c r="F3767">
        <v>3901257</v>
      </c>
      <c r="G3767">
        <v>786008</v>
      </c>
      <c r="H3767">
        <v>1548799</v>
      </c>
    </row>
    <row r="3768" spans="1:8" x14ac:dyDescent="0.2">
      <c r="A3768" s="1">
        <v>1187551</v>
      </c>
      <c r="B3768">
        <v>27219</v>
      </c>
      <c r="C3768" t="s">
        <v>3349</v>
      </c>
      <c r="D3768" t="s">
        <v>141</v>
      </c>
      <c r="E3768">
        <v>141582</v>
      </c>
      <c r="F3768">
        <v>65515</v>
      </c>
      <c r="G3768">
        <v>0</v>
      </c>
    </row>
    <row r="3769" spans="1:8" x14ac:dyDescent="0.2">
      <c r="A3769" s="1">
        <v>1188772</v>
      </c>
      <c r="B3769">
        <v>27211</v>
      </c>
      <c r="C3769" t="s">
        <v>3350</v>
      </c>
      <c r="D3769" t="s">
        <v>85</v>
      </c>
      <c r="E3769">
        <v>811253</v>
      </c>
      <c r="F3769">
        <v>588932</v>
      </c>
      <c r="G3769">
        <v>14586</v>
      </c>
    </row>
    <row r="3770" spans="1:8" x14ac:dyDescent="0.2">
      <c r="A3770" s="1">
        <v>1188987</v>
      </c>
      <c r="B3770">
        <v>27233</v>
      </c>
      <c r="C3770" t="s">
        <v>3351</v>
      </c>
      <c r="D3770" t="s">
        <v>170</v>
      </c>
      <c r="E3770">
        <v>441956</v>
      </c>
      <c r="F3770">
        <v>399983</v>
      </c>
      <c r="G3770">
        <v>0</v>
      </c>
    </row>
    <row r="3771" spans="1:8" x14ac:dyDescent="0.2">
      <c r="A3771" s="1">
        <v>1190476</v>
      </c>
      <c r="B3771">
        <v>27237</v>
      </c>
      <c r="C3771" t="s">
        <v>3352</v>
      </c>
      <c r="D3771" t="s">
        <v>13</v>
      </c>
      <c r="E3771">
        <v>14923646</v>
      </c>
      <c r="F3771">
        <v>12593328</v>
      </c>
      <c r="G3771">
        <v>1214643</v>
      </c>
      <c r="H3771">
        <v>4180066</v>
      </c>
    </row>
    <row r="3772" spans="1:8" x14ac:dyDescent="0.2">
      <c r="A3772" s="1">
        <v>1191352</v>
      </c>
      <c r="B3772">
        <v>27254</v>
      </c>
      <c r="C3772" t="s">
        <v>3353</v>
      </c>
      <c r="D3772" t="s">
        <v>29</v>
      </c>
      <c r="E3772">
        <v>246430</v>
      </c>
      <c r="F3772">
        <v>224663</v>
      </c>
      <c r="G3772">
        <v>24244</v>
      </c>
    </row>
    <row r="3773" spans="1:8" x14ac:dyDescent="0.2">
      <c r="A3773" s="1">
        <v>1211371</v>
      </c>
      <c r="B3773">
        <v>27290</v>
      </c>
      <c r="C3773" t="s">
        <v>3354</v>
      </c>
      <c r="D3773" t="s">
        <v>9</v>
      </c>
      <c r="E3773">
        <v>1155008</v>
      </c>
      <c r="F3773">
        <v>719801</v>
      </c>
      <c r="G3773">
        <v>94919</v>
      </c>
    </row>
    <row r="3774" spans="1:8" x14ac:dyDescent="0.2">
      <c r="A3774" s="1">
        <v>1216022</v>
      </c>
      <c r="B3774">
        <v>27314</v>
      </c>
      <c r="C3774" t="s">
        <v>3355</v>
      </c>
      <c r="D3774" t="s">
        <v>513</v>
      </c>
      <c r="F3774">
        <v>84094000</v>
      </c>
      <c r="G3774">
        <v>0</v>
      </c>
      <c r="H3774">
        <v>7779000</v>
      </c>
    </row>
    <row r="3775" spans="1:8" x14ac:dyDescent="0.2">
      <c r="A3775" s="1">
        <v>1218446</v>
      </c>
      <c r="B3775">
        <v>27351</v>
      </c>
      <c r="C3775" t="s">
        <v>3356</v>
      </c>
      <c r="D3775" t="s">
        <v>5</v>
      </c>
      <c r="E3775">
        <v>191158</v>
      </c>
      <c r="F3775">
        <v>113925</v>
      </c>
      <c r="G3775">
        <v>0</v>
      </c>
    </row>
    <row r="3776" spans="1:8" x14ac:dyDescent="0.2">
      <c r="A3776" s="1">
        <v>1222519</v>
      </c>
      <c r="B3776">
        <v>27381</v>
      </c>
      <c r="C3776" t="s">
        <v>3357</v>
      </c>
      <c r="D3776" t="s">
        <v>170</v>
      </c>
      <c r="E3776">
        <v>983909</v>
      </c>
      <c r="F3776">
        <v>884688</v>
      </c>
      <c r="G3776">
        <v>0</v>
      </c>
    </row>
    <row r="3777" spans="1:8" x14ac:dyDescent="0.2">
      <c r="A3777" s="1">
        <v>1222948</v>
      </c>
      <c r="B3777">
        <v>27362</v>
      </c>
      <c r="C3777" t="s">
        <v>3358</v>
      </c>
      <c r="D3777" t="s">
        <v>1</v>
      </c>
      <c r="E3777">
        <v>779407</v>
      </c>
      <c r="F3777">
        <v>673039</v>
      </c>
      <c r="G3777">
        <v>3936</v>
      </c>
    </row>
    <row r="3778" spans="1:8" x14ac:dyDescent="0.2">
      <c r="A3778" s="1">
        <v>1225752</v>
      </c>
      <c r="B3778">
        <v>27409</v>
      </c>
      <c r="C3778" t="s">
        <v>176</v>
      </c>
      <c r="D3778" t="s">
        <v>13</v>
      </c>
      <c r="E3778">
        <v>281738</v>
      </c>
      <c r="F3778">
        <v>254770</v>
      </c>
      <c r="G3778">
        <v>5123</v>
      </c>
    </row>
    <row r="3779" spans="1:8" x14ac:dyDescent="0.2">
      <c r="A3779" s="1">
        <v>1225761</v>
      </c>
      <c r="B3779">
        <v>27389</v>
      </c>
      <c r="C3779" t="s">
        <v>3359</v>
      </c>
      <c r="D3779" t="s">
        <v>1347</v>
      </c>
      <c r="F3779">
        <v>8711786</v>
      </c>
      <c r="G3779">
        <v>0</v>
      </c>
      <c r="H3779">
        <v>595459</v>
      </c>
    </row>
    <row r="3780" spans="1:8" x14ac:dyDescent="0.2">
      <c r="A3780" s="1">
        <v>1225798</v>
      </c>
      <c r="B3780">
        <v>27385</v>
      </c>
      <c r="C3780" t="s">
        <v>3360</v>
      </c>
      <c r="D3780" t="s">
        <v>34</v>
      </c>
      <c r="E3780">
        <v>95186</v>
      </c>
      <c r="F3780">
        <v>56882</v>
      </c>
      <c r="G3780">
        <v>0</v>
      </c>
    </row>
    <row r="3781" spans="1:8" x14ac:dyDescent="0.2">
      <c r="A3781" s="1">
        <v>1228034</v>
      </c>
      <c r="B3781">
        <v>27394</v>
      </c>
      <c r="C3781" t="s">
        <v>2100</v>
      </c>
      <c r="D3781" t="s">
        <v>18</v>
      </c>
      <c r="E3781">
        <v>880832</v>
      </c>
      <c r="F3781">
        <v>752550</v>
      </c>
      <c r="G3781">
        <v>0</v>
      </c>
    </row>
    <row r="3782" spans="1:8" x14ac:dyDescent="0.2">
      <c r="A3782" s="1">
        <v>1293078</v>
      </c>
      <c r="B3782">
        <v>27398</v>
      </c>
      <c r="C3782" t="s">
        <v>279</v>
      </c>
      <c r="D3782" t="s">
        <v>3</v>
      </c>
      <c r="E3782">
        <v>164560</v>
      </c>
      <c r="F3782">
        <v>149759</v>
      </c>
      <c r="G3782">
        <v>0</v>
      </c>
    </row>
    <row r="3783" spans="1:8" x14ac:dyDescent="0.2">
      <c r="A3783" s="1">
        <v>1356768</v>
      </c>
      <c r="B3783">
        <v>27408</v>
      </c>
      <c r="C3783" t="s">
        <v>3361</v>
      </c>
      <c r="D3783" t="s">
        <v>69</v>
      </c>
      <c r="E3783">
        <v>4742809</v>
      </c>
      <c r="F3783">
        <v>4190637</v>
      </c>
      <c r="G3783">
        <v>872031</v>
      </c>
      <c r="H3783">
        <v>1439941</v>
      </c>
    </row>
    <row r="3784" spans="1:8" x14ac:dyDescent="0.2">
      <c r="A3784" s="1">
        <v>1369870</v>
      </c>
      <c r="B3784">
        <v>27479</v>
      </c>
      <c r="C3784" t="s">
        <v>3362</v>
      </c>
      <c r="D3784" t="s">
        <v>69</v>
      </c>
      <c r="E3784">
        <v>16384</v>
      </c>
      <c r="F3784">
        <v>0</v>
      </c>
      <c r="G3784">
        <v>0</v>
      </c>
    </row>
    <row r="3785" spans="1:8" x14ac:dyDescent="0.2">
      <c r="A3785" s="1">
        <v>1386251</v>
      </c>
      <c r="B3785">
        <v>27476</v>
      </c>
      <c r="C3785" t="s">
        <v>3363</v>
      </c>
      <c r="D3785" t="s">
        <v>18</v>
      </c>
      <c r="E3785">
        <v>11091956</v>
      </c>
      <c r="F3785">
        <v>9741957</v>
      </c>
      <c r="G3785">
        <v>0</v>
      </c>
      <c r="H3785">
        <v>2623896</v>
      </c>
    </row>
    <row r="3786" spans="1:8" x14ac:dyDescent="0.2">
      <c r="A3786" s="1">
        <v>1387203</v>
      </c>
      <c r="B3786">
        <v>26891</v>
      </c>
      <c r="C3786" t="s">
        <v>3364</v>
      </c>
      <c r="D3786" t="s">
        <v>7</v>
      </c>
      <c r="E3786">
        <v>274662</v>
      </c>
      <c r="F3786">
        <v>248865</v>
      </c>
      <c r="G3786">
        <v>0</v>
      </c>
    </row>
    <row r="3787" spans="1:8" x14ac:dyDescent="0.2">
      <c r="A3787" s="1">
        <v>1387605</v>
      </c>
      <c r="B3787">
        <v>32647</v>
      </c>
      <c r="C3787" t="s">
        <v>3271</v>
      </c>
      <c r="D3787" t="s">
        <v>190</v>
      </c>
      <c r="E3787">
        <v>2917578</v>
      </c>
      <c r="F3787">
        <v>2499704</v>
      </c>
      <c r="G3787">
        <v>227348</v>
      </c>
      <c r="H3787">
        <v>670024</v>
      </c>
    </row>
    <row r="3788" spans="1:8" x14ac:dyDescent="0.2">
      <c r="A3788" s="1">
        <v>1391778</v>
      </c>
      <c r="B3788">
        <v>27499</v>
      </c>
      <c r="C3788" t="s">
        <v>3365</v>
      </c>
      <c r="D3788" t="s">
        <v>128</v>
      </c>
      <c r="E3788">
        <v>7521405</v>
      </c>
      <c r="F3788">
        <v>3202720</v>
      </c>
      <c r="G3788">
        <v>150000</v>
      </c>
      <c r="H3788">
        <v>21584</v>
      </c>
    </row>
    <row r="3789" spans="1:8" x14ac:dyDescent="0.2">
      <c r="A3789" s="1">
        <v>1394621</v>
      </c>
      <c r="B3789">
        <v>27510</v>
      </c>
      <c r="C3789" t="s">
        <v>3366</v>
      </c>
      <c r="D3789" t="s">
        <v>170</v>
      </c>
      <c r="E3789">
        <v>1111731</v>
      </c>
      <c r="F3789">
        <v>946325</v>
      </c>
      <c r="G3789">
        <v>0</v>
      </c>
      <c r="H3789">
        <v>333109</v>
      </c>
    </row>
    <row r="3790" spans="1:8" x14ac:dyDescent="0.2">
      <c r="A3790" s="1">
        <v>1394676</v>
      </c>
      <c r="B3790">
        <v>27471</v>
      </c>
      <c r="C3790" t="s">
        <v>3367</v>
      </c>
      <c r="D3790" t="s">
        <v>513</v>
      </c>
      <c r="F3790">
        <v>146507586</v>
      </c>
      <c r="G3790">
        <v>0</v>
      </c>
      <c r="H3790">
        <v>30074271</v>
      </c>
    </row>
    <row r="3791" spans="1:8" x14ac:dyDescent="0.2">
      <c r="A3791" s="1">
        <v>1396764</v>
      </c>
      <c r="B3791">
        <v>27503</v>
      </c>
      <c r="C3791" t="s">
        <v>3368</v>
      </c>
      <c r="D3791" t="s">
        <v>9</v>
      </c>
      <c r="E3791">
        <v>589702</v>
      </c>
      <c r="F3791">
        <v>453734</v>
      </c>
      <c r="G3791">
        <v>0</v>
      </c>
    </row>
    <row r="3792" spans="1:8" x14ac:dyDescent="0.2">
      <c r="A3792" s="1">
        <v>1397471</v>
      </c>
      <c r="B3792">
        <v>91280</v>
      </c>
      <c r="C3792" t="s">
        <v>3369</v>
      </c>
      <c r="D3792" t="s">
        <v>55</v>
      </c>
      <c r="E3792">
        <v>294558</v>
      </c>
      <c r="F3792">
        <v>248223</v>
      </c>
      <c r="G3792">
        <v>0</v>
      </c>
    </row>
    <row r="3793" spans="1:8" x14ac:dyDescent="0.2">
      <c r="A3793" s="1">
        <v>1402384</v>
      </c>
      <c r="B3793">
        <v>27560</v>
      </c>
      <c r="C3793" t="s">
        <v>3370</v>
      </c>
      <c r="D3793" t="s">
        <v>170</v>
      </c>
      <c r="E3793">
        <v>174024</v>
      </c>
      <c r="F3793">
        <v>151763</v>
      </c>
      <c r="G3793">
        <v>0</v>
      </c>
    </row>
    <row r="3794" spans="1:8" x14ac:dyDescent="0.2">
      <c r="A3794" s="1">
        <v>1404481</v>
      </c>
      <c r="B3794">
        <v>27496</v>
      </c>
      <c r="C3794" t="s">
        <v>3371</v>
      </c>
      <c r="D3794" t="s">
        <v>25</v>
      </c>
      <c r="E3794">
        <v>381442</v>
      </c>
      <c r="F3794">
        <v>357167</v>
      </c>
      <c r="G3794">
        <v>4860</v>
      </c>
    </row>
    <row r="3795" spans="1:8" x14ac:dyDescent="0.2">
      <c r="A3795" s="1">
        <v>1404883</v>
      </c>
      <c r="B3795">
        <v>27556</v>
      </c>
      <c r="C3795" t="s">
        <v>3372</v>
      </c>
      <c r="D3795" t="s">
        <v>1</v>
      </c>
      <c r="E3795">
        <v>227842</v>
      </c>
      <c r="F3795">
        <v>176244</v>
      </c>
      <c r="G3795">
        <v>0</v>
      </c>
    </row>
    <row r="3796" spans="1:8" x14ac:dyDescent="0.2">
      <c r="A3796" s="1">
        <v>1414819</v>
      </c>
      <c r="B3796">
        <v>32718</v>
      </c>
      <c r="C3796" t="s">
        <v>3373</v>
      </c>
      <c r="D3796" t="s">
        <v>146</v>
      </c>
      <c r="E3796">
        <v>1015891</v>
      </c>
      <c r="F3796">
        <v>908056</v>
      </c>
      <c r="G3796">
        <v>0</v>
      </c>
      <c r="H3796">
        <v>440650</v>
      </c>
    </row>
    <row r="3797" spans="1:8" x14ac:dyDescent="0.2">
      <c r="A3797" s="1">
        <v>1418255</v>
      </c>
      <c r="B3797">
        <v>32908</v>
      </c>
      <c r="C3797" t="s">
        <v>3374</v>
      </c>
      <c r="D3797" t="s">
        <v>31</v>
      </c>
      <c r="E3797">
        <v>82124</v>
      </c>
      <c r="F3797">
        <v>64034</v>
      </c>
      <c r="G3797">
        <v>0</v>
      </c>
    </row>
    <row r="3798" spans="1:8" x14ac:dyDescent="0.2">
      <c r="A3798" s="1">
        <v>1429028</v>
      </c>
      <c r="B3798">
        <v>34456</v>
      </c>
      <c r="C3798" t="s">
        <v>3375</v>
      </c>
      <c r="D3798" t="s">
        <v>3</v>
      </c>
      <c r="E3798">
        <v>935860</v>
      </c>
      <c r="F3798">
        <v>789985</v>
      </c>
      <c r="G3798">
        <v>48752</v>
      </c>
    </row>
    <row r="3799" spans="1:8" x14ac:dyDescent="0.2">
      <c r="A3799" s="1">
        <v>1435092</v>
      </c>
      <c r="B3799">
        <v>34014</v>
      </c>
      <c r="C3799" t="s">
        <v>1660</v>
      </c>
      <c r="D3799" t="s">
        <v>3</v>
      </c>
      <c r="E3799">
        <v>147324</v>
      </c>
      <c r="F3799">
        <v>125490</v>
      </c>
      <c r="G3799">
        <v>0</v>
      </c>
    </row>
    <row r="3800" spans="1:8" x14ac:dyDescent="0.2">
      <c r="A3800" s="1">
        <v>1436204</v>
      </c>
      <c r="B3800">
        <v>32779</v>
      </c>
      <c r="C3800" t="s">
        <v>3376</v>
      </c>
      <c r="D3800" t="s">
        <v>31</v>
      </c>
      <c r="E3800">
        <v>3792509</v>
      </c>
      <c r="F3800">
        <v>3323328</v>
      </c>
      <c r="G3800">
        <v>441664</v>
      </c>
      <c r="H3800">
        <v>1148040</v>
      </c>
    </row>
    <row r="3801" spans="1:8" x14ac:dyDescent="0.2">
      <c r="A3801" s="1">
        <v>1443266</v>
      </c>
      <c r="B3801">
        <v>25178</v>
      </c>
      <c r="C3801" t="s">
        <v>3377</v>
      </c>
      <c r="D3801" t="s">
        <v>31</v>
      </c>
      <c r="F3801">
        <v>13219000</v>
      </c>
      <c r="G3801">
        <v>0</v>
      </c>
      <c r="H3801">
        <v>3717000</v>
      </c>
    </row>
    <row r="3802" spans="1:8" x14ac:dyDescent="0.2">
      <c r="A3802" s="1">
        <v>1444021</v>
      </c>
      <c r="B3802">
        <v>32961</v>
      </c>
      <c r="C3802" t="s">
        <v>3378</v>
      </c>
      <c r="D3802" t="s">
        <v>31</v>
      </c>
      <c r="F3802">
        <v>0</v>
      </c>
      <c r="G3802">
        <v>0</v>
      </c>
    </row>
    <row r="3803" spans="1:8" x14ac:dyDescent="0.2">
      <c r="A3803" s="1">
        <v>1445943</v>
      </c>
      <c r="B3803">
        <v>32912</v>
      </c>
      <c r="C3803" t="s">
        <v>3379</v>
      </c>
      <c r="D3803" t="s">
        <v>141</v>
      </c>
      <c r="E3803">
        <v>1897150</v>
      </c>
      <c r="F3803">
        <v>1594465</v>
      </c>
      <c r="G3803">
        <v>164616</v>
      </c>
      <c r="H3803">
        <v>399697</v>
      </c>
    </row>
    <row r="3804" spans="1:8" x14ac:dyDescent="0.2">
      <c r="A3804" s="1">
        <v>1447639</v>
      </c>
      <c r="B3804">
        <v>32941</v>
      </c>
      <c r="C3804" t="s">
        <v>3380</v>
      </c>
      <c r="D3804" t="s">
        <v>3</v>
      </c>
      <c r="E3804">
        <v>3100930</v>
      </c>
      <c r="F3804">
        <v>2713606</v>
      </c>
      <c r="G3804">
        <v>126419</v>
      </c>
      <c r="H3804">
        <v>1521091</v>
      </c>
    </row>
    <row r="3805" spans="1:8" x14ac:dyDescent="0.2">
      <c r="A3805" s="1">
        <v>1456501</v>
      </c>
      <c r="B3805">
        <v>32992</v>
      </c>
      <c r="C3805" t="s">
        <v>3381</v>
      </c>
      <c r="D3805" t="s">
        <v>513</v>
      </c>
      <c r="F3805">
        <v>180157000</v>
      </c>
      <c r="G3805">
        <v>750000</v>
      </c>
      <c r="H3805">
        <v>36548000</v>
      </c>
    </row>
    <row r="3806" spans="1:8" x14ac:dyDescent="0.2">
      <c r="A3806" s="1">
        <v>1458608</v>
      </c>
      <c r="B3806">
        <v>32974</v>
      </c>
      <c r="C3806" t="s">
        <v>3382</v>
      </c>
      <c r="D3806" t="s">
        <v>220</v>
      </c>
      <c r="E3806">
        <v>3314321</v>
      </c>
      <c r="F3806">
        <v>2848778</v>
      </c>
      <c r="G3806">
        <v>467246</v>
      </c>
      <c r="H3806">
        <v>628773</v>
      </c>
    </row>
    <row r="3807" spans="1:8" x14ac:dyDescent="0.2">
      <c r="A3807" s="1">
        <v>1459717</v>
      </c>
      <c r="B3807">
        <v>33005</v>
      </c>
      <c r="C3807" t="s">
        <v>3383</v>
      </c>
      <c r="D3807" t="s">
        <v>1</v>
      </c>
      <c r="E3807">
        <v>2413546</v>
      </c>
      <c r="F3807">
        <v>1966532</v>
      </c>
      <c r="G3807">
        <v>0</v>
      </c>
      <c r="H3807">
        <v>392190</v>
      </c>
    </row>
    <row r="3808" spans="1:8" x14ac:dyDescent="0.2">
      <c r="A3808" s="1">
        <v>1459735</v>
      </c>
      <c r="B3808">
        <v>33009</v>
      </c>
      <c r="C3808" t="s">
        <v>1597</v>
      </c>
      <c r="D3808" t="s">
        <v>128</v>
      </c>
      <c r="E3808">
        <v>604425</v>
      </c>
      <c r="F3808">
        <v>520402</v>
      </c>
      <c r="G3808">
        <v>0</v>
      </c>
    </row>
    <row r="3809" spans="1:8" x14ac:dyDescent="0.2">
      <c r="A3809" s="1">
        <v>1459799</v>
      </c>
      <c r="B3809">
        <v>33010</v>
      </c>
      <c r="C3809" t="s">
        <v>3384</v>
      </c>
      <c r="D3809" t="s">
        <v>29</v>
      </c>
      <c r="E3809">
        <v>330972</v>
      </c>
      <c r="F3809">
        <v>291745</v>
      </c>
      <c r="G3809">
        <v>17291</v>
      </c>
    </row>
    <row r="3810" spans="1:8" x14ac:dyDescent="0.2">
      <c r="A3810" s="1">
        <v>1462986</v>
      </c>
      <c r="B3810">
        <v>33013</v>
      </c>
      <c r="C3810" t="s">
        <v>3385</v>
      </c>
      <c r="D3810" t="s">
        <v>31</v>
      </c>
      <c r="E3810">
        <v>57013</v>
      </c>
      <c r="F3810">
        <v>45289</v>
      </c>
      <c r="G3810">
        <v>0</v>
      </c>
    </row>
    <row r="3811" spans="1:8" x14ac:dyDescent="0.2">
      <c r="A3811" s="1">
        <v>1469677</v>
      </c>
      <c r="B3811">
        <v>33119</v>
      </c>
      <c r="C3811" t="s">
        <v>3386</v>
      </c>
      <c r="D3811" t="s">
        <v>141</v>
      </c>
      <c r="E3811">
        <v>1755374</v>
      </c>
      <c r="F3811">
        <v>1611384</v>
      </c>
      <c r="G3811">
        <v>176050</v>
      </c>
      <c r="H3811">
        <v>491856</v>
      </c>
    </row>
    <row r="3812" spans="1:8" x14ac:dyDescent="0.2">
      <c r="A3812" s="1">
        <v>1470150</v>
      </c>
      <c r="B3812">
        <v>33131</v>
      </c>
      <c r="C3812" t="s">
        <v>2989</v>
      </c>
      <c r="D3812" t="s">
        <v>7</v>
      </c>
      <c r="E3812">
        <v>139186</v>
      </c>
      <c r="F3812">
        <v>108760</v>
      </c>
      <c r="G3812">
        <v>6025</v>
      </c>
    </row>
    <row r="3813" spans="1:8" x14ac:dyDescent="0.2">
      <c r="A3813" s="1">
        <v>1474309</v>
      </c>
      <c r="B3813">
        <v>32968</v>
      </c>
      <c r="C3813" t="s">
        <v>3387</v>
      </c>
      <c r="D3813" t="s">
        <v>170</v>
      </c>
      <c r="E3813">
        <v>70138</v>
      </c>
      <c r="F3813">
        <v>59290</v>
      </c>
      <c r="G3813">
        <v>0</v>
      </c>
    </row>
    <row r="3814" spans="1:8" x14ac:dyDescent="0.2">
      <c r="A3814" s="1">
        <v>1479470</v>
      </c>
      <c r="B3814">
        <v>33136</v>
      </c>
      <c r="C3814" t="s">
        <v>3388</v>
      </c>
      <c r="D3814" t="s">
        <v>34</v>
      </c>
      <c r="E3814">
        <v>620327</v>
      </c>
      <c r="F3814">
        <v>538990</v>
      </c>
      <c r="G3814">
        <v>0</v>
      </c>
    </row>
    <row r="3815" spans="1:8" x14ac:dyDescent="0.2">
      <c r="A3815" s="1">
        <v>1481745</v>
      </c>
      <c r="B3815">
        <v>33204</v>
      </c>
      <c r="C3815" t="s">
        <v>3389</v>
      </c>
      <c r="D3815" t="s">
        <v>7</v>
      </c>
      <c r="E3815">
        <v>673705</v>
      </c>
      <c r="F3815">
        <v>590491</v>
      </c>
      <c r="G3815">
        <v>35439</v>
      </c>
    </row>
    <row r="3816" spans="1:8" x14ac:dyDescent="0.2">
      <c r="A3816" s="1">
        <v>1492817</v>
      </c>
      <c r="B3816">
        <v>18474</v>
      </c>
      <c r="C3816" t="s">
        <v>3390</v>
      </c>
      <c r="D3816" t="s">
        <v>5</v>
      </c>
      <c r="E3816">
        <v>266856</v>
      </c>
      <c r="F3816">
        <v>242528</v>
      </c>
      <c r="G3816">
        <v>0</v>
      </c>
    </row>
    <row r="3817" spans="1:8" x14ac:dyDescent="0.2">
      <c r="A3817" s="1">
        <v>1493319</v>
      </c>
      <c r="B3817">
        <v>33103</v>
      </c>
      <c r="C3817" t="s">
        <v>3391</v>
      </c>
      <c r="D3817" t="s">
        <v>31</v>
      </c>
      <c r="E3817">
        <v>249593</v>
      </c>
      <c r="F3817">
        <v>221431</v>
      </c>
      <c r="G3817">
        <v>0</v>
      </c>
    </row>
    <row r="3818" spans="1:8" x14ac:dyDescent="0.2">
      <c r="A3818" s="1">
        <v>1494482</v>
      </c>
      <c r="B3818">
        <v>33183</v>
      </c>
      <c r="C3818" t="s">
        <v>3392</v>
      </c>
      <c r="D3818" t="s">
        <v>235</v>
      </c>
      <c r="E3818">
        <v>50384</v>
      </c>
      <c r="F3818">
        <v>44543</v>
      </c>
      <c r="G3818">
        <v>0</v>
      </c>
    </row>
    <row r="3819" spans="1:8" x14ac:dyDescent="0.2">
      <c r="A3819" s="1">
        <v>1494914</v>
      </c>
      <c r="B3819">
        <v>33188</v>
      </c>
      <c r="C3819" t="s">
        <v>3393</v>
      </c>
      <c r="D3819" t="s">
        <v>9</v>
      </c>
      <c r="E3819">
        <v>1743159</v>
      </c>
      <c r="F3819">
        <v>1494627</v>
      </c>
      <c r="G3819">
        <v>0</v>
      </c>
      <c r="H3819">
        <v>713053</v>
      </c>
    </row>
    <row r="3820" spans="1:8" x14ac:dyDescent="0.2">
      <c r="A3820" s="1">
        <v>1629903</v>
      </c>
      <c r="B3820">
        <v>27102</v>
      </c>
      <c r="C3820" t="s">
        <v>3394</v>
      </c>
      <c r="D3820" t="s">
        <v>66</v>
      </c>
      <c r="E3820">
        <v>86243</v>
      </c>
      <c r="F3820">
        <v>0</v>
      </c>
      <c r="G3820">
        <v>0</v>
      </c>
    </row>
    <row r="3821" spans="1:8" x14ac:dyDescent="0.2">
      <c r="A3821" s="1">
        <v>1718188</v>
      </c>
      <c r="B3821">
        <v>33216</v>
      </c>
      <c r="C3821" t="s">
        <v>3395</v>
      </c>
      <c r="D3821" t="s">
        <v>428</v>
      </c>
      <c r="E3821">
        <v>2946741</v>
      </c>
      <c r="F3821">
        <v>2642617</v>
      </c>
      <c r="G3821">
        <v>425600</v>
      </c>
      <c r="H3821">
        <v>1117606</v>
      </c>
    </row>
    <row r="3822" spans="1:8" x14ac:dyDescent="0.2">
      <c r="A3822" s="1">
        <v>1718469</v>
      </c>
      <c r="B3822">
        <v>33111</v>
      </c>
      <c r="C3822" t="s">
        <v>3396</v>
      </c>
      <c r="D3822" t="s">
        <v>253</v>
      </c>
      <c r="E3822">
        <v>2372924</v>
      </c>
      <c r="F3822">
        <v>1444743</v>
      </c>
      <c r="G3822">
        <v>0</v>
      </c>
      <c r="H3822">
        <v>127256</v>
      </c>
    </row>
    <row r="3823" spans="1:8" x14ac:dyDescent="0.2">
      <c r="A3823" s="1">
        <v>1820979</v>
      </c>
      <c r="B3823">
        <v>33239</v>
      </c>
      <c r="C3823" t="s">
        <v>3397</v>
      </c>
      <c r="D3823" t="s">
        <v>64</v>
      </c>
      <c r="E3823">
        <v>9019</v>
      </c>
      <c r="F3823">
        <v>0</v>
      </c>
      <c r="G3823">
        <v>0</v>
      </c>
    </row>
    <row r="3824" spans="1:8" x14ac:dyDescent="0.2">
      <c r="A3824" s="1">
        <v>1836701</v>
      </c>
      <c r="B3824">
        <v>33380</v>
      </c>
      <c r="C3824" t="s">
        <v>3398</v>
      </c>
      <c r="D3824" t="s">
        <v>11</v>
      </c>
      <c r="E3824">
        <v>526720</v>
      </c>
      <c r="F3824">
        <v>419309</v>
      </c>
      <c r="G3824">
        <v>0</v>
      </c>
    </row>
    <row r="3825" spans="1:8" x14ac:dyDescent="0.2">
      <c r="A3825" s="1">
        <v>1842065</v>
      </c>
      <c r="B3825">
        <v>33306</v>
      </c>
      <c r="C3825" t="s">
        <v>3399</v>
      </c>
      <c r="D3825" t="s">
        <v>1</v>
      </c>
      <c r="E3825">
        <v>58902070</v>
      </c>
      <c r="F3825">
        <v>46874584</v>
      </c>
      <c r="G3825">
        <v>1077698</v>
      </c>
      <c r="H3825">
        <v>29760642</v>
      </c>
    </row>
    <row r="3826" spans="1:8" x14ac:dyDescent="0.2">
      <c r="A3826" s="1">
        <v>1863097</v>
      </c>
      <c r="B3826">
        <v>33418</v>
      </c>
      <c r="C3826" t="s">
        <v>3400</v>
      </c>
      <c r="D3826" t="s">
        <v>483</v>
      </c>
      <c r="E3826">
        <v>938865</v>
      </c>
      <c r="F3826">
        <v>826469</v>
      </c>
      <c r="G3826">
        <v>197552</v>
      </c>
    </row>
    <row r="3827" spans="1:8" x14ac:dyDescent="0.2">
      <c r="A3827" s="1">
        <v>1864197</v>
      </c>
      <c r="B3827">
        <v>33457</v>
      </c>
      <c r="C3827" t="s">
        <v>3401</v>
      </c>
      <c r="D3827" t="s">
        <v>31</v>
      </c>
      <c r="E3827">
        <v>1900236</v>
      </c>
      <c r="F3827">
        <v>1690813</v>
      </c>
      <c r="G3827">
        <v>5394</v>
      </c>
      <c r="H3827">
        <v>806730</v>
      </c>
    </row>
    <row r="3828" spans="1:8" x14ac:dyDescent="0.2">
      <c r="A3828" s="1">
        <v>1867983</v>
      </c>
      <c r="B3828">
        <v>33440</v>
      </c>
      <c r="C3828" t="s">
        <v>2354</v>
      </c>
      <c r="D3828" t="s">
        <v>146</v>
      </c>
      <c r="E3828">
        <v>3899117</v>
      </c>
      <c r="F3828">
        <v>3315951</v>
      </c>
      <c r="G3828">
        <v>0</v>
      </c>
      <c r="H3828">
        <v>867342</v>
      </c>
    </row>
    <row r="3829" spans="1:8" x14ac:dyDescent="0.2">
      <c r="A3829" s="1">
        <v>1872941</v>
      </c>
      <c r="B3829">
        <v>33450</v>
      </c>
      <c r="C3829" t="s">
        <v>3402</v>
      </c>
      <c r="D3829" t="s">
        <v>11</v>
      </c>
      <c r="E3829">
        <v>630924</v>
      </c>
      <c r="F3829">
        <v>558143</v>
      </c>
      <c r="G3829">
        <v>108356</v>
      </c>
    </row>
    <row r="3830" spans="1:8" x14ac:dyDescent="0.2">
      <c r="A3830" s="1">
        <v>1879016</v>
      </c>
      <c r="B3830">
        <v>33470</v>
      </c>
      <c r="C3830" t="s">
        <v>3403</v>
      </c>
      <c r="D3830" t="s">
        <v>55</v>
      </c>
      <c r="E3830">
        <v>345743</v>
      </c>
      <c r="F3830">
        <v>292131</v>
      </c>
      <c r="G3830">
        <v>34890</v>
      </c>
    </row>
    <row r="3831" spans="1:8" x14ac:dyDescent="0.2">
      <c r="A3831" s="1">
        <v>1883321</v>
      </c>
      <c r="B3831">
        <v>26312</v>
      </c>
      <c r="C3831" t="s">
        <v>3404</v>
      </c>
      <c r="D3831" t="s">
        <v>31</v>
      </c>
      <c r="E3831">
        <v>7335545</v>
      </c>
      <c r="F3831">
        <v>6952985</v>
      </c>
      <c r="G3831">
        <v>0</v>
      </c>
      <c r="H3831">
        <v>4544041</v>
      </c>
    </row>
    <row r="3832" spans="1:8" x14ac:dyDescent="0.2">
      <c r="A3832" s="1">
        <v>1885932</v>
      </c>
      <c r="B3832">
        <v>33492</v>
      </c>
      <c r="C3832" t="s">
        <v>3405</v>
      </c>
      <c r="D3832" t="s">
        <v>220</v>
      </c>
      <c r="E3832">
        <v>1208287</v>
      </c>
      <c r="F3832">
        <v>1097550</v>
      </c>
      <c r="G3832">
        <v>0</v>
      </c>
      <c r="H3832">
        <v>49044</v>
      </c>
    </row>
    <row r="3833" spans="1:8" x14ac:dyDescent="0.2">
      <c r="A3833" s="1">
        <v>1890525</v>
      </c>
      <c r="B3833">
        <v>33503</v>
      </c>
      <c r="C3833" t="s">
        <v>1484</v>
      </c>
      <c r="D3833" t="s">
        <v>40</v>
      </c>
      <c r="E3833">
        <v>2627844</v>
      </c>
      <c r="F3833">
        <v>2046700</v>
      </c>
      <c r="G3833">
        <v>35540</v>
      </c>
      <c r="H3833">
        <v>763400</v>
      </c>
    </row>
    <row r="3834" spans="1:8" x14ac:dyDescent="0.2">
      <c r="A3834" s="1">
        <v>1892154</v>
      </c>
      <c r="B3834">
        <v>33506</v>
      </c>
      <c r="C3834" t="s">
        <v>3406</v>
      </c>
      <c r="D3834" t="s">
        <v>29</v>
      </c>
      <c r="E3834">
        <v>471861</v>
      </c>
      <c r="F3834">
        <v>424409</v>
      </c>
      <c r="G3834">
        <v>26213</v>
      </c>
    </row>
    <row r="3835" spans="1:8" x14ac:dyDescent="0.2">
      <c r="A3835" s="1">
        <v>1893049</v>
      </c>
      <c r="B3835">
        <v>33497</v>
      </c>
      <c r="C3835" t="s">
        <v>3407</v>
      </c>
      <c r="D3835" t="s">
        <v>3</v>
      </c>
      <c r="F3835">
        <v>21486000</v>
      </c>
      <c r="G3835">
        <v>0</v>
      </c>
      <c r="H3835">
        <v>1354000</v>
      </c>
    </row>
    <row r="3836" spans="1:8" x14ac:dyDescent="0.2">
      <c r="A3836" s="1">
        <v>1917301</v>
      </c>
      <c r="B3836">
        <v>27589</v>
      </c>
      <c r="C3836" t="s">
        <v>3408</v>
      </c>
      <c r="D3836" t="s">
        <v>1</v>
      </c>
      <c r="F3836">
        <v>6023392</v>
      </c>
      <c r="G3836">
        <v>703901</v>
      </c>
      <c r="H3836">
        <v>3009233</v>
      </c>
    </row>
    <row r="3837" spans="1:8" x14ac:dyDescent="0.2">
      <c r="A3837" s="1">
        <v>1918344</v>
      </c>
      <c r="B3837">
        <v>33539</v>
      </c>
      <c r="C3837" t="s">
        <v>861</v>
      </c>
      <c r="D3837" t="s">
        <v>31</v>
      </c>
      <c r="E3837">
        <v>6873162</v>
      </c>
      <c r="F3837">
        <v>5873808</v>
      </c>
      <c r="G3837">
        <v>586011</v>
      </c>
      <c r="H3837">
        <v>2664999</v>
      </c>
    </row>
    <row r="3838" spans="1:8" x14ac:dyDescent="0.2">
      <c r="A3838" s="1">
        <v>1929247</v>
      </c>
      <c r="B3838">
        <v>33555</v>
      </c>
      <c r="C3838" t="s">
        <v>3409</v>
      </c>
      <c r="D3838" t="s">
        <v>146</v>
      </c>
      <c r="E3838">
        <v>46071510</v>
      </c>
      <c r="F3838">
        <v>37751549</v>
      </c>
      <c r="G3838">
        <v>2445636</v>
      </c>
      <c r="H3838">
        <v>13856274</v>
      </c>
    </row>
    <row r="3839" spans="1:8" x14ac:dyDescent="0.2">
      <c r="A3839" s="1">
        <v>1940747</v>
      </c>
      <c r="B3839">
        <v>33565</v>
      </c>
      <c r="C3839" t="s">
        <v>3410</v>
      </c>
      <c r="D3839" t="s">
        <v>146</v>
      </c>
      <c r="E3839">
        <v>341248</v>
      </c>
      <c r="F3839">
        <v>259911</v>
      </c>
      <c r="G3839">
        <v>0</v>
      </c>
    </row>
    <row r="3840" spans="1:8" x14ac:dyDescent="0.2">
      <c r="A3840" s="1">
        <v>1945247</v>
      </c>
      <c r="B3840">
        <v>33568</v>
      </c>
      <c r="C3840" t="s">
        <v>3411</v>
      </c>
      <c r="D3840" t="s">
        <v>34</v>
      </c>
      <c r="E3840">
        <v>57229</v>
      </c>
      <c r="F3840">
        <v>47477</v>
      </c>
      <c r="G3840">
        <v>0</v>
      </c>
    </row>
    <row r="3841" spans="1:8" x14ac:dyDescent="0.2">
      <c r="A3841" s="1">
        <v>2002222</v>
      </c>
      <c r="B3841">
        <v>33739</v>
      </c>
      <c r="C3841" t="s">
        <v>1868</v>
      </c>
      <c r="D3841" t="s">
        <v>85</v>
      </c>
      <c r="E3841">
        <v>344747</v>
      </c>
      <c r="F3841">
        <v>293136</v>
      </c>
      <c r="G3841">
        <v>0</v>
      </c>
    </row>
    <row r="3842" spans="1:8" x14ac:dyDescent="0.2">
      <c r="A3842" s="1">
        <v>2006024</v>
      </c>
      <c r="B3842">
        <v>33708</v>
      </c>
      <c r="C3842" t="s">
        <v>3412</v>
      </c>
      <c r="D3842" t="s">
        <v>1</v>
      </c>
      <c r="E3842">
        <v>1038571</v>
      </c>
      <c r="F3842">
        <v>911755</v>
      </c>
      <c r="G3842">
        <v>0</v>
      </c>
    </row>
    <row r="3843" spans="1:8" x14ac:dyDescent="0.2">
      <c r="A3843" s="1">
        <v>2007991</v>
      </c>
      <c r="B3843">
        <v>33753</v>
      </c>
      <c r="C3843" t="s">
        <v>1868</v>
      </c>
      <c r="D3843" t="s">
        <v>1</v>
      </c>
      <c r="E3843">
        <v>502635</v>
      </c>
      <c r="F3843">
        <v>387327</v>
      </c>
      <c r="G3843">
        <v>0</v>
      </c>
    </row>
    <row r="3844" spans="1:8" x14ac:dyDescent="0.2">
      <c r="A3844" s="1">
        <v>2009605</v>
      </c>
      <c r="B3844">
        <v>33758</v>
      </c>
      <c r="C3844" t="s">
        <v>3413</v>
      </c>
      <c r="D3844" t="s">
        <v>792</v>
      </c>
      <c r="E3844">
        <v>1846879</v>
      </c>
      <c r="F3844">
        <v>1512952</v>
      </c>
      <c r="G3844">
        <v>187130</v>
      </c>
      <c r="H3844">
        <v>619273</v>
      </c>
    </row>
    <row r="3845" spans="1:8" x14ac:dyDescent="0.2">
      <c r="A3845" s="1">
        <v>2010722</v>
      </c>
      <c r="B3845">
        <v>33761</v>
      </c>
      <c r="C3845" t="s">
        <v>3414</v>
      </c>
      <c r="D3845" t="s">
        <v>7</v>
      </c>
      <c r="E3845">
        <v>409242</v>
      </c>
      <c r="F3845">
        <v>382039</v>
      </c>
      <c r="G3845">
        <v>0</v>
      </c>
    </row>
    <row r="3846" spans="1:8" x14ac:dyDescent="0.2">
      <c r="A3846" s="1">
        <v>2037185</v>
      </c>
      <c r="B3846">
        <v>33794</v>
      </c>
      <c r="C3846" t="s">
        <v>3415</v>
      </c>
      <c r="D3846" t="s">
        <v>85</v>
      </c>
      <c r="E3846">
        <v>204747</v>
      </c>
      <c r="F3846">
        <v>173498</v>
      </c>
      <c r="G3846">
        <v>772</v>
      </c>
    </row>
    <row r="3847" spans="1:8" x14ac:dyDescent="0.2">
      <c r="A3847" s="1">
        <v>2044811</v>
      </c>
      <c r="B3847">
        <v>33803</v>
      </c>
      <c r="C3847" t="s">
        <v>3416</v>
      </c>
      <c r="D3847" t="s">
        <v>1</v>
      </c>
      <c r="E3847">
        <v>3621551</v>
      </c>
      <c r="F3847">
        <v>3061860</v>
      </c>
      <c r="G3847">
        <v>561171</v>
      </c>
      <c r="H3847">
        <v>1138227</v>
      </c>
    </row>
    <row r="3848" spans="1:8" x14ac:dyDescent="0.2">
      <c r="A3848" s="1">
        <v>2044820</v>
      </c>
      <c r="B3848">
        <v>33805</v>
      </c>
      <c r="C3848" t="s">
        <v>3417</v>
      </c>
      <c r="D3848" t="s">
        <v>1</v>
      </c>
      <c r="E3848">
        <v>178862</v>
      </c>
      <c r="F3848">
        <v>155639</v>
      </c>
      <c r="G3848">
        <v>0</v>
      </c>
    </row>
    <row r="3849" spans="1:8" x14ac:dyDescent="0.2">
      <c r="A3849" s="1">
        <v>2051127</v>
      </c>
      <c r="B3849">
        <v>33812</v>
      </c>
      <c r="C3849" t="s">
        <v>3418</v>
      </c>
      <c r="D3849" t="s">
        <v>66</v>
      </c>
      <c r="E3849">
        <v>399749</v>
      </c>
      <c r="F3849">
        <v>322706</v>
      </c>
      <c r="G3849">
        <v>35466</v>
      </c>
    </row>
    <row r="3850" spans="1:8" x14ac:dyDescent="0.2">
      <c r="A3850" s="1">
        <v>2059990</v>
      </c>
      <c r="B3850">
        <v>33818</v>
      </c>
      <c r="C3850" t="s">
        <v>3419</v>
      </c>
      <c r="D3850" t="s">
        <v>55</v>
      </c>
      <c r="E3850">
        <v>122150</v>
      </c>
      <c r="F3850">
        <v>96076</v>
      </c>
      <c r="G3850">
        <v>1566</v>
      </c>
    </row>
    <row r="3851" spans="1:8" x14ac:dyDescent="0.2">
      <c r="A3851" s="1">
        <v>2068107</v>
      </c>
      <c r="B3851">
        <v>33823</v>
      </c>
      <c r="C3851" t="s">
        <v>3420</v>
      </c>
      <c r="D3851" t="s">
        <v>513</v>
      </c>
      <c r="E3851">
        <v>996521</v>
      </c>
      <c r="F3851">
        <v>841378</v>
      </c>
      <c r="G3851">
        <v>142926</v>
      </c>
    </row>
    <row r="3852" spans="1:8" x14ac:dyDescent="0.2">
      <c r="A3852" s="1">
        <v>2107181</v>
      </c>
      <c r="B3852">
        <v>33831</v>
      </c>
      <c r="C3852" t="s">
        <v>3421</v>
      </c>
      <c r="D3852" t="s">
        <v>64</v>
      </c>
      <c r="E3852">
        <v>101952</v>
      </c>
      <c r="F3852">
        <v>15000</v>
      </c>
      <c r="G3852">
        <v>0</v>
      </c>
    </row>
    <row r="3853" spans="1:8" x14ac:dyDescent="0.2">
      <c r="A3853" s="1">
        <v>2107341</v>
      </c>
      <c r="B3853">
        <v>33832</v>
      </c>
      <c r="C3853" t="s">
        <v>3422</v>
      </c>
      <c r="D3853" t="s">
        <v>13</v>
      </c>
      <c r="E3853">
        <v>192828</v>
      </c>
      <c r="F3853">
        <v>155309</v>
      </c>
      <c r="G3853">
        <v>13500</v>
      </c>
    </row>
    <row r="3854" spans="1:8" x14ac:dyDescent="0.2">
      <c r="A3854" s="1">
        <v>2119773</v>
      </c>
      <c r="B3854">
        <v>33849</v>
      </c>
      <c r="C3854" t="s">
        <v>3423</v>
      </c>
      <c r="D3854" t="s">
        <v>1</v>
      </c>
      <c r="E3854">
        <v>5498540</v>
      </c>
      <c r="F3854">
        <v>4366544</v>
      </c>
      <c r="G3854">
        <v>516914</v>
      </c>
      <c r="H3854">
        <v>1320608</v>
      </c>
    </row>
    <row r="3855" spans="1:8" x14ac:dyDescent="0.2">
      <c r="A3855" s="1">
        <v>2121196</v>
      </c>
      <c r="B3855">
        <v>33947</v>
      </c>
      <c r="C3855" t="s">
        <v>3424</v>
      </c>
      <c r="D3855" t="s">
        <v>128</v>
      </c>
      <c r="E3855">
        <v>34219169</v>
      </c>
      <c r="F3855">
        <v>27619676</v>
      </c>
      <c r="G3855">
        <v>0</v>
      </c>
      <c r="H3855">
        <v>315491</v>
      </c>
    </row>
    <row r="3856" spans="1:8" x14ac:dyDescent="0.2">
      <c r="A3856" s="1">
        <v>2122997</v>
      </c>
      <c r="B3856">
        <v>33855</v>
      </c>
      <c r="C3856" t="s">
        <v>3425</v>
      </c>
      <c r="D3856" t="s">
        <v>64</v>
      </c>
      <c r="E3856">
        <v>38445</v>
      </c>
      <c r="F3856">
        <v>500</v>
      </c>
      <c r="G3856">
        <v>0</v>
      </c>
    </row>
    <row r="3857" spans="1:8" x14ac:dyDescent="0.2">
      <c r="A3857" s="1">
        <v>2123930</v>
      </c>
      <c r="B3857">
        <v>33851</v>
      </c>
      <c r="C3857" t="s">
        <v>3426</v>
      </c>
      <c r="D3857" t="s">
        <v>85</v>
      </c>
      <c r="E3857">
        <v>100099</v>
      </c>
      <c r="F3857">
        <v>91100</v>
      </c>
      <c r="G3857">
        <v>250</v>
      </c>
    </row>
    <row r="3858" spans="1:8" x14ac:dyDescent="0.2">
      <c r="A3858" s="1">
        <v>2132594</v>
      </c>
      <c r="B3858">
        <v>33859</v>
      </c>
      <c r="C3858" t="s">
        <v>3427</v>
      </c>
      <c r="D3858" t="s">
        <v>9</v>
      </c>
      <c r="E3858">
        <v>546377</v>
      </c>
      <c r="F3858">
        <v>503069</v>
      </c>
      <c r="G3858">
        <v>52571</v>
      </c>
    </row>
    <row r="3859" spans="1:8" x14ac:dyDescent="0.2">
      <c r="A3859" s="1">
        <v>2132941</v>
      </c>
      <c r="B3859">
        <v>33860</v>
      </c>
      <c r="C3859" t="s">
        <v>3428</v>
      </c>
      <c r="D3859" t="s">
        <v>42</v>
      </c>
      <c r="E3859">
        <v>2997508</v>
      </c>
      <c r="F3859">
        <v>2750321</v>
      </c>
      <c r="G3859">
        <v>145281</v>
      </c>
      <c r="H3859">
        <v>1678249</v>
      </c>
    </row>
    <row r="3860" spans="1:8" x14ac:dyDescent="0.2">
      <c r="A3860" s="1">
        <v>2140348</v>
      </c>
      <c r="B3860">
        <v>55130</v>
      </c>
      <c r="C3860" t="s">
        <v>3429</v>
      </c>
      <c r="D3860" t="s">
        <v>1</v>
      </c>
      <c r="E3860">
        <v>880079</v>
      </c>
      <c r="F3860">
        <v>534118</v>
      </c>
      <c r="G3860">
        <v>0</v>
      </c>
    </row>
    <row r="3861" spans="1:8" x14ac:dyDescent="0.2">
      <c r="A3861" s="1">
        <v>2142155</v>
      </c>
      <c r="B3861">
        <v>33867</v>
      </c>
      <c r="C3861" t="s">
        <v>3430</v>
      </c>
      <c r="D3861" t="s">
        <v>190</v>
      </c>
      <c r="E3861">
        <v>2532163</v>
      </c>
      <c r="F3861">
        <v>2205468</v>
      </c>
      <c r="G3861">
        <v>628857</v>
      </c>
      <c r="H3861">
        <v>1065928</v>
      </c>
    </row>
    <row r="3862" spans="1:8" x14ac:dyDescent="0.2">
      <c r="A3862" s="1">
        <v>2163477</v>
      </c>
      <c r="B3862">
        <v>33879</v>
      </c>
      <c r="C3862" t="s">
        <v>3431</v>
      </c>
      <c r="D3862" t="s">
        <v>146</v>
      </c>
      <c r="E3862">
        <v>72586</v>
      </c>
      <c r="F3862">
        <v>0</v>
      </c>
      <c r="G3862">
        <v>0</v>
      </c>
    </row>
    <row r="3863" spans="1:8" x14ac:dyDescent="0.2">
      <c r="A3863" s="1">
        <v>2164111</v>
      </c>
      <c r="B3863">
        <v>33880</v>
      </c>
      <c r="C3863" t="s">
        <v>3432</v>
      </c>
      <c r="D3863" t="s">
        <v>66</v>
      </c>
      <c r="E3863">
        <v>178067</v>
      </c>
      <c r="F3863">
        <v>146883</v>
      </c>
      <c r="G3863">
        <v>19656</v>
      </c>
    </row>
    <row r="3864" spans="1:8" x14ac:dyDescent="0.2">
      <c r="A3864" s="1">
        <v>2182786</v>
      </c>
      <c r="B3864">
        <v>33124</v>
      </c>
      <c r="C3864" t="s">
        <v>3433</v>
      </c>
      <c r="D3864" t="s">
        <v>9</v>
      </c>
      <c r="F3864">
        <v>370460000</v>
      </c>
      <c r="G3864">
        <v>0</v>
      </c>
      <c r="H3864">
        <v>152409000</v>
      </c>
    </row>
    <row r="3865" spans="1:8" x14ac:dyDescent="0.2">
      <c r="A3865" s="1">
        <v>2193616</v>
      </c>
      <c r="B3865">
        <v>33893</v>
      </c>
      <c r="C3865" t="s">
        <v>3434</v>
      </c>
      <c r="D3865" t="s">
        <v>146</v>
      </c>
      <c r="F3865">
        <v>37592202</v>
      </c>
      <c r="G3865">
        <v>13003117</v>
      </c>
      <c r="H3865">
        <v>3034313</v>
      </c>
    </row>
    <row r="3866" spans="1:8" x14ac:dyDescent="0.2">
      <c r="A3866" s="1">
        <v>2209553</v>
      </c>
      <c r="B3866">
        <v>33905</v>
      </c>
      <c r="C3866" t="s">
        <v>3435</v>
      </c>
      <c r="D3866" t="s">
        <v>31</v>
      </c>
      <c r="E3866">
        <v>5548577</v>
      </c>
      <c r="F3866">
        <v>4747657</v>
      </c>
      <c r="G3866">
        <v>997803</v>
      </c>
      <c r="H3866">
        <v>2190357</v>
      </c>
    </row>
    <row r="3867" spans="1:8" x14ac:dyDescent="0.2">
      <c r="A3867" s="1">
        <v>2218443</v>
      </c>
      <c r="B3867">
        <v>33922</v>
      </c>
      <c r="C3867" t="s">
        <v>143</v>
      </c>
      <c r="D3867" t="s">
        <v>246</v>
      </c>
      <c r="E3867">
        <v>336385</v>
      </c>
      <c r="F3867">
        <v>292376</v>
      </c>
      <c r="G3867">
        <v>38907</v>
      </c>
    </row>
    <row r="3868" spans="1:8" x14ac:dyDescent="0.2">
      <c r="A3868" s="1">
        <v>2232757</v>
      </c>
      <c r="B3868">
        <v>33926</v>
      </c>
      <c r="C3868" t="s">
        <v>3436</v>
      </c>
      <c r="D3868" t="s">
        <v>57</v>
      </c>
      <c r="E3868">
        <v>243699</v>
      </c>
      <c r="F3868">
        <v>220511</v>
      </c>
      <c r="G3868">
        <v>2828</v>
      </c>
    </row>
    <row r="3869" spans="1:8" x14ac:dyDescent="0.2">
      <c r="A3869" s="1">
        <v>2233875</v>
      </c>
      <c r="B3869">
        <v>33959</v>
      </c>
      <c r="C3869" t="s">
        <v>3437</v>
      </c>
      <c r="D3869" t="s">
        <v>146</v>
      </c>
      <c r="E3869">
        <v>237441</v>
      </c>
      <c r="F3869">
        <v>185568</v>
      </c>
      <c r="G3869">
        <v>0</v>
      </c>
    </row>
    <row r="3870" spans="1:8" x14ac:dyDescent="0.2">
      <c r="A3870" s="1">
        <v>2236821</v>
      </c>
      <c r="B3870">
        <v>33928</v>
      </c>
      <c r="C3870" t="s">
        <v>3438</v>
      </c>
      <c r="D3870" t="s">
        <v>261</v>
      </c>
      <c r="E3870">
        <v>997305</v>
      </c>
      <c r="F3870">
        <v>828148</v>
      </c>
      <c r="G3870">
        <v>94050</v>
      </c>
      <c r="H3870">
        <v>264749</v>
      </c>
    </row>
    <row r="3871" spans="1:8" x14ac:dyDescent="0.2">
      <c r="A3871" s="1">
        <v>2239288</v>
      </c>
      <c r="B3871">
        <v>33935</v>
      </c>
      <c r="C3871" t="s">
        <v>3439</v>
      </c>
      <c r="D3871" t="s">
        <v>1</v>
      </c>
      <c r="E3871">
        <v>9579552</v>
      </c>
      <c r="F3871">
        <v>8332504</v>
      </c>
      <c r="G3871">
        <v>1008699</v>
      </c>
      <c r="H3871">
        <v>3426848</v>
      </c>
    </row>
    <row r="3872" spans="1:8" x14ac:dyDescent="0.2">
      <c r="A3872" s="1">
        <v>2262718</v>
      </c>
      <c r="B3872">
        <v>33962</v>
      </c>
      <c r="C3872" t="s">
        <v>3440</v>
      </c>
      <c r="D3872" t="s">
        <v>29</v>
      </c>
      <c r="E3872">
        <v>149701</v>
      </c>
      <c r="F3872">
        <v>0</v>
      </c>
      <c r="G3872">
        <v>0</v>
      </c>
    </row>
    <row r="3873" spans="1:8" x14ac:dyDescent="0.2">
      <c r="A3873" s="1">
        <v>2265456</v>
      </c>
      <c r="B3873">
        <v>34069</v>
      </c>
      <c r="C3873" t="s">
        <v>3441</v>
      </c>
      <c r="D3873" t="s">
        <v>128</v>
      </c>
      <c r="E3873">
        <v>717252</v>
      </c>
      <c r="F3873">
        <v>5846</v>
      </c>
      <c r="G3873">
        <v>0</v>
      </c>
    </row>
    <row r="3874" spans="1:8" x14ac:dyDescent="0.2">
      <c r="A3874" s="1">
        <v>2297998</v>
      </c>
      <c r="B3874">
        <v>34010</v>
      </c>
      <c r="C3874" t="s">
        <v>3442</v>
      </c>
      <c r="D3874" t="s">
        <v>31</v>
      </c>
      <c r="E3874">
        <v>893022</v>
      </c>
      <c r="F3874">
        <v>644103</v>
      </c>
      <c r="G3874">
        <v>0</v>
      </c>
    </row>
    <row r="3875" spans="1:8" x14ac:dyDescent="0.2">
      <c r="A3875" s="1">
        <v>2298995</v>
      </c>
      <c r="B3875">
        <v>34011</v>
      </c>
      <c r="C3875" t="s">
        <v>3443</v>
      </c>
      <c r="D3875" t="s">
        <v>1</v>
      </c>
      <c r="E3875">
        <v>2900827</v>
      </c>
      <c r="F3875">
        <v>2381347</v>
      </c>
      <c r="G3875">
        <v>174622</v>
      </c>
      <c r="H3875">
        <v>908049</v>
      </c>
    </row>
    <row r="3876" spans="1:8" x14ac:dyDescent="0.2">
      <c r="A3876" s="1">
        <v>2304636</v>
      </c>
      <c r="B3876">
        <v>34020</v>
      </c>
      <c r="C3876" t="s">
        <v>855</v>
      </c>
      <c r="D3876" t="s">
        <v>5</v>
      </c>
      <c r="E3876">
        <v>165804</v>
      </c>
      <c r="F3876">
        <v>139518</v>
      </c>
      <c r="G3876">
        <v>16076</v>
      </c>
    </row>
    <row r="3877" spans="1:8" x14ac:dyDescent="0.2">
      <c r="A3877" s="1">
        <v>2305969</v>
      </c>
      <c r="B3877">
        <v>34023</v>
      </c>
      <c r="C3877" t="s">
        <v>3444</v>
      </c>
      <c r="D3877" t="s">
        <v>85</v>
      </c>
      <c r="E3877">
        <v>300236</v>
      </c>
      <c r="F3877">
        <v>263526</v>
      </c>
      <c r="G3877">
        <v>5961</v>
      </c>
    </row>
    <row r="3878" spans="1:8" x14ac:dyDescent="0.2">
      <c r="A3878" s="1">
        <v>2316714</v>
      </c>
      <c r="B3878">
        <v>34038</v>
      </c>
      <c r="C3878" t="s">
        <v>3445</v>
      </c>
      <c r="D3878" t="s">
        <v>1</v>
      </c>
      <c r="E3878">
        <v>481632</v>
      </c>
      <c r="F3878">
        <v>392522</v>
      </c>
      <c r="G3878">
        <v>34021</v>
      </c>
    </row>
    <row r="3879" spans="1:8" x14ac:dyDescent="0.2">
      <c r="A3879" s="1">
        <v>2317672</v>
      </c>
      <c r="B3879">
        <v>34040</v>
      </c>
      <c r="C3879" t="s">
        <v>3446</v>
      </c>
      <c r="D3879" t="s">
        <v>253</v>
      </c>
      <c r="E3879">
        <v>292297</v>
      </c>
      <c r="F3879">
        <v>195047</v>
      </c>
      <c r="G3879">
        <v>8022</v>
      </c>
    </row>
    <row r="3880" spans="1:8" x14ac:dyDescent="0.2">
      <c r="A3880" s="1">
        <v>2325882</v>
      </c>
      <c r="B3880">
        <v>34056</v>
      </c>
      <c r="C3880" t="s">
        <v>3447</v>
      </c>
      <c r="D3880" t="s">
        <v>9</v>
      </c>
      <c r="E3880">
        <v>161600</v>
      </c>
      <c r="F3880">
        <v>0</v>
      </c>
      <c r="G3880">
        <v>0</v>
      </c>
    </row>
    <row r="3881" spans="1:8" x14ac:dyDescent="0.2">
      <c r="A3881" s="1">
        <v>2328137</v>
      </c>
      <c r="B3881">
        <v>34047</v>
      </c>
      <c r="C3881" t="s">
        <v>787</v>
      </c>
      <c r="D3881" t="s">
        <v>25</v>
      </c>
      <c r="E3881">
        <v>1942527</v>
      </c>
      <c r="F3881">
        <v>1649219</v>
      </c>
      <c r="G3881">
        <v>10638</v>
      </c>
      <c r="H3881">
        <v>492544</v>
      </c>
    </row>
    <row r="3882" spans="1:8" x14ac:dyDescent="0.2">
      <c r="A3882" s="1">
        <v>2328285</v>
      </c>
      <c r="B3882">
        <v>34057</v>
      </c>
      <c r="C3882" t="s">
        <v>3448</v>
      </c>
      <c r="D3882" t="s">
        <v>64</v>
      </c>
      <c r="E3882">
        <v>29317</v>
      </c>
      <c r="F3882">
        <v>0</v>
      </c>
      <c r="G3882">
        <v>0</v>
      </c>
    </row>
    <row r="3883" spans="1:8" x14ac:dyDescent="0.2">
      <c r="A3883" s="1">
        <v>2329200</v>
      </c>
      <c r="B3883">
        <v>34052</v>
      </c>
      <c r="C3883" t="s">
        <v>3449</v>
      </c>
      <c r="D3883" t="s">
        <v>66</v>
      </c>
      <c r="E3883">
        <v>269365</v>
      </c>
      <c r="F3883">
        <v>233111</v>
      </c>
      <c r="G3883">
        <v>99485</v>
      </c>
    </row>
    <row r="3884" spans="1:8" x14ac:dyDescent="0.2">
      <c r="A3884" s="1">
        <v>2332910</v>
      </c>
      <c r="B3884">
        <v>34496</v>
      </c>
      <c r="C3884" t="s">
        <v>3450</v>
      </c>
      <c r="D3884" t="s">
        <v>31</v>
      </c>
      <c r="E3884">
        <v>856161</v>
      </c>
      <c r="F3884">
        <v>615102</v>
      </c>
      <c r="G3884">
        <v>0</v>
      </c>
    </row>
    <row r="3885" spans="1:8" x14ac:dyDescent="0.2">
      <c r="A3885" s="1">
        <v>2333140</v>
      </c>
      <c r="B3885">
        <v>34548</v>
      </c>
      <c r="C3885" t="s">
        <v>2318</v>
      </c>
      <c r="D3885" t="s">
        <v>31</v>
      </c>
      <c r="E3885">
        <v>169427</v>
      </c>
      <c r="F3885">
        <v>135240</v>
      </c>
      <c r="G3885">
        <v>25994</v>
      </c>
    </row>
    <row r="3886" spans="1:8" x14ac:dyDescent="0.2">
      <c r="A3886" s="1">
        <v>2337335</v>
      </c>
      <c r="B3886">
        <v>34065</v>
      </c>
      <c r="C3886" t="s">
        <v>3451</v>
      </c>
      <c r="D3886" t="s">
        <v>13</v>
      </c>
      <c r="E3886">
        <v>3050</v>
      </c>
      <c r="F3886">
        <v>0</v>
      </c>
      <c r="G3886">
        <v>0</v>
      </c>
    </row>
    <row r="3887" spans="1:8" x14ac:dyDescent="0.2">
      <c r="A3887" s="1">
        <v>2339599</v>
      </c>
      <c r="B3887">
        <v>34074</v>
      </c>
      <c r="C3887" t="s">
        <v>3452</v>
      </c>
      <c r="D3887" t="s">
        <v>66</v>
      </c>
      <c r="E3887">
        <v>609975</v>
      </c>
      <c r="F3887">
        <v>519414</v>
      </c>
      <c r="G3887">
        <v>188661</v>
      </c>
    </row>
    <row r="3888" spans="1:8" x14ac:dyDescent="0.2">
      <c r="A3888" s="1">
        <v>2339795</v>
      </c>
      <c r="B3888">
        <v>34073</v>
      </c>
      <c r="C3888" t="s">
        <v>3453</v>
      </c>
      <c r="D3888" t="s">
        <v>1</v>
      </c>
      <c r="E3888">
        <v>2690486</v>
      </c>
      <c r="F3888">
        <v>2232469</v>
      </c>
      <c r="G3888">
        <v>266516</v>
      </c>
      <c r="H3888">
        <v>649333</v>
      </c>
    </row>
    <row r="3889" spans="1:8" x14ac:dyDescent="0.2">
      <c r="A3889" s="1">
        <v>2343167</v>
      </c>
      <c r="B3889">
        <v>34108</v>
      </c>
      <c r="C3889" t="s">
        <v>3454</v>
      </c>
      <c r="D3889" t="s">
        <v>1</v>
      </c>
      <c r="E3889">
        <v>512567</v>
      </c>
      <c r="F3889">
        <v>457830</v>
      </c>
      <c r="G3889">
        <v>68315</v>
      </c>
    </row>
    <row r="3890" spans="1:8" x14ac:dyDescent="0.2">
      <c r="A3890" s="1">
        <v>2344753</v>
      </c>
      <c r="B3890">
        <v>34068</v>
      </c>
      <c r="C3890" t="s">
        <v>3455</v>
      </c>
      <c r="D3890" t="s">
        <v>29</v>
      </c>
      <c r="E3890">
        <v>1816140</v>
      </c>
      <c r="F3890">
        <v>1573182</v>
      </c>
      <c r="G3890">
        <v>56844</v>
      </c>
      <c r="H3890">
        <v>645270</v>
      </c>
    </row>
    <row r="3891" spans="1:8" x14ac:dyDescent="0.2">
      <c r="A3891" s="1">
        <v>2353595</v>
      </c>
      <c r="B3891">
        <v>13012</v>
      </c>
      <c r="C3891" t="s">
        <v>787</v>
      </c>
      <c r="D3891" t="s">
        <v>133</v>
      </c>
      <c r="E3891">
        <v>3173119</v>
      </c>
      <c r="F3891">
        <v>2665757</v>
      </c>
      <c r="G3891">
        <v>520</v>
      </c>
      <c r="H3891">
        <v>505005</v>
      </c>
    </row>
    <row r="3892" spans="1:8" x14ac:dyDescent="0.2">
      <c r="A3892" s="1">
        <v>2354985</v>
      </c>
      <c r="B3892">
        <v>34444</v>
      </c>
      <c r="C3892" t="s">
        <v>3456</v>
      </c>
      <c r="D3892" t="s">
        <v>34</v>
      </c>
      <c r="E3892">
        <v>21472569</v>
      </c>
      <c r="F3892">
        <v>18209863</v>
      </c>
      <c r="G3892">
        <v>2395978</v>
      </c>
      <c r="H3892">
        <v>6081748</v>
      </c>
    </row>
    <row r="3893" spans="1:8" x14ac:dyDescent="0.2">
      <c r="A3893" s="1">
        <v>2356091</v>
      </c>
      <c r="B3893">
        <v>34150</v>
      </c>
      <c r="C3893" t="s">
        <v>3457</v>
      </c>
      <c r="D3893" t="s">
        <v>141</v>
      </c>
      <c r="E3893">
        <v>582527</v>
      </c>
      <c r="F3893">
        <v>512396</v>
      </c>
      <c r="G3893">
        <v>89161</v>
      </c>
    </row>
    <row r="3894" spans="1:8" x14ac:dyDescent="0.2">
      <c r="A3894" s="1">
        <v>2358769</v>
      </c>
      <c r="B3894">
        <v>57197</v>
      </c>
      <c r="C3894" t="s">
        <v>3458</v>
      </c>
      <c r="D3894" t="s">
        <v>2040</v>
      </c>
      <c r="E3894">
        <v>922801</v>
      </c>
      <c r="F3894">
        <v>803118</v>
      </c>
      <c r="G3894">
        <v>208038</v>
      </c>
    </row>
    <row r="3895" spans="1:8" x14ac:dyDescent="0.2">
      <c r="A3895" s="1">
        <v>2362458</v>
      </c>
      <c r="B3895">
        <v>5146</v>
      </c>
      <c r="C3895" t="s">
        <v>3459</v>
      </c>
      <c r="D3895" t="s">
        <v>3</v>
      </c>
      <c r="F3895">
        <v>2918821</v>
      </c>
      <c r="G3895">
        <v>0</v>
      </c>
      <c r="H3895">
        <v>348593</v>
      </c>
    </row>
    <row r="3896" spans="1:8" x14ac:dyDescent="0.2">
      <c r="A3896" s="1">
        <v>2371816</v>
      </c>
      <c r="B3896">
        <v>34162</v>
      </c>
      <c r="C3896" t="s">
        <v>3460</v>
      </c>
      <c r="D3896" t="s">
        <v>66</v>
      </c>
      <c r="E3896">
        <v>353658</v>
      </c>
      <c r="F3896">
        <v>255953</v>
      </c>
      <c r="G3896">
        <v>2602</v>
      </c>
    </row>
    <row r="3897" spans="1:8" x14ac:dyDescent="0.2">
      <c r="A3897" s="1">
        <v>2385514</v>
      </c>
      <c r="B3897">
        <v>34217</v>
      </c>
      <c r="C3897" t="s">
        <v>3461</v>
      </c>
      <c r="D3897" t="s">
        <v>59</v>
      </c>
      <c r="E3897">
        <v>7956992</v>
      </c>
      <c r="F3897">
        <v>6566574</v>
      </c>
      <c r="G3897">
        <v>166800</v>
      </c>
      <c r="H3897">
        <v>2289342</v>
      </c>
    </row>
    <row r="3898" spans="1:8" x14ac:dyDescent="0.2">
      <c r="A3898" s="1">
        <v>2390929</v>
      </c>
      <c r="B3898">
        <v>34120</v>
      </c>
      <c r="C3898" t="s">
        <v>3462</v>
      </c>
      <c r="D3898" t="s">
        <v>57</v>
      </c>
      <c r="E3898">
        <v>3150538</v>
      </c>
      <c r="F3898">
        <v>2635456</v>
      </c>
      <c r="G3898">
        <v>226568</v>
      </c>
      <c r="H3898">
        <v>1250472</v>
      </c>
    </row>
    <row r="3899" spans="1:8" x14ac:dyDescent="0.2">
      <c r="A3899" s="1">
        <v>2391588</v>
      </c>
      <c r="B3899">
        <v>34171</v>
      </c>
      <c r="C3899" t="s">
        <v>3463</v>
      </c>
      <c r="D3899" t="s">
        <v>7</v>
      </c>
      <c r="E3899">
        <v>262107</v>
      </c>
      <c r="F3899">
        <v>207581</v>
      </c>
      <c r="G3899">
        <v>15785</v>
      </c>
    </row>
    <row r="3900" spans="1:8" x14ac:dyDescent="0.2">
      <c r="A3900" s="1">
        <v>2396592</v>
      </c>
      <c r="B3900">
        <v>34146</v>
      </c>
      <c r="C3900" t="s">
        <v>3464</v>
      </c>
      <c r="D3900" t="s">
        <v>13</v>
      </c>
      <c r="E3900">
        <v>474408</v>
      </c>
      <c r="F3900">
        <v>415804</v>
      </c>
      <c r="G3900">
        <v>130242</v>
      </c>
    </row>
    <row r="3901" spans="1:8" x14ac:dyDescent="0.2">
      <c r="A3901" s="1">
        <v>2396604</v>
      </c>
      <c r="B3901">
        <v>34148</v>
      </c>
      <c r="C3901" t="s">
        <v>3465</v>
      </c>
      <c r="D3901" t="s">
        <v>15</v>
      </c>
      <c r="E3901">
        <v>409193</v>
      </c>
      <c r="F3901">
        <v>354230</v>
      </c>
      <c r="G3901">
        <v>4488</v>
      </c>
    </row>
    <row r="3902" spans="1:8" x14ac:dyDescent="0.2">
      <c r="A3902" s="1">
        <v>2398701</v>
      </c>
      <c r="B3902">
        <v>22398</v>
      </c>
      <c r="C3902" t="s">
        <v>3466</v>
      </c>
      <c r="D3902" t="s">
        <v>9</v>
      </c>
      <c r="E3902">
        <v>814193</v>
      </c>
      <c r="F3902">
        <v>642061</v>
      </c>
      <c r="G3902">
        <v>362457</v>
      </c>
    </row>
    <row r="3903" spans="1:8" x14ac:dyDescent="0.2">
      <c r="A3903" s="1">
        <v>2434113</v>
      </c>
      <c r="B3903">
        <v>34147</v>
      </c>
      <c r="C3903" t="s">
        <v>3467</v>
      </c>
      <c r="D3903" t="s">
        <v>1817</v>
      </c>
      <c r="E3903">
        <v>3410270</v>
      </c>
      <c r="F3903">
        <v>2486314</v>
      </c>
      <c r="G3903">
        <v>0</v>
      </c>
      <c r="H3903">
        <v>713067</v>
      </c>
    </row>
    <row r="3904" spans="1:8" x14ac:dyDescent="0.2">
      <c r="A3904" s="1">
        <v>2451240</v>
      </c>
      <c r="B3904">
        <v>34252</v>
      </c>
      <c r="C3904" t="s">
        <v>3468</v>
      </c>
      <c r="D3904" t="s">
        <v>31</v>
      </c>
      <c r="E3904">
        <v>937586</v>
      </c>
      <c r="F3904">
        <v>385573</v>
      </c>
      <c r="G3904">
        <v>0</v>
      </c>
      <c r="H3904">
        <v>260438</v>
      </c>
    </row>
    <row r="3905" spans="1:8" x14ac:dyDescent="0.2">
      <c r="A3905" s="1">
        <v>2465881</v>
      </c>
      <c r="B3905">
        <v>34211</v>
      </c>
      <c r="C3905" t="s">
        <v>187</v>
      </c>
      <c r="D3905" t="s">
        <v>11</v>
      </c>
      <c r="E3905">
        <v>1099569</v>
      </c>
      <c r="F3905">
        <v>911962</v>
      </c>
      <c r="G3905">
        <v>71558</v>
      </c>
      <c r="H3905">
        <v>235089</v>
      </c>
    </row>
    <row r="3906" spans="1:8" x14ac:dyDescent="0.2">
      <c r="A3906" s="1">
        <v>2467670</v>
      </c>
      <c r="B3906">
        <v>34193</v>
      </c>
      <c r="C3906" t="s">
        <v>3469</v>
      </c>
      <c r="D3906" t="s">
        <v>128</v>
      </c>
      <c r="E3906">
        <v>278399</v>
      </c>
      <c r="F3906">
        <v>230293</v>
      </c>
      <c r="G3906">
        <v>0</v>
      </c>
    </row>
    <row r="3907" spans="1:8" x14ac:dyDescent="0.2">
      <c r="A3907" s="1">
        <v>2471239</v>
      </c>
      <c r="B3907">
        <v>34294</v>
      </c>
      <c r="C3907" t="s">
        <v>3470</v>
      </c>
      <c r="D3907" t="s">
        <v>162</v>
      </c>
      <c r="E3907">
        <v>5266973</v>
      </c>
      <c r="F3907">
        <v>4570474</v>
      </c>
      <c r="G3907">
        <v>89388</v>
      </c>
      <c r="H3907">
        <v>652234</v>
      </c>
    </row>
    <row r="3908" spans="1:8" x14ac:dyDescent="0.2">
      <c r="A3908" s="1">
        <v>2482824</v>
      </c>
      <c r="B3908">
        <v>34207</v>
      </c>
      <c r="C3908" t="s">
        <v>3471</v>
      </c>
      <c r="D3908" t="s">
        <v>18</v>
      </c>
      <c r="E3908">
        <v>1702015</v>
      </c>
      <c r="F3908">
        <v>1509845</v>
      </c>
      <c r="G3908">
        <v>157322</v>
      </c>
      <c r="H3908">
        <v>305264</v>
      </c>
    </row>
    <row r="3909" spans="1:8" x14ac:dyDescent="0.2">
      <c r="A3909" s="1">
        <v>2483438</v>
      </c>
      <c r="B3909">
        <v>34210</v>
      </c>
      <c r="C3909" t="s">
        <v>3472</v>
      </c>
      <c r="D3909" t="s">
        <v>31</v>
      </c>
      <c r="E3909">
        <v>1008464</v>
      </c>
      <c r="F3909">
        <v>704073</v>
      </c>
      <c r="G3909">
        <v>103296</v>
      </c>
      <c r="H3909">
        <v>287818</v>
      </c>
    </row>
    <row r="3910" spans="1:8" x14ac:dyDescent="0.2">
      <c r="A3910" s="1">
        <v>2489805</v>
      </c>
      <c r="B3910">
        <v>34221</v>
      </c>
      <c r="C3910" t="s">
        <v>3473</v>
      </c>
      <c r="D3910" t="s">
        <v>9</v>
      </c>
      <c r="F3910">
        <v>190353000</v>
      </c>
      <c r="G3910">
        <v>846000</v>
      </c>
      <c r="H3910">
        <v>44027000</v>
      </c>
    </row>
    <row r="3911" spans="1:8" x14ac:dyDescent="0.2">
      <c r="A3911" s="1">
        <v>2490285</v>
      </c>
      <c r="B3911">
        <v>34455</v>
      </c>
      <c r="C3911" t="s">
        <v>175</v>
      </c>
      <c r="D3911" t="s">
        <v>3</v>
      </c>
      <c r="E3911">
        <v>86651</v>
      </c>
      <c r="F3911">
        <v>82430</v>
      </c>
      <c r="G3911">
        <v>0</v>
      </c>
    </row>
    <row r="3912" spans="1:8" x14ac:dyDescent="0.2">
      <c r="A3912" s="1">
        <v>2497181</v>
      </c>
      <c r="B3912">
        <v>34254</v>
      </c>
      <c r="C3912" t="s">
        <v>3474</v>
      </c>
      <c r="D3912" t="s">
        <v>141</v>
      </c>
      <c r="E3912">
        <v>1848083</v>
      </c>
      <c r="F3912">
        <v>1559050</v>
      </c>
      <c r="G3912">
        <v>276182</v>
      </c>
      <c r="H3912">
        <v>532934</v>
      </c>
    </row>
    <row r="3913" spans="1:8" x14ac:dyDescent="0.2">
      <c r="A3913" s="1">
        <v>2502825</v>
      </c>
      <c r="B3913">
        <v>34331</v>
      </c>
      <c r="C3913" t="s">
        <v>3475</v>
      </c>
      <c r="D3913" t="s">
        <v>320</v>
      </c>
      <c r="E3913">
        <v>4162</v>
      </c>
      <c r="F3913">
        <v>500</v>
      </c>
      <c r="G3913">
        <v>0</v>
      </c>
    </row>
    <row r="3914" spans="1:8" x14ac:dyDescent="0.2">
      <c r="A3914" s="1">
        <v>2505424</v>
      </c>
      <c r="B3914">
        <v>34240</v>
      </c>
      <c r="C3914" t="s">
        <v>3476</v>
      </c>
      <c r="D3914" t="s">
        <v>66</v>
      </c>
      <c r="E3914">
        <v>313486</v>
      </c>
      <c r="F3914">
        <v>264785</v>
      </c>
      <c r="G3914">
        <v>0</v>
      </c>
    </row>
    <row r="3915" spans="1:8" x14ac:dyDescent="0.2">
      <c r="A3915" s="1">
        <v>2505451</v>
      </c>
      <c r="B3915">
        <v>34229</v>
      </c>
      <c r="C3915" t="s">
        <v>3477</v>
      </c>
      <c r="D3915" t="s">
        <v>29</v>
      </c>
      <c r="E3915">
        <v>548088</v>
      </c>
      <c r="F3915">
        <v>495735</v>
      </c>
      <c r="G3915">
        <v>10</v>
      </c>
    </row>
    <row r="3916" spans="1:8" x14ac:dyDescent="0.2">
      <c r="A3916" s="1">
        <v>2505460</v>
      </c>
      <c r="B3916">
        <v>34409</v>
      </c>
      <c r="C3916" t="s">
        <v>1136</v>
      </c>
      <c r="D3916" t="s">
        <v>220</v>
      </c>
      <c r="E3916">
        <v>418749</v>
      </c>
      <c r="F3916">
        <v>348324</v>
      </c>
      <c r="G3916">
        <v>12891</v>
      </c>
    </row>
    <row r="3917" spans="1:8" x14ac:dyDescent="0.2">
      <c r="A3917" s="1">
        <v>2508751</v>
      </c>
      <c r="B3917">
        <v>34395</v>
      </c>
      <c r="C3917" t="s">
        <v>3478</v>
      </c>
      <c r="D3917" t="s">
        <v>1</v>
      </c>
      <c r="E3917">
        <v>4444679</v>
      </c>
      <c r="F3917">
        <v>3378645</v>
      </c>
      <c r="G3917">
        <v>714454</v>
      </c>
      <c r="H3917">
        <v>757860</v>
      </c>
    </row>
    <row r="3918" spans="1:8" x14ac:dyDescent="0.2">
      <c r="A3918" s="1">
        <v>2515320</v>
      </c>
      <c r="B3918">
        <v>34401</v>
      </c>
      <c r="C3918" t="s">
        <v>3479</v>
      </c>
      <c r="D3918" t="s">
        <v>253</v>
      </c>
      <c r="E3918">
        <v>1337121</v>
      </c>
      <c r="F3918">
        <v>1175023</v>
      </c>
      <c r="G3918">
        <v>214622</v>
      </c>
      <c r="H3918">
        <v>456803</v>
      </c>
    </row>
    <row r="3919" spans="1:8" x14ac:dyDescent="0.2">
      <c r="A3919" s="1">
        <v>2529176</v>
      </c>
      <c r="B3919">
        <v>34394</v>
      </c>
      <c r="C3919" t="s">
        <v>3480</v>
      </c>
      <c r="D3919" t="s">
        <v>246</v>
      </c>
      <c r="E3919">
        <v>240444</v>
      </c>
      <c r="F3919">
        <v>188735</v>
      </c>
      <c r="G3919">
        <v>0</v>
      </c>
    </row>
    <row r="3920" spans="1:8" x14ac:dyDescent="0.2">
      <c r="A3920" s="1">
        <v>2531562</v>
      </c>
      <c r="B3920">
        <v>34393</v>
      </c>
      <c r="C3920" t="s">
        <v>3481</v>
      </c>
      <c r="D3920" t="s">
        <v>1</v>
      </c>
      <c r="E3920">
        <v>120114</v>
      </c>
      <c r="F3920">
        <v>89499</v>
      </c>
      <c r="G3920">
        <v>0</v>
      </c>
    </row>
    <row r="3921" spans="1:8" x14ac:dyDescent="0.2">
      <c r="A3921" s="1">
        <v>2531991</v>
      </c>
      <c r="B3921">
        <v>34465</v>
      </c>
      <c r="C3921" t="s">
        <v>3482</v>
      </c>
      <c r="D3921" t="s">
        <v>128</v>
      </c>
      <c r="F3921">
        <v>0</v>
      </c>
      <c r="G3921">
        <v>0</v>
      </c>
    </row>
    <row r="3922" spans="1:8" x14ac:dyDescent="0.2">
      <c r="A3922" s="1">
        <v>2533043</v>
      </c>
      <c r="B3922">
        <v>34334</v>
      </c>
      <c r="C3922" t="s">
        <v>3483</v>
      </c>
      <c r="D3922" t="s">
        <v>1</v>
      </c>
      <c r="E3922">
        <v>103620</v>
      </c>
      <c r="F3922">
        <v>80667</v>
      </c>
      <c r="G3922">
        <v>306</v>
      </c>
    </row>
    <row r="3923" spans="1:8" x14ac:dyDescent="0.2">
      <c r="A3923" s="1">
        <v>2533119</v>
      </c>
      <c r="B3923">
        <v>34416</v>
      </c>
      <c r="C3923" t="s">
        <v>3484</v>
      </c>
      <c r="D3923" t="s">
        <v>1</v>
      </c>
      <c r="E3923">
        <v>308768</v>
      </c>
      <c r="F3923">
        <v>272972</v>
      </c>
      <c r="G3923">
        <v>0</v>
      </c>
    </row>
    <row r="3924" spans="1:8" x14ac:dyDescent="0.2">
      <c r="A3924" s="1">
        <v>2536633</v>
      </c>
      <c r="B3924">
        <v>34488</v>
      </c>
      <c r="C3924" t="s">
        <v>3485</v>
      </c>
      <c r="D3924" t="s">
        <v>190</v>
      </c>
      <c r="E3924">
        <v>144543</v>
      </c>
      <c r="F3924">
        <v>113744</v>
      </c>
      <c r="G3924">
        <v>0</v>
      </c>
    </row>
    <row r="3925" spans="1:8" x14ac:dyDescent="0.2">
      <c r="A3925" s="1">
        <v>2539960</v>
      </c>
      <c r="B3925">
        <v>34384</v>
      </c>
      <c r="C3925" t="s">
        <v>139</v>
      </c>
      <c r="D3925" t="s">
        <v>190</v>
      </c>
      <c r="E3925">
        <v>678172</v>
      </c>
      <c r="F3925">
        <v>555580</v>
      </c>
      <c r="G3925">
        <v>14667</v>
      </c>
    </row>
    <row r="3926" spans="1:8" x14ac:dyDescent="0.2">
      <c r="A3926" s="1">
        <v>2562137</v>
      </c>
      <c r="B3926">
        <v>34407</v>
      </c>
      <c r="C3926" t="s">
        <v>3486</v>
      </c>
      <c r="D3926" t="s">
        <v>190</v>
      </c>
      <c r="E3926">
        <v>210657</v>
      </c>
      <c r="F3926">
        <v>176799</v>
      </c>
      <c r="G3926">
        <v>0</v>
      </c>
    </row>
    <row r="3927" spans="1:8" x14ac:dyDescent="0.2">
      <c r="A3927" s="1">
        <v>2562164</v>
      </c>
      <c r="B3927">
        <v>34403</v>
      </c>
      <c r="C3927" t="s">
        <v>3487</v>
      </c>
      <c r="D3927" t="s">
        <v>235</v>
      </c>
      <c r="E3927">
        <v>4062509</v>
      </c>
      <c r="F3927">
        <v>3633226</v>
      </c>
      <c r="G3927">
        <v>382492</v>
      </c>
      <c r="H3927">
        <v>542202</v>
      </c>
    </row>
    <row r="3928" spans="1:8" x14ac:dyDescent="0.2">
      <c r="A3928" s="1">
        <v>2567123</v>
      </c>
      <c r="B3928">
        <v>34588</v>
      </c>
      <c r="C3928" t="s">
        <v>3488</v>
      </c>
      <c r="D3928" t="s">
        <v>76</v>
      </c>
      <c r="E3928">
        <v>2287942</v>
      </c>
      <c r="F3928">
        <v>0</v>
      </c>
      <c r="G3928">
        <v>0</v>
      </c>
    </row>
    <row r="3929" spans="1:8" x14ac:dyDescent="0.2">
      <c r="A3929" s="1">
        <v>2568063</v>
      </c>
      <c r="B3929">
        <v>34415</v>
      </c>
      <c r="C3929" t="s">
        <v>3489</v>
      </c>
      <c r="D3929" t="s">
        <v>3</v>
      </c>
      <c r="E3929">
        <v>1237450</v>
      </c>
      <c r="F3929">
        <v>923095</v>
      </c>
      <c r="G3929">
        <v>0</v>
      </c>
      <c r="H3929">
        <v>33642</v>
      </c>
    </row>
    <row r="3930" spans="1:8" x14ac:dyDescent="0.2">
      <c r="A3930" s="1">
        <v>2576134</v>
      </c>
      <c r="B3930">
        <v>34404</v>
      </c>
      <c r="C3930" t="s">
        <v>3490</v>
      </c>
      <c r="D3930" t="s">
        <v>513</v>
      </c>
      <c r="E3930">
        <v>2172107</v>
      </c>
      <c r="F3930">
        <v>1734292</v>
      </c>
      <c r="G3930">
        <v>0</v>
      </c>
      <c r="H3930">
        <v>192254</v>
      </c>
    </row>
    <row r="3931" spans="1:8" x14ac:dyDescent="0.2">
      <c r="A3931" s="1">
        <v>2577739</v>
      </c>
      <c r="B3931">
        <v>34457</v>
      </c>
      <c r="C3931" t="s">
        <v>3491</v>
      </c>
      <c r="D3931" t="s">
        <v>85</v>
      </c>
      <c r="E3931">
        <v>216584</v>
      </c>
      <c r="F3931">
        <v>180141</v>
      </c>
      <c r="G3931">
        <v>0</v>
      </c>
    </row>
    <row r="3932" spans="1:8" x14ac:dyDescent="0.2">
      <c r="A3932" s="1">
        <v>2580243</v>
      </c>
      <c r="B3932">
        <v>34422</v>
      </c>
      <c r="C3932" t="s">
        <v>1970</v>
      </c>
      <c r="D3932" t="s">
        <v>34</v>
      </c>
      <c r="E3932">
        <v>946392</v>
      </c>
      <c r="F3932">
        <v>753812</v>
      </c>
      <c r="G3932">
        <v>68062</v>
      </c>
    </row>
    <row r="3933" spans="1:8" x14ac:dyDescent="0.2">
      <c r="A3933" s="1">
        <v>2587916</v>
      </c>
      <c r="B3933">
        <v>34233</v>
      </c>
      <c r="C3933" t="s">
        <v>3492</v>
      </c>
      <c r="D3933" t="s">
        <v>146</v>
      </c>
      <c r="E3933">
        <v>652317</v>
      </c>
      <c r="F3933">
        <v>566724</v>
      </c>
      <c r="G3933">
        <v>51825</v>
      </c>
    </row>
    <row r="3934" spans="1:8" x14ac:dyDescent="0.2">
      <c r="A3934" s="1">
        <v>2594240</v>
      </c>
      <c r="B3934">
        <v>34562</v>
      </c>
      <c r="C3934" t="s">
        <v>3493</v>
      </c>
      <c r="D3934" t="s">
        <v>55</v>
      </c>
      <c r="E3934">
        <v>3862264</v>
      </c>
      <c r="F3934">
        <v>3062192</v>
      </c>
      <c r="G3934">
        <v>970807</v>
      </c>
      <c r="H3934">
        <v>708551</v>
      </c>
    </row>
    <row r="3935" spans="1:8" x14ac:dyDescent="0.2">
      <c r="A3935" s="1">
        <v>2594419</v>
      </c>
      <c r="B3935">
        <v>34489</v>
      </c>
      <c r="C3935" t="s">
        <v>3494</v>
      </c>
      <c r="D3935" t="s">
        <v>146</v>
      </c>
      <c r="E3935">
        <v>414543</v>
      </c>
      <c r="F3935">
        <v>362207</v>
      </c>
      <c r="G3935">
        <v>4882</v>
      </c>
    </row>
    <row r="3936" spans="1:8" x14ac:dyDescent="0.2">
      <c r="A3936" s="1">
        <v>2596646</v>
      </c>
      <c r="B3936">
        <v>34533</v>
      </c>
      <c r="C3936" t="s">
        <v>787</v>
      </c>
      <c r="D3936" t="s">
        <v>55</v>
      </c>
      <c r="E3936">
        <v>2919413</v>
      </c>
      <c r="F3936">
        <v>2322229</v>
      </c>
      <c r="G3936">
        <v>78275</v>
      </c>
      <c r="H3936">
        <v>652603</v>
      </c>
    </row>
    <row r="3937" spans="1:8" x14ac:dyDescent="0.2">
      <c r="A3937" s="1">
        <v>2597223</v>
      </c>
      <c r="B3937">
        <v>57380</v>
      </c>
      <c r="C3937" t="s">
        <v>3495</v>
      </c>
      <c r="D3937" t="s">
        <v>3</v>
      </c>
      <c r="E3937">
        <v>34514</v>
      </c>
      <c r="F3937">
        <v>0</v>
      </c>
      <c r="G3937">
        <v>0</v>
      </c>
    </row>
    <row r="3938" spans="1:8" x14ac:dyDescent="0.2">
      <c r="A3938" s="1">
        <v>2597232</v>
      </c>
      <c r="B3938">
        <v>59321</v>
      </c>
      <c r="C3938" t="s">
        <v>3496</v>
      </c>
      <c r="D3938" t="s">
        <v>3</v>
      </c>
      <c r="E3938">
        <v>18187</v>
      </c>
      <c r="F3938">
        <v>0</v>
      </c>
      <c r="G3938">
        <v>0</v>
      </c>
    </row>
    <row r="3939" spans="1:8" x14ac:dyDescent="0.2">
      <c r="A3939" s="1">
        <v>2598396</v>
      </c>
      <c r="B3939">
        <v>34526</v>
      </c>
      <c r="C3939" t="s">
        <v>3497</v>
      </c>
      <c r="D3939" t="s">
        <v>1</v>
      </c>
      <c r="E3939">
        <v>173442</v>
      </c>
      <c r="F3939">
        <v>156912</v>
      </c>
      <c r="G3939">
        <v>7389</v>
      </c>
    </row>
    <row r="3940" spans="1:8" x14ac:dyDescent="0.2">
      <c r="A3940" s="1">
        <v>2600039</v>
      </c>
      <c r="B3940">
        <v>34629</v>
      </c>
      <c r="C3940" t="s">
        <v>3498</v>
      </c>
      <c r="D3940" t="s">
        <v>69</v>
      </c>
      <c r="E3940">
        <v>1142761</v>
      </c>
      <c r="F3940">
        <v>0</v>
      </c>
      <c r="G3940">
        <v>0</v>
      </c>
    </row>
    <row r="3941" spans="1:8" x14ac:dyDescent="0.2">
      <c r="A3941" s="1">
        <v>2602828</v>
      </c>
      <c r="B3941">
        <v>34441</v>
      </c>
      <c r="C3941" t="s">
        <v>904</v>
      </c>
      <c r="D3941" t="s">
        <v>15</v>
      </c>
      <c r="E3941">
        <v>76999</v>
      </c>
      <c r="F3941">
        <v>66902</v>
      </c>
      <c r="G3941">
        <v>3674</v>
      </c>
    </row>
    <row r="3942" spans="1:8" x14ac:dyDescent="0.2">
      <c r="A3942" s="1">
        <v>2605566</v>
      </c>
      <c r="B3942">
        <v>34313</v>
      </c>
      <c r="C3942" t="s">
        <v>3499</v>
      </c>
      <c r="D3942" t="s">
        <v>1347</v>
      </c>
      <c r="E3942">
        <v>715709</v>
      </c>
      <c r="F3942">
        <v>551886</v>
      </c>
      <c r="G3942">
        <v>0</v>
      </c>
    </row>
    <row r="3943" spans="1:8" x14ac:dyDescent="0.2">
      <c r="A3943" s="1">
        <v>2607412</v>
      </c>
      <c r="B3943">
        <v>34386</v>
      </c>
      <c r="C3943" t="s">
        <v>3500</v>
      </c>
      <c r="D3943" t="s">
        <v>64</v>
      </c>
      <c r="E3943">
        <v>107926</v>
      </c>
      <c r="F3943">
        <v>61399</v>
      </c>
      <c r="G3943">
        <v>0</v>
      </c>
    </row>
    <row r="3944" spans="1:8" x14ac:dyDescent="0.2">
      <c r="A3944" s="1">
        <v>2608754</v>
      </c>
      <c r="B3944">
        <v>34598</v>
      </c>
      <c r="C3944" t="s">
        <v>3501</v>
      </c>
      <c r="D3944" t="s">
        <v>57</v>
      </c>
      <c r="E3944">
        <v>5862869</v>
      </c>
      <c r="F3944">
        <v>4472580</v>
      </c>
      <c r="G3944">
        <v>131091</v>
      </c>
      <c r="H3944">
        <v>2348479</v>
      </c>
    </row>
    <row r="3945" spans="1:8" x14ac:dyDescent="0.2">
      <c r="A3945" s="1">
        <v>2610784</v>
      </c>
      <c r="B3945">
        <v>34644</v>
      </c>
      <c r="C3945" t="s">
        <v>3502</v>
      </c>
      <c r="D3945" t="s">
        <v>7</v>
      </c>
      <c r="E3945">
        <v>111201</v>
      </c>
      <c r="F3945">
        <v>97901</v>
      </c>
      <c r="G3945">
        <v>0</v>
      </c>
    </row>
    <row r="3946" spans="1:8" x14ac:dyDescent="0.2">
      <c r="A3946" s="1">
        <v>2614344</v>
      </c>
      <c r="B3946">
        <v>34517</v>
      </c>
      <c r="C3946" t="s">
        <v>3503</v>
      </c>
      <c r="D3946" t="s">
        <v>85</v>
      </c>
      <c r="E3946">
        <v>403669</v>
      </c>
      <c r="F3946">
        <v>361398</v>
      </c>
      <c r="G3946">
        <v>0</v>
      </c>
    </row>
    <row r="3947" spans="1:8" x14ac:dyDescent="0.2">
      <c r="A3947" s="1">
        <v>2615190</v>
      </c>
      <c r="B3947">
        <v>34519</v>
      </c>
      <c r="C3947" t="s">
        <v>3504</v>
      </c>
      <c r="D3947" t="s">
        <v>513</v>
      </c>
      <c r="E3947">
        <v>5921557</v>
      </c>
      <c r="F3947">
        <v>4558062</v>
      </c>
      <c r="G3947">
        <v>0</v>
      </c>
      <c r="H3947">
        <v>626776</v>
      </c>
    </row>
    <row r="3948" spans="1:8" x14ac:dyDescent="0.2">
      <c r="A3948" s="1">
        <v>2615220</v>
      </c>
      <c r="B3948">
        <v>34610</v>
      </c>
      <c r="C3948" t="s">
        <v>3505</v>
      </c>
      <c r="D3948" t="s">
        <v>13</v>
      </c>
      <c r="E3948">
        <v>276767</v>
      </c>
      <c r="F3948">
        <v>234494</v>
      </c>
      <c r="G3948">
        <v>10922</v>
      </c>
    </row>
    <row r="3949" spans="1:8" x14ac:dyDescent="0.2">
      <c r="A3949" s="1">
        <v>2618780</v>
      </c>
      <c r="B3949">
        <v>34383</v>
      </c>
      <c r="C3949" t="s">
        <v>3506</v>
      </c>
      <c r="D3949" t="s">
        <v>3</v>
      </c>
      <c r="E3949">
        <v>31488755</v>
      </c>
      <c r="F3949">
        <v>26011198</v>
      </c>
      <c r="G3949">
        <v>1066967</v>
      </c>
      <c r="H3949">
        <v>10303436</v>
      </c>
    </row>
    <row r="3950" spans="1:8" x14ac:dyDescent="0.2">
      <c r="A3950" s="1">
        <v>2619714</v>
      </c>
      <c r="B3950">
        <v>34566</v>
      </c>
      <c r="C3950" t="s">
        <v>98</v>
      </c>
      <c r="D3950" t="s">
        <v>13</v>
      </c>
      <c r="E3950">
        <v>376183</v>
      </c>
      <c r="F3950">
        <v>314349</v>
      </c>
      <c r="G3950">
        <v>58394</v>
      </c>
    </row>
    <row r="3951" spans="1:8" x14ac:dyDescent="0.2">
      <c r="A3951" s="1">
        <v>2621285</v>
      </c>
      <c r="B3951">
        <v>34460</v>
      </c>
      <c r="C3951" t="s">
        <v>3507</v>
      </c>
      <c r="D3951" t="s">
        <v>170</v>
      </c>
      <c r="E3951">
        <v>172322</v>
      </c>
      <c r="F3951">
        <v>157870</v>
      </c>
      <c r="G3951">
        <v>0</v>
      </c>
    </row>
    <row r="3952" spans="1:8" x14ac:dyDescent="0.2">
      <c r="A3952" s="1">
        <v>2621940</v>
      </c>
      <c r="B3952">
        <v>34666</v>
      </c>
      <c r="C3952" t="s">
        <v>2391</v>
      </c>
      <c r="D3952" t="s">
        <v>5</v>
      </c>
      <c r="E3952">
        <v>162366</v>
      </c>
      <c r="F3952">
        <v>144419</v>
      </c>
      <c r="G3952">
        <v>0</v>
      </c>
    </row>
    <row r="3953" spans="1:8" x14ac:dyDescent="0.2">
      <c r="A3953" s="1">
        <v>2624400</v>
      </c>
      <c r="B3953">
        <v>34681</v>
      </c>
      <c r="C3953" t="s">
        <v>3508</v>
      </c>
      <c r="D3953" t="s">
        <v>1</v>
      </c>
      <c r="E3953">
        <v>1764929</v>
      </c>
      <c r="F3953">
        <v>1460301</v>
      </c>
      <c r="G3953">
        <v>72971</v>
      </c>
      <c r="H3953">
        <v>435141</v>
      </c>
    </row>
    <row r="3954" spans="1:8" x14ac:dyDescent="0.2">
      <c r="A3954" s="1">
        <v>2625724</v>
      </c>
      <c r="B3954">
        <v>34319</v>
      </c>
      <c r="C3954" t="s">
        <v>3509</v>
      </c>
      <c r="D3954" t="s">
        <v>3</v>
      </c>
      <c r="E3954">
        <v>1221138</v>
      </c>
      <c r="F3954">
        <v>1077741</v>
      </c>
      <c r="G3954">
        <v>61500</v>
      </c>
      <c r="H3954">
        <v>473598</v>
      </c>
    </row>
    <row r="3955" spans="1:8" x14ac:dyDescent="0.2">
      <c r="A3955" s="1">
        <v>2631172</v>
      </c>
      <c r="B3955">
        <v>10383</v>
      </c>
      <c r="C3955" t="s">
        <v>3510</v>
      </c>
      <c r="D3955" t="s">
        <v>66</v>
      </c>
      <c r="E3955">
        <v>487604</v>
      </c>
      <c r="F3955">
        <v>412226</v>
      </c>
      <c r="G3955">
        <v>77630</v>
      </c>
    </row>
    <row r="3956" spans="1:8" x14ac:dyDescent="0.2">
      <c r="A3956" s="1">
        <v>2631846</v>
      </c>
      <c r="B3956">
        <v>34836</v>
      </c>
      <c r="C3956" t="s">
        <v>3511</v>
      </c>
      <c r="D3956" t="s">
        <v>7</v>
      </c>
      <c r="E3956">
        <v>1294138</v>
      </c>
      <c r="F3956">
        <v>1111856</v>
      </c>
      <c r="G3956">
        <v>0</v>
      </c>
      <c r="H3956">
        <v>907197</v>
      </c>
    </row>
    <row r="3957" spans="1:8" x14ac:dyDescent="0.2">
      <c r="A3957" s="1">
        <v>2634191</v>
      </c>
      <c r="B3957">
        <v>30788</v>
      </c>
      <c r="C3957" t="s">
        <v>3512</v>
      </c>
      <c r="D3957" t="s">
        <v>83</v>
      </c>
      <c r="E3957">
        <v>28188019</v>
      </c>
      <c r="F3957">
        <v>20884862</v>
      </c>
      <c r="G3957">
        <v>1709128</v>
      </c>
      <c r="H3957">
        <v>6513187</v>
      </c>
    </row>
    <row r="3958" spans="1:8" x14ac:dyDescent="0.2">
      <c r="A3958" s="1">
        <v>2634351</v>
      </c>
      <c r="B3958">
        <v>34618</v>
      </c>
      <c r="C3958" t="s">
        <v>3513</v>
      </c>
      <c r="D3958" t="s">
        <v>57</v>
      </c>
      <c r="E3958">
        <v>3085640</v>
      </c>
      <c r="F3958">
        <v>2542828</v>
      </c>
      <c r="G3958">
        <v>0</v>
      </c>
      <c r="H3958">
        <v>1073094</v>
      </c>
    </row>
    <row r="3959" spans="1:8" x14ac:dyDescent="0.2">
      <c r="A3959" s="1">
        <v>2641827</v>
      </c>
      <c r="B3959">
        <v>34732</v>
      </c>
      <c r="C3959" t="s">
        <v>3514</v>
      </c>
      <c r="D3959" t="s">
        <v>42</v>
      </c>
      <c r="E3959">
        <v>7721</v>
      </c>
      <c r="F3959">
        <v>0</v>
      </c>
      <c r="G3959">
        <v>0</v>
      </c>
    </row>
    <row r="3960" spans="1:8" x14ac:dyDescent="0.2">
      <c r="A3960" s="1">
        <v>2642598</v>
      </c>
      <c r="B3960">
        <v>34627</v>
      </c>
      <c r="C3960" t="s">
        <v>153</v>
      </c>
      <c r="D3960" t="s">
        <v>235</v>
      </c>
      <c r="E3960">
        <v>652761</v>
      </c>
      <c r="F3960">
        <v>603451</v>
      </c>
      <c r="G3960">
        <v>48598</v>
      </c>
    </row>
    <row r="3961" spans="1:8" x14ac:dyDescent="0.2">
      <c r="A3961" s="1">
        <v>2643595</v>
      </c>
      <c r="B3961">
        <v>34585</v>
      </c>
      <c r="C3961" t="s">
        <v>3515</v>
      </c>
      <c r="D3961" t="s">
        <v>235</v>
      </c>
      <c r="E3961">
        <v>323056</v>
      </c>
      <c r="F3961">
        <v>249543</v>
      </c>
      <c r="G3961">
        <v>10051</v>
      </c>
    </row>
    <row r="3962" spans="1:8" x14ac:dyDescent="0.2">
      <c r="A3962" s="1">
        <v>2649177</v>
      </c>
      <c r="B3962">
        <v>34599</v>
      </c>
      <c r="C3962" t="s">
        <v>3516</v>
      </c>
      <c r="D3962" t="s">
        <v>513</v>
      </c>
      <c r="E3962">
        <v>889011</v>
      </c>
      <c r="F3962">
        <v>754769</v>
      </c>
      <c r="G3962">
        <v>0</v>
      </c>
    </row>
    <row r="3963" spans="1:8" x14ac:dyDescent="0.2">
      <c r="A3963" s="1">
        <v>2651899</v>
      </c>
      <c r="B3963">
        <v>34478</v>
      </c>
      <c r="C3963" t="s">
        <v>3517</v>
      </c>
      <c r="D3963" t="s">
        <v>173</v>
      </c>
      <c r="E3963">
        <v>15007</v>
      </c>
      <c r="F3963">
        <v>2000</v>
      </c>
      <c r="G3963">
        <v>0</v>
      </c>
    </row>
    <row r="3964" spans="1:8" x14ac:dyDescent="0.2">
      <c r="A3964" s="1">
        <v>2652092</v>
      </c>
      <c r="B3964">
        <v>34742</v>
      </c>
      <c r="C3964" t="s">
        <v>3518</v>
      </c>
      <c r="D3964" t="s">
        <v>162</v>
      </c>
      <c r="E3964">
        <v>11228331</v>
      </c>
      <c r="F3964">
        <v>8568196</v>
      </c>
      <c r="G3964">
        <v>1372712</v>
      </c>
      <c r="H3964">
        <v>2181396</v>
      </c>
    </row>
    <row r="3965" spans="1:8" x14ac:dyDescent="0.2">
      <c r="A3965" s="1">
        <v>2654911</v>
      </c>
      <c r="B3965">
        <v>34507</v>
      </c>
      <c r="C3965" t="s">
        <v>3519</v>
      </c>
      <c r="D3965" t="s">
        <v>190</v>
      </c>
      <c r="E3965">
        <v>8711111</v>
      </c>
      <c r="F3965">
        <v>8183686</v>
      </c>
      <c r="G3965">
        <v>0</v>
      </c>
      <c r="H3965">
        <v>3613627</v>
      </c>
    </row>
    <row r="3966" spans="1:8" x14ac:dyDescent="0.2">
      <c r="A3966" s="1">
        <v>2661861</v>
      </c>
      <c r="B3966">
        <v>34685</v>
      </c>
      <c r="C3966" t="s">
        <v>3520</v>
      </c>
      <c r="D3966" t="s">
        <v>76</v>
      </c>
      <c r="E3966">
        <v>787204</v>
      </c>
      <c r="F3966">
        <v>672924</v>
      </c>
      <c r="G3966">
        <v>140256</v>
      </c>
    </row>
    <row r="3967" spans="1:8" x14ac:dyDescent="0.2">
      <c r="A3967" s="1">
        <v>2666400</v>
      </c>
      <c r="B3967">
        <v>34728</v>
      </c>
      <c r="C3967" t="s">
        <v>2086</v>
      </c>
      <c r="D3967" t="s">
        <v>85</v>
      </c>
      <c r="E3967">
        <v>1542941</v>
      </c>
      <c r="F3967">
        <v>1307770</v>
      </c>
      <c r="G3967">
        <v>32575</v>
      </c>
      <c r="H3967">
        <v>376887</v>
      </c>
    </row>
    <row r="3968" spans="1:8" x14ac:dyDescent="0.2">
      <c r="A3968" s="1">
        <v>2667920</v>
      </c>
      <c r="B3968">
        <v>34813</v>
      </c>
      <c r="C3968" t="s">
        <v>3521</v>
      </c>
      <c r="D3968" t="s">
        <v>246</v>
      </c>
      <c r="E3968">
        <v>162402</v>
      </c>
      <c r="F3968">
        <v>0</v>
      </c>
      <c r="G3968">
        <v>0</v>
      </c>
    </row>
    <row r="3969" spans="1:8" x14ac:dyDescent="0.2">
      <c r="A3969" s="1">
        <v>2667939</v>
      </c>
      <c r="B3969">
        <v>34719</v>
      </c>
      <c r="C3969" t="s">
        <v>3522</v>
      </c>
      <c r="D3969" t="s">
        <v>5</v>
      </c>
      <c r="E3969">
        <v>541840</v>
      </c>
      <c r="F3969">
        <v>405641</v>
      </c>
      <c r="G3969">
        <v>64078</v>
      </c>
    </row>
    <row r="3970" spans="1:8" x14ac:dyDescent="0.2">
      <c r="A3970" s="1">
        <v>2667957</v>
      </c>
      <c r="B3970">
        <v>34811</v>
      </c>
      <c r="C3970" t="s">
        <v>3523</v>
      </c>
      <c r="D3970" t="s">
        <v>11</v>
      </c>
      <c r="E3970">
        <v>976880</v>
      </c>
      <c r="F3970">
        <v>751363</v>
      </c>
      <c r="G3970">
        <v>2051</v>
      </c>
    </row>
    <row r="3971" spans="1:8" x14ac:dyDescent="0.2">
      <c r="A3971" s="1">
        <v>2668598</v>
      </c>
      <c r="B3971">
        <v>34760</v>
      </c>
      <c r="C3971" t="s">
        <v>3524</v>
      </c>
      <c r="D3971" t="s">
        <v>64</v>
      </c>
      <c r="E3971">
        <v>519132</v>
      </c>
      <c r="F3971">
        <v>459771</v>
      </c>
      <c r="G3971">
        <v>56316</v>
      </c>
    </row>
    <row r="3972" spans="1:8" x14ac:dyDescent="0.2">
      <c r="A3972" s="1">
        <v>2684552</v>
      </c>
      <c r="B3972">
        <v>34606</v>
      </c>
      <c r="C3972" t="s">
        <v>3525</v>
      </c>
      <c r="D3972" t="s">
        <v>18</v>
      </c>
      <c r="E3972">
        <v>393345</v>
      </c>
      <c r="F3972">
        <v>325425</v>
      </c>
      <c r="G3972">
        <v>0</v>
      </c>
    </row>
    <row r="3973" spans="1:8" x14ac:dyDescent="0.2">
      <c r="A3973" s="1">
        <v>2686211</v>
      </c>
      <c r="B3973">
        <v>34259</v>
      </c>
      <c r="C3973" t="s">
        <v>3526</v>
      </c>
      <c r="D3973" t="s">
        <v>40</v>
      </c>
      <c r="E3973">
        <v>617302</v>
      </c>
      <c r="F3973">
        <v>418113</v>
      </c>
      <c r="G3973">
        <v>0</v>
      </c>
    </row>
    <row r="3974" spans="1:8" x14ac:dyDescent="0.2">
      <c r="A3974" s="1">
        <v>2687133</v>
      </c>
      <c r="B3974">
        <v>34849</v>
      </c>
      <c r="C3974" t="s">
        <v>139</v>
      </c>
      <c r="D3974" t="s">
        <v>190</v>
      </c>
      <c r="E3974">
        <v>375866</v>
      </c>
      <c r="F3974">
        <v>297030</v>
      </c>
      <c r="G3974">
        <v>0</v>
      </c>
    </row>
    <row r="3975" spans="1:8" x14ac:dyDescent="0.2">
      <c r="A3975" s="1">
        <v>2687487</v>
      </c>
      <c r="B3975">
        <v>34535</v>
      </c>
      <c r="C3975" t="s">
        <v>3527</v>
      </c>
      <c r="D3975" t="s">
        <v>146</v>
      </c>
      <c r="E3975">
        <v>344531</v>
      </c>
      <c r="F3975">
        <v>264199</v>
      </c>
      <c r="G3975">
        <v>0</v>
      </c>
    </row>
    <row r="3976" spans="1:8" x14ac:dyDescent="0.2">
      <c r="A3976" s="1">
        <v>2693264</v>
      </c>
      <c r="B3976">
        <v>34717</v>
      </c>
      <c r="C3976" t="s">
        <v>3528</v>
      </c>
      <c r="D3976" t="s">
        <v>66</v>
      </c>
      <c r="E3976">
        <v>4133157</v>
      </c>
      <c r="F3976">
        <v>3410071</v>
      </c>
      <c r="G3976">
        <v>590496</v>
      </c>
      <c r="H3976">
        <v>948011</v>
      </c>
    </row>
    <row r="3977" spans="1:8" x14ac:dyDescent="0.2">
      <c r="A3977" s="1">
        <v>2694681</v>
      </c>
      <c r="B3977">
        <v>34656</v>
      </c>
      <c r="C3977" t="s">
        <v>3529</v>
      </c>
      <c r="D3977" t="s">
        <v>3</v>
      </c>
      <c r="E3977">
        <v>2792590</v>
      </c>
      <c r="F3977">
        <v>2388847</v>
      </c>
      <c r="G3977">
        <v>0</v>
      </c>
      <c r="H3977">
        <v>445216</v>
      </c>
    </row>
    <row r="3978" spans="1:8" x14ac:dyDescent="0.2">
      <c r="A3978" s="1">
        <v>2694944</v>
      </c>
      <c r="B3978">
        <v>34930</v>
      </c>
      <c r="C3978" t="s">
        <v>98</v>
      </c>
      <c r="D3978" t="s">
        <v>5</v>
      </c>
      <c r="E3978">
        <v>144705</v>
      </c>
      <c r="F3978">
        <v>123150</v>
      </c>
      <c r="G3978">
        <v>2612</v>
      </c>
    </row>
    <row r="3979" spans="1:8" x14ac:dyDescent="0.2">
      <c r="A3979" s="1">
        <v>2696180</v>
      </c>
      <c r="B3979">
        <v>34752</v>
      </c>
      <c r="C3979" t="s">
        <v>3530</v>
      </c>
      <c r="D3979" t="s">
        <v>1</v>
      </c>
      <c r="E3979">
        <v>141399</v>
      </c>
      <c r="F3979">
        <v>97956</v>
      </c>
      <c r="G3979">
        <v>0</v>
      </c>
    </row>
    <row r="3980" spans="1:8" x14ac:dyDescent="0.2">
      <c r="A3980" s="1">
        <v>2697963</v>
      </c>
      <c r="B3980">
        <v>34352</v>
      </c>
      <c r="C3980" t="s">
        <v>3531</v>
      </c>
      <c r="D3980" t="s">
        <v>1782</v>
      </c>
      <c r="E3980">
        <v>1371130</v>
      </c>
      <c r="F3980">
        <v>749054</v>
      </c>
      <c r="G3980">
        <v>304182</v>
      </c>
      <c r="H3980">
        <v>257905</v>
      </c>
    </row>
    <row r="3981" spans="1:8" x14ac:dyDescent="0.2">
      <c r="A3981" s="1">
        <v>2700984</v>
      </c>
      <c r="B3981">
        <v>34697</v>
      </c>
      <c r="C3981" t="s">
        <v>3532</v>
      </c>
      <c r="D3981" t="s">
        <v>513</v>
      </c>
      <c r="F3981">
        <v>5470800</v>
      </c>
      <c r="G3981">
        <v>0</v>
      </c>
      <c r="H3981">
        <v>732496</v>
      </c>
    </row>
    <row r="3982" spans="1:8" x14ac:dyDescent="0.2">
      <c r="A3982" s="1">
        <v>2702764</v>
      </c>
      <c r="B3982">
        <v>34857</v>
      </c>
      <c r="C3982" t="s">
        <v>3533</v>
      </c>
      <c r="D3982" t="s">
        <v>190</v>
      </c>
      <c r="E3982">
        <v>108004</v>
      </c>
      <c r="F3982">
        <v>90420</v>
      </c>
      <c r="G3982">
        <v>0</v>
      </c>
    </row>
    <row r="3983" spans="1:8" x14ac:dyDescent="0.2">
      <c r="A3983" s="1">
        <v>2705112</v>
      </c>
      <c r="B3983">
        <v>34686</v>
      </c>
      <c r="C3983" t="s">
        <v>2658</v>
      </c>
      <c r="D3983" t="s">
        <v>190</v>
      </c>
      <c r="E3983">
        <v>207850</v>
      </c>
      <c r="F3983">
        <v>175562</v>
      </c>
      <c r="G3983">
        <v>0</v>
      </c>
    </row>
    <row r="3984" spans="1:8" x14ac:dyDescent="0.2">
      <c r="A3984" s="1">
        <v>2705895</v>
      </c>
      <c r="B3984">
        <v>34699</v>
      </c>
      <c r="C3984" t="s">
        <v>3534</v>
      </c>
      <c r="D3984" t="s">
        <v>9</v>
      </c>
      <c r="E3984">
        <v>7402213</v>
      </c>
      <c r="F3984">
        <v>6315617</v>
      </c>
      <c r="G3984">
        <v>2359086</v>
      </c>
      <c r="H3984">
        <v>1575803</v>
      </c>
    </row>
    <row r="3985" spans="1:8" x14ac:dyDescent="0.2">
      <c r="A3985" s="1">
        <v>2708122</v>
      </c>
      <c r="B3985">
        <v>34755</v>
      </c>
      <c r="C3985" t="s">
        <v>3535</v>
      </c>
      <c r="D3985" t="s">
        <v>133</v>
      </c>
      <c r="E3985">
        <v>1613622</v>
      </c>
      <c r="F3985">
        <v>1380967</v>
      </c>
      <c r="G3985">
        <v>151892</v>
      </c>
      <c r="H3985">
        <v>331864</v>
      </c>
    </row>
    <row r="3986" spans="1:8" x14ac:dyDescent="0.2">
      <c r="A3986" s="1">
        <v>2713920</v>
      </c>
      <c r="B3986">
        <v>33785</v>
      </c>
      <c r="C3986" t="s">
        <v>3536</v>
      </c>
      <c r="D3986" t="s">
        <v>13</v>
      </c>
      <c r="E3986">
        <v>905020</v>
      </c>
      <c r="F3986">
        <v>844923</v>
      </c>
      <c r="G3986">
        <v>0</v>
      </c>
    </row>
    <row r="3987" spans="1:8" x14ac:dyDescent="0.2">
      <c r="A3987" s="1">
        <v>2716088</v>
      </c>
      <c r="B3987">
        <v>34803</v>
      </c>
      <c r="C3987" t="s">
        <v>3537</v>
      </c>
      <c r="D3987" t="s">
        <v>220</v>
      </c>
      <c r="E3987">
        <v>973854</v>
      </c>
      <c r="F3987">
        <v>785110</v>
      </c>
      <c r="G3987">
        <v>17199</v>
      </c>
    </row>
    <row r="3988" spans="1:8" x14ac:dyDescent="0.2">
      <c r="A3988" s="1">
        <v>2718596</v>
      </c>
      <c r="B3988">
        <v>34778</v>
      </c>
      <c r="C3988" t="s">
        <v>3538</v>
      </c>
      <c r="D3988" t="s">
        <v>1</v>
      </c>
      <c r="E3988">
        <v>366921</v>
      </c>
      <c r="F3988">
        <v>300578</v>
      </c>
      <c r="G3988">
        <v>0</v>
      </c>
    </row>
    <row r="3989" spans="1:8" x14ac:dyDescent="0.2">
      <c r="A3989" s="1">
        <v>2719810</v>
      </c>
      <c r="B3989">
        <v>35063</v>
      </c>
      <c r="C3989" t="s">
        <v>3539</v>
      </c>
      <c r="D3989" t="s">
        <v>1</v>
      </c>
      <c r="E3989">
        <v>127887</v>
      </c>
      <c r="F3989">
        <v>0</v>
      </c>
      <c r="G3989">
        <v>0</v>
      </c>
    </row>
    <row r="3990" spans="1:8" x14ac:dyDescent="0.2">
      <c r="A3990" s="1">
        <v>2723376</v>
      </c>
      <c r="B3990">
        <v>34748</v>
      </c>
      <c r="C3990" t="s">
        <v>3540</v>
      </c>
      <c r="D3990" t="s">
        <v>42</v>
      </c>
      <c r="E3990">
        <v>127435</v>
      </c>
      <c r="F3990">
        <v>108808</v>
      </c>
      <c r="G3990">
        <v>0</v>
      </c>
    </row>
    <row r="3991" spans="1:8" x14ac:dyDescent="0.2">
      <c r="A3991" s="1">
        <v>2724766</v>
      </c>
      <c r="B3991">
        <v>35094</v>
      </c>
      <c r="C3991" t="s">
        <v>3541</v>
      </c>
      <c r="D3991" t="s">
        <v>13</v>
      </c>
      <c r="E3991">
        <v>50441</v>
      </c>
      <c r="F3991">
        <v>42817</v>
      </c>
      <c r="G3991">
        <v>0</v>
      </c>
    </row>
    <row r="3992" spans="1:8" x14ac:dyDescent="0.2">
      <c r="A3992" s="1">
        <v>2726050</v>
      </c>
      <c r="B3992">
        <v>34995</v>
      </c>
      <c r="C3992" t="s">
        <v>3542</v>
      </c>
      <c r="D3992" t="s">
        <v>11</v>
      </c>
      <c r="E3992">
        <v>125086</v>
      </c>
      <c r="F3992">
        <v>102441</v>
      </c>
      <c r="G3992">
        <v>0</v>
      </c>
    </row>
    <row r="3993" spans="1:8" x14ac:dyDescent="0.2">
      <c r="A3993" s="1">
        <v>2729677</v>
      </c>
      <c r="B3993">
        <v>34710</v>
      </c>
      <c r="C3993" t="s">
        <v>3543</v>
      </c>
      <c r="D3993" t="s">
        <v>64</v>
      </c>
      <c r="E3993">
        <v>157749</v>
      </c>
      <c r="F3993">
        <v>500</v>
      </c>
      <c r="G3993">
        <v>0</v>
      </c>
    </row>
    <row r="3994" spans="1:8" x14ac:dyDescent="0.2">
      <c r="A3994" s="1">
        <v>2730431</v>
      </c>
      <c r="B3994">
        <v>34786</v>
      </c>
      <c r="C3994" t="s">
        <v>3398</v>
      </c>
      <c r="D3994" t="s">
        <v>34</v>
      </c>
      <c r="E3994">
        <v>445185</v>
      </c>
      <c r="F3994">
        <v>342089</v>
      </c>
      <c r="G3994">
        <v>0</v>
      </c>
    </row>
    <row r="3995" spans="1:8" x14ac:dyDescent="0.2">
      <c r="A3995" s="1">
        <v>2732565</v>
      </c>
      <c r="B3995">
        <v>34973</v>
      </c>
      <c r="C3995" t="s">
        <v>492</v>
      </c>
      <c r="D3995" t="s">
        <v>190</v>
      </c>
      <c r="E3995">
        <v>602169</v>
      </c>
      <c r="F3995">
        <v>525891</v>
      </c>
      <c r="G3995">
        <v>0</v>
      </c>
    </row>
    <row r="3996" spans="1:8" x14ac:dyDescent="0.2">
      <c r="A3996" s="1">
        <v>2733263</v>
      </c>
      <c r="B3996">
        <v>34955</v>
      </c>
      <c r="C3996" t="s">
        <v>3544</v>
      </c>
      <c r="D3996" t="s">
        <v>190</v>
      </c>
      <c r="E3996">
        <v>520347</v>
      </c>
      <c r="F3996">
        <v>458065</v>
      </c>
      <c r="G3996">
        <v>0</v>
      </c>
    </row>
    <row r="3997" spans="1:8" x14ac:dyDescent="0.2">
      <c r="A3997" s="1">
        <v>2734729</v>
      </c>
      <c r="B3997">
        <v>34788</v>
      </c>
      <c r="C3997" t="s">
        <v>3545</v>
      </c>
      <c r="D3997" t="s">
        <v>31</v>
      </c>
      <c r="E3997">
        <v>4119989</v>
      </c>
      <c r="F3997">
        <v>3715339</v>
      </c>
      <c r="G3997">
        <v>124110</v>
      </c>
      <c r="H3997">
        <v>2827321</v>
      </c>
    </row>
    <row r="3998" spans="1:8" x14ac:dyDescent="0.2">
      <c r="A3998" s="1">
        <v>2735137</v>
      </c>
      <c r="B3998">
        <v>35031</v>
      </c>
      <c r="C3998" t="s">
        <v>3546</v>
      </c>
      <c r="D3998" t="s">
        <v>190</v>
      </c>
      <c r="E3998">
        <v>257782</v>
      </c>
      <c r="F3998">
        <v>196455</v>
      </c>
      <c r="G3998">
        <v>39146</v>
      </c>
    </row>
    <row r="3999" spans="1:8" x14ac:dyDescent="0.2">
      <c r="A3999" s="1">
        <v>2735146</v>
      </c>
      <c r="B3999">
        <v>34775</v>
      </c>
      <c r="C3999" t="s">
        <v>3547</v>
      </c>
      <c r="D3999" t="s">
        <v>146</v>
      </c>
      <c r="E3999">
        <v>39856346</v>
      </c>
      <c r="F3999">
        <v>31045352</v>
      </c>
      <c r="G3999">
        <v>200226</v>
      </c>
      <c r="H3999">
        <v>4431220</v>
      </c>
    </row>
    <row r="4000" spans="1:8" x14ac:dyDescent="0.2">
      <c r="A4000" s="1">
        <v>2736219</v>
      </c>
      <c r="B4000">
        <v>34781</v>
      </c>
      <c r="C4000" t="s">
        <v>3548</v>
      </c>
      <c r="D4000" t="s">
        <v>513</v>
      </c>
      <c r="E4000">
        <v>1607005</v>
      </c>
      <c r="F4000">
        <v>1358927</v>
      </c>
      <c r="G4000">
        <v>0</v>
      </c>
      <c r="H4000">
        <v>239965</v>
      </c>
    </row>
    <row r="4001" spans="1:8" x14ac:dyDescent="0.2">
      <c r="A4001" s="1">
        <v>2736291</v>
      </c>
      <c r="B4001">
        <v>34967</v>
      </c>
      <c r="C4001" t="s">
        <v>3549</v>
      </c>
      <c r="D4001" t="s">
        <v>9</v>
      </c>
      <c r="E4001">
        <v>14305216</v>
      </c>
      <c r="F4001">
        <v>11891061</v>
      </c>
      <c r="G4001">
        <v>795994</v>
      </c>
      <c r="H4001">
        <v>3774473</v>
      </c>
    </row>
    <row r="4002" spans="1:8" x14ac:dyDescent="0.2">
      <c r="A4002" s="1">
        <v>2736451</v>
      </c>
      <c r="B4002">
        <v>34890</v>
      </c>
      <c r="C4002" t="s">
        <v>3550</v>
      </c>
      <c r="D4002" t="s">
        <v>133</v>
      </c>
      <c r="E4002">
        <v>880564</v>
      </c>
      <c r="F4002">
        <v>764349</v>
      </c>
      <c r="G4002">
        <v>33592</v>
      </c>
    </row>
    <row r="4003" spans="1:8" x14ac:dyDescent="0.2">
      <c r="A4003" s="1">
        <v>2736714</v>
      </c>
      <c r="B4003">
        <v>34805</v>
      </c>
      <c r="C4003" t="s">
        <v>3551</v>
      </c>
      <c r="D4003" t="s">
        <v>31</v>
      </c>
      <c r="E4003">
        <v>1812415</v>
      </c>
      <c r="F4003">
        <v>1609768</v>
      </c>
      <c r="G4003">
        <v>379590</v>
      </c>
      <c r="H4003">
        <v>699231</v>
      </c>
    </row>
    <row r="4004" spans="1:8" x14ac:dyDescent="0.2">
      <c r="A4004" s="1">
        <v>2737980</v>
      </c>
      <c r="B4004">
        <v>34953</v>
      </c>
      <c r="C4004" t="s">
        <v>3552</v>
      </c>
      <c r="D4004" t="s">
        <v>57</v>
      </c>
      <c r="E4004">
        <v>5385804</v>
      </c>
      <c r="F4004">
        <v>3536838</v>
      </c>
      <c r="G4004">
        <v>0</v>
      </c>
      <c r="H4004">
        <v>293345</v>
      </c>
    </row>
    <row r="4005" spans="1:8" x14ac:dyDescent="0.2">
      <c r="A4005" s="1">
        <v>2743244</v>
      </c>
      <c r="B4005">
        <v>34980</v>
      </c>
      <c r="C4005" t="s">
        <v>3553</v>
      </c>
      <c r="D4005" t="s">
        <v>220</v>
      </c>
      <c r="E4005">
        <v>3100888</v>
      </c>
      <c r="F4005">
        <v>2752309</v>
      </c>
      <c r="G4005">
        <v>163787</v>
      </c>
      <c r="H4005">
        <v>837166</v>
      </c>
    </row>
    <row r="4006" spans="1:8" x14ac:dyDescent="0.2">
      <c r="A4006" s="1">
        <v>2745426</v>
      </c>
      <c r="B4006">
        <v>34936</v>
      </c>
      <c r="C4006" t="s">
        <v>2846</v>
      </c>
      <c r="D4006" t="s">
        <v>85</v>
      </c>
      <c r="E4006">
        <v>853110</v>
      </c>
      <c r="F4006">
        <v>749996</v>
      </c>
      <c r="G4006">
        <v>103915</v>
      </c>
    </row>
    <row r="4007" spans="1:8" x14ac:dyDescent="0.2">
      <c r="A4007" s="1">
        <v>2745529</v>
      </c>
      <c r="B4007">
        <v>34799</v>
      </c>
      <c r="C4007" t="s">
        <v>3554</v>
      </c>
      <c r="D4007" t="s">
        <v>66</v>
      </c>
      <c r="E4007">
        <v>14964</v>
      </c>
      <c r="F4007">
        <v>2000</v>
      </c>
      <c r="G4007">
        <v>0</v>
      </c>
    </row>
    <row r="4008" spans="1:8" x14ac:dyDescent="0.2">
      <c r="A4008" s="1">
        <v>2746245</v>
      </c>
      <c r="B4008">
        <v>34938</v>
      </c>
      <c r="C4008" t="s">
        <v>200</v>
      </c>
      <c r="D4008" t="s">
        <v>59</v>
      </c>
      <c r="E4008">
        <v>157436</v>
      </c>
      <c r="F4008">
        <v>139843</v>
      </c>
      <c r="G4008">
        <v>0</v>
      </c>
    </row>
    <row r="4009" spans="1:8" x14ac:dyDescent="0.2">
      <c r="A4009" s="1">
        <v>2747279</v>
      </c>
      <c r="B4009">
        <v>35060</v>
      </c>
      <c r="C4009" t="s">
        <v>3555</v>
      </c>
      <c r="D4009" t="s">
        <v>64</v>
      </c>
      <c r="E4009">
        <v>130814</v>
      </c>
      <c r="F4009">
        <v>109387</v>
      </c>
      <c r="G4009">
        <v>0</v>
      </c>
    </row>
    <row r="4010" spans="1:8" x14ac:dyDescent="0.2">
      <c r="A4010" s="1">
        <v>2747466</v>
      </c>
      <c r="B4010">
        <v>8274</v>
      </c>
      <c r="C4010" t="s">
        <v>3556</v>
      </c>
      <c r="D4010" t="s">
        <v>13</v>
      </c>
      <c r="E4010">
        <v>243952</v>
      </c>
      <c r="F4010">
        <v>217267</v>
      </c>
      <c r="G4010">
        <v>0</v>
      </c>
    </row>
    <row r="4011" spans="1:8" x14ac:dyDescent="0.2">
      <c r="A4011" s="1">
        <v>2747587</v>
      </c>
      <c r="B4011">
        <v>35014</v>
      </c>
      <c r="C4011" t="s">
        <v>3557</v>
      </c>
      <c r="D4011" t="s">
        <v>5</v>
      </c>
      <c r="E4011">
        <v>1135919</v>
      </c>
      <c r="F4011">
        <v>897899</v>
      </c>
      <c r="G4011">
        <v>20757</v>
      </c>
      <c r="H4011">
        <v>53106</v>
      </c>
    </row>
    <row r="4012" spans="1:8" x14ac:dyDescent="0.2">
      <c r="A4012" s="1">
        <v>2748502</v>
      </c>
      <c r="B4012">
        <v>34978</v>
      </c>
      <c r="C4012" t="s">
        <v>3558</v>
      </c>
      <c r="D4012" t="s">
        <v>220</v>
      </c>
      <c r="E4012">
        <v>1196903</v>
      </c>
      <c r="F4012">
        <v>1016906</v>
      </c>
      <c r="G4012">
        <v>26833</v>
      </c>
    </row>
    <row r="4013" spans="1:8" x14ac:dyDescent="0.2">
      <c r="A4013" s="1">
        <v>2753917</v>
      </c>
      <c r="B4013">
        <v>35103</v>
      </c>
      <c r="C4013" t="s">
        <v>3559</v>
      </c>
      <c r="D4013" t="s">
        <v>1029</v>
      </c>
      <c r="E4013">
        <v>220182</v>
      </c>
      <c r="F4013">
        <v>167020</v>
      </c>
      <c r="G4013">
        <v>7096</v>
      </c>
    </row>
    <row r="4014" spans="1:8" x14ac:dyDescent="0.2">
      <c r="A4014" s="1">
        <v>2754222</v>
      </c>
      <c r="B4014">
        <v>34860</v>
      </c>
      <c r="C4014" t="s">
        <v>3560</v>
      </c>
      <c r="D4014" t="s">
        <v>173</v>
      </c>
      <c r="E4014">
        <v>154572</v>
      </c>
      <c r="F4014">
        <v>135729</v>
      </c>
      <c r="G4014">
        <v>0</v>
      </c>
    </row>
    <row r="4015" spans="1:8" x14ac:dyDescent="0.2">
      <c r="A4015" s="1">
        <v>2756730</v>
      </c>
      <c r="B4015">
        <v>34784</v>
      </c>
      <c r="C4015" t="s">
        <v>3561</v>
      </c>
      <c r="D4015" t="s">
        <v>220</v>
      </c>
      <c r="E4015">
        <v>338302</v>
      </c>
      <c r="F4015">
        <v>295819</v>
      </c>
      <c r="G4015">
        <v>0</v>
      </c>
    </row>
    <row r="4016" spans="1:8" x14ac:dyDescent="0.2">
      <c r="A4016" s="1">
        <v>2756909</v>
      </c>
      <c r="B4016">
        <v>34876</v>
      </c>
      <c r="C4016" t="s">
        <v>3562</v>
      </c>
      <c r="D4016" t="s">
        <v>261</v>
      </c>
      <c r="E4016">
        <v>545174</v>
      </c>
      <c r="F4016">
        <v>470455</v>
      </c>
      <c r="G4016">
        <v>0</v>
      </c>
    </row>
    <row r="4017" spans="1:8" x14ac:dyDescent="0.2">
      <c r="A4017" s="1">
        <v>2757205</v>
      </c>
      <c r="B4017">
        <v>34603</v>
      </c>
      <c r="C4017" t="s">
        <v>3563</v>
      </c>
      <c r="D4017" t="s">
        <v>48</v>
      </c>
      <c r="E4017">
        <v>3380266</v>
      </c>
      <c r="F4017">
        <v>3008651</v>
      </c>
      <c r="G4017">
        <v>653620</v>
      </c>
      <c r="H4017">
        <v>1081116</v>
      </c>
    </row>
    <row r="4018" spans="1:8" x14ac:dyDescent="0.2">
      <c r="A4018" s="1">
        <v>2758613</v>
      </c>
      <c r="B4018">
        <v>34607</v>
      </c>
      <c r="C4018" t="s">
        <v>3564</v>
      </c>
      <c r="D4018" t="s">
        <v>42</v>
      </c>
      <c r="E4018">
        <v>5802692</v>
      </c>
      <c r="F4018">
        <v>4807361</v>
      </c>
      <c r="G4018">
        <v>0</v>
      </c>
      <c r="H4018">
        <v>1181086</v>
      </c>
    </row>
    <row r="4019" spans="1:8" x14ac:dyDescent="0.2">
      <c r="A4019" s="1">
        <v>2759629</v>
      </c>
      <c r="B4019">
        <v>34918</v>
      </c>
      <c r="C4019" t="s">
        <v>3565</v>
      </c>
      <c r="D4019" t="s">
        <v>3</v>
      </c>
      <c r="E4019">
        <v>298007</v>
      </c>
      <c r="F4019">
        <v>261221</v>
      </c>
      <c r="G4019">
        <v>20093</v>
      </c>
    </row>
    <row r="4020" spans="1:8" x14ac:dyDescent="0.2">
      <c r="A4020" s="1">
        <v>2760232</v>
      </c>
      <c r="B4020">
        <v>35111</v>
      </c>
      <c r="C4020" t="s">
        <v>3414</v>
      </c>
      <c r="D4020" t="s">
        <v>133</v>
      </c>
      <c r="E4020">
        <v>757088</v>
      </c>
      <c r="F4020">
        <v>647618</v>
      </c>
      <c r="G4020">
        <v>14599</v>
      </c>
    </row>
    <row r="4021" spans="1:8" x14ac:dyDescent="0.2">
      <c r="A4021" s="1">
        <v>2764212</v>
      </c>
      <c r="B4021">
        <v>34888</v>
      </c>
      <c r="C4021" t="s">
        <v>3566</v>
      </c>
      <c r="D4021" t="s">
        <v>40</v>
      </c>
      <c r="E4021">
        <v>2065006</v>
      </c>
      <c r="F4021">
        <v>1562177</v>
      </c>
      <c r="G4021">
        <v>11132</v>
      </c>
      <c r="H4021">
        <v>584403</v>
      </c>
    </row>
    <row r="4022" spans="1:8" x14ac:dyDescent="0.2">
      <c r="A4022" s="1">
        <v>2769570</v>
      </c>
      <c r="B4022">
        <v>35084</v>
      </c>
      <c r="C4022" t="s">
        <v>3567</v>
      </c>
      <c r="D4022" t="s">
        <v>55</v>
      </c>
      <c r="E4022">
        <v>239961</v>
      </c>
      <c r="F4022">
        <v>195997</v>
      </c>
      <c r="G4022">
        <v>0</v>
      </c>
    </row>
    <row r="4023" spans="1:8" x14ac:dyDescent="0.2">
      <c r="A4023" s="1">
        <v>2769954</v>
      </c>
      <c r="B4023">
        <v>34662</v>
      </c>
      <c r="C4023" t="s">
        <v>3568</v>
      </c>
      <c r="D4023" t="s">
        <v>29</v>
      </c>
      <c r="E4023">
        <v>253367</v>
      </c>
      <c r="F4023">
        <v>238288</v>
      </c>
      <c r="G4023">
        <v>0</v>
      </c>
    </row>
    <row r="4024" spans="1:8" x14ac:dyDescent="0.2">
      <c r="A4024" s="1">
        <v>2771694</v>
      </c>
      <c r="B4024">
        <v>34997</v>
      </c>
      <c r="C4024" t="s">
        <v>3569</v>
      </c>
      <c r="D4024" t="s">
        <v>146</v>
      </c>
      <c r="E4024">
        <v>1245368</v>
      </c>
      <c r="F4024">
        <v>1112684</v>
      </c>
      <c r="G4024">
        <v>175572</v>
      </c>
      <c r="H4024">
        <v>241497</v>
      </c>
    </row>
    <row r="4025" spans="1:8" x14ac:dyDescent="0.2">
      <c r="A4025" s="1">
        <v>2774707</v>
      </c>
      <c r="B4025">
        <v>34619</v>
      </c>
      <c r="C4025" t="s">
        <v>3570</v>
      </c>
      <c r="D4025" t="s">
        <v>190</v>
      </c>
      <c r="E4025">
        <v>33147</v>
      </c>
      <c r="F4025">
        <v>500</v>
      </c>
      <c r="G4025">
        <v>0</v>
      </c>
    </row>
    <row r="4026" spans="1:8" x14ac:dyDescent="0.2">
      <c r="A4026" s="1">
        <v>2775151</v>
      </c>
      <c r="B4026">
        <v>35029</v>
      </c>
      <c r="C4026" t="s">
        <v>3571</v>
      </c>
      <c r="D4026" t="s">
        <v>29</v>
      </c>
      <c r="E4026">
        <v>259442</v>
      </c>
      <c r="F4026">
        <v>225367</v>
      </c>
      <c r="G4026">
        <v>0</v>
      </c>
    </row>
    <row r="4027" spans="1:8" x14ac:dyDescent="0.2">
      <c r="A4027" s="1">
        <v>2775179</v>
      </c>
      <c r="B4027">
        <v>35020</v>
      </c>
      <c r="C4027" t="s">
        <v>153</v>
      </c>
      <c r="D4027" t="s">
        <v>220</v>
      </c>
      <c r="E4027">
        <v>657358</v>
      </c>
      <c r="F4027">
        <v>593717</v>
      </c>
      <c r="G4027">
        <v>0</v>
      </c>
    </row>
    <row r="4028" spans="1:8" x14ac:dyDescent="0.2">
      <c r="A4028" s="1">
        <v>2775692</v>
      </c>
      <c r="B4028">
        <v>35118</v>
      </c>
      <c r="C4028" t="s">
        <v>3572</v>
      </c>
      <c r="D4028" t="s">
        <v>5</v>
      </c>
      <c r="E4028">
        <v>109123</v>
      </c>
      <c r="F4028">
        <v>99790</v>
      </c>
      <c r="G4028">
        <v>504</v>
      </c>
    </row>
    <row r="4029" spans="1:8" x14ac:dyDescent="0.2">
      <c r="A4029" s="1">
        <v>2785477</v>
      </c>
      <c r="B4029">
        <v>34759</v>
      </c>
      <c r="C4029" t="s">
        <v>3573</v>
      </c>
      <c r="D4029" t="s">
        <v>34</v>
      </c>
      <c r="E4029">
        <v>557329</v>
      </c>
      <c r="F4029">
        <v>388815</v>
      </c>
      <c r="G4029">
        <v>40133</v>
      </c>
    </row>
    <row r="4030" spans="1:8" x14ac:dyDescent="0.2">
      <c r="A4030" s="1">
        <v>2785646</v>
      </c>
      <c r="B4030">
        <v>8252</v>
      </c>
      <c r="C4030" t="s">
        <v>3574</v>
      </c>
      <c r="D4030" t="s">
        <v>13</v>
      </c>
      <c r="E4030">
        <v>1676801</v>
      </c>
      <c r="F4030">
        <v>1428557</v>
      </c>
      <c r="G4030">
        <v>146306</v>
      </c>
      <c r="H4030">
        <v>318160</v>
      </c>
    </row>
    <row r="4031" spans="1:8" x14ac:dyDescent="0.2">
      <c r="A4031" s="1">
        <v>2787770</v>
      </c>
      <c r="B4031">
        <v>35207</v>
      </c>
      <c r="C4031" t="s">
        <v>3575</v>
      </c>
      <c r="D4031" t="s">
        <v>133</v>
      </c>
      <c r="E4031">
        <v>998382</v>
      </c>
      <c r="F4031">
        <v>910498</v>
      </c>
      <c r="G4031">
        <v>34496</v>
      </c>
    </row>
    <row r="4032" spans="1:8" x14ac:dyDescent="0.2">
      <c r="A4032" s="1">
        <v>2788656</v>
      </c>
      <c r="B4032">
        <v>35015</v>
      </c>
      <c r="C4032" t="s">
        <v>3576</v>
      </c>
      <c r="D4032" t="s">
        <v>3</v>
      </c>
      <c r="E4032">
        <v>509333</v>
      </c>
      <c r="F4032">
        <v>440255</v>
      </c>
      <c r="G4032">
        <v>89740</v>
      </c>
    </row>
    <row r="4033" spans="1:8" x14ac:dyDescent="0.2">
      <c r="A4033" s="1">
        <v>2791085</v>
      </c>
      <c r="B4033">
        <v>34643</v>
      </c>
      <c r="C4033" t="s">
        <v>3577</v>
      </c>
      <c r="D4033" t="s">
        <v>146</v>
      </c>
      <c r="E4033">
        <v>535929</v>
      </c>
      <c r="F4033">
        <v>436502</v>
      </c>
      <c r="G4033">
        <v>1497</v>
      </c>
    </row>
    <row r="4034" spans="1:8" x14ac:dyDescent="0.2">
      <c r="A4034" s="1">
        <v>2791517</v>
      </c>
      <c r="B4034">
        <v>35169</v>
      </c>
      <c r="C4034" t="s">
        <v>904</v>
      </c>
      <c r="D4034" t="s">
        <v>1</v>
      </c>
      <c r="E4034">
        <v>384993</v>
      </c>
      <c r="F4034">
        <v>321729</v>
      </c>
      <c r="G4034">
        <v>20280</v>
      </c>
    </row>
    <row r="4035" spans="1:8" x14ac:dyDescent="0.2">
      <c r="A4035" s="1">
        <v>2793593</v>
      </c>
      <c r="B4035">
        <v>34847</v>
      </c>
      <c r="C4035" t="s">
        <v>3578</v>
      </c>
      <c r="D4035" t="s">
        <v>85</v>
      </c>
      <c r="E4035">
        <v>425793</v>
      </c>
      <c r="F4035">
        <v>372661</v>
      </c>
      <c r="G4035">
        <v>2957</v>
      </c>
    </row>
    <row r="4036" spans="1:8" x14ac:dyDescent="0.2">
      <c r="A4036" s="1">
        <v>2794732</v>
      </c>
      <c r="B4036">
        <v>35241</v>
      </c>
      <c r="C4036" t="s">
        <v>3579</v>
      </c>
      <c r="D4036" t="s">
        <v>25</v>
      </c>
      <c r="E4036">
        <v>615384</v>
      </c>
      <c r="F4036">
        <v>520358</v>
      </c>
      <c r="G4036">
        <v>332815</v>
      </c>
    </row>
    <row r="4037" spans="1:8" x14ac:dyDescent="0.2">
      <c r="A4037" s="1">
        <v>2796277</v>
      </c>
      <c r="B4037">
        <v>35075</v>
      </c>
      <c r="C4037" t="s">
        <v>3580</v>
      </c>
      <c r="D4037" t="s">
        <v>34</v>
      </c>
      <c r="E4037">
        <v>26971</v>
      </c>
      <c r="F4037">
        <v>5549</v>
      </c>
      <c r="G4037">
        <v>0</v>
      </c>
    </row>
    <row r="4038" spans="1:8" x14ac:dyDescent="0.2">
      <c r="A4038" s="1">
        <v>2797162</v>
      </c>
      <c r="B4038">
        <v>35131</v>
      </c>
      <c r="C4038" t="s">
        <v>3581</v>
      </c>
      <c r="D4038" t="s">
        <v>1</v>
      </c>
      <c r="E4038">
        <v>699080</v>
      </c>
      <c r="F4038">
        <v>601683</v>
      </c>
      <c r="G4038">
        <v>74905</v>
      </c>
    </row>
    <row r="4039" spans="1:8" x14ac:dyDescent="0.2">
      <c r="A4039" s="1">
        <v>2797210</v>
      </c>
      <c r="B4039">
        <v>35248</v>
      </c>
      <c r="C4039" t="s">
        <v>3582</v>
      </c>
      <c r="D4039" t="s">
        <v>133</v>
      </c>
      <c r="E4039">
        <v>7583</v>
      </c>
      <c r="F4039">
        <v>0</v>
      </c>
      <c r="G4039">
        <v>0</v>
      </c>
    </row>
    <row r="4040" spans="1:8" x14ac:dyDescent="0.2">
      <c r="A4040" s="1">
        <v>2797359</v>
      </c>
      <c r="B4040">
        <v>34969</v>
      </c>
      <c r="C4040" t="s">
        <v>3583</v>
      </c>
      <c r="D4040" t="s">
        <v>9</v>
      </c>
      <c r="E4040">
        <v>987919</v>
      </c>
      <c r="F4040">
        <v>857702</v>
      </c>
      <c r="G4040">
        <v>15090</v>
      </c>
    </row>
    <row r="4041" spans="1:8" x14ac:dyDescent="0.2">
      <c r="A4041" s="1">
        <v>2797724</v>
      </c>
      <c r="B4041">
        <v>35095</v>
      </c>
      <c r="C4041" t="s">
        <v>3584</v>
      </c>
      <c r="D4041" t="s">
        <v>133</v>
      </c>
      <c r="E4041">
        <v>17188022</v>
      </c>
      <c r="F4041">
        <v>14469177</v>
      </c>
      <c r="G4041">
        <v>1242439</v>
      </c>
      <c r="H4041">
        <v>6825547</v>
      </c>
    </row>
    <row r="4042" spans="1:8" x14ac:dyDescent="0.2">
      <c r="A4042" s="1">
        <v>2800491</v>
      </c>
      <c r="B4042">
        <v>35052</v>
      </c>
      <c r="C4042" t="s">
        <v>3585</v>
      </c>
      <c r="D4042" t="s">
        <v>146</v>
      </c>
      <c r="E4042">
        <v>723390</v>
      </c>
      <c r="F4042">
        <v>634159</v>
      </c>
      <c r="G4042">
        <v>0</v>
      </c>
    </row>
    <row r="4043" spans="1:8" x14ac:dyDescent="0.2">
      <c r="A4043" s="1">
        <v>2805535</v>
      </c>
      <c r="B4043">
        <v>35223</v>
      </c>
      <c r="C4043" t="s">
        <v>3586</v>
      </c>
      <c r="D4043" t="s">
        <v>1</v>
      </c>
      <c r="E4043">
        <v>512585</v>
      </c>
      <c r="F4043">
        <v>439756</v>
      </c>
      <c r="G4043">
        <v>3085</v>
      </c>
    </row>
    <row r="4044" spans="1:8" x14ac:dyDescent="0.2">
      <c r="A4044" s="1">
        <v>2805928</v>
      </c>
      <c r="B4044">
        <v>35056</v>
      </c>
      <c r="C4044" t="s">
        <v>3587</v>
      </c>
      <c r="D4044" t="s">
        <v>146</v>
      </c>
      <c r="E4044">
        <v>185337</v>
      </c>
      <c r="F4044">
        <v>172294</v>
      </c>
      <c r="G4044">
        <v>0</v>
      </c>
    </row>
    <row r="4045" spans="1:8" x14ac:dyDescent="0.2">
      <c r="A4045" s="1">
        <v>2806635</v>
      </c>
      <c r="B4045">
        <v>35407</v>
      </c>
      <c r="C4045" t="s">
        <v>3588</v>
      </c>
      <c r="D4045" t="s">
        <v>253</v>
      </c>
      <c r="E4045">
        <v>619043</v>
      </c>
      <c r="F4045">
        <v>564766</v>
      </c>
      <c r="G4045">
        <v>132850</v>
      </c>
    </row>
    <row r="4046" spans="1:8" x14ac:dyDescent="0.2">
      <c r="A4046" s="1">
        <v>2806840</v>
      </c>
      <c r="B4046">
        <v>35220</v>
      </c>
      <c r="C4046" t="s">
        <v>3589</v>
      </c>
      <c r="D4046" t="s">
        <v>15</v>
      </c>
      <c r="E4046">
        <v>234885</v>
      </c>
      <c r="F4046">
        <v>207250</v>
      </c>
      <c r="G4046">
        <v>21353</v>
      </c>
    </row>
    <row r="4047" spans="1:8" x14ac:dyDescent="0.2">
      <c r="A4047" s="1">
        <v>2806877</v>
      </c>
      <c r="B4047">
        <v>35518</v>
      </c>
      <c r="C4047" t="s">
        <v>3590</v>
      </c>
      <c r="D4047" t="s">
        <v>1</v>
      </c>
      <c r="E4047">
        <v>1201691</v>
      </c>
      <c r="F4047">
        <v>790563</v>
      </c>
      <c r="G4047">
        <v>0</v>
      </c>
      <c r="H4047">
        <v>99719</v>
      </c>
    </row>
    <row r="4048" spans="1:8" x14ac:dyDescent="0.2">
      <c r="A4048" s="1">
        <v>2807173</v>
      </c>
      <c r="B4048">
        <v>35019</v>
      </c>
      <c r="C4048" t="s">
        <v>3591</v>
      </c>
      <c r="D4048" t="s">
        <v>220</v>
      </c>
      <c r="E4048">
        <v>194766</v>
      </c>
      <c r="F4048">
        <v>160379</v>
      </c>
      <c r="G4048">
        <v>16444</v>
      </c>
    </row>
    <row r="4049" spans="1:8" x14ac:dyDescent="0.2">
      <c r="A4049" s="1">
        <v>2808602</v>
      </c>
      <c r="B4049">
        <v>35278</v>
      </c>
      <c r="C4049" t="s">
        <v>3592</v>
      </c>
      <c r="D4049" t="s">
        <v>162</v>
      </c>
      <c r="E4049">
        <v>2499981</v>
      </c>
      <c r="F4049">
        <v>2190316</v>
      </c>
      <c r="G4049">
        <v>271359</v>
      </c>
      <c r="H4049">
        <v>973863</v>
      </c>
    </row>
    <row r="4050" spans="1:8" x14ac:dyDescent="0.2">
      <c r="A4050" s="1">
        <v>2809373</v>
      </c>
      <c r="B4050">
        <v>57160</v>
      </c>
      <c r="C4050" t="s">
        <v>3593</v>
      </c>
      <c r="D4050" t="s">
        <v>13</v>
      </c>
      <c r="E4050">
        <v>21240</v>
      </c>
      <c r="F4050">
        <v>500</v>
      </c>
      <c r="G4050">
        <v>0</v>
      </c>
    </row>
    <row r="4051" spans="1:8" x14ac:dyDescent="0.2">
      <c r="A4051" s="1">
        <v>2811086</v>
      </c>
      <c r="B4051">
        <v>34900</v>
      </c>
      <c r="C4051" t="s">
        <v>861</v>
      </c>
      <c r="D4051" t="s">
        <v>1</v>
      </c>
      <c r="E4051">
        <v>70096</v>
      </c>
      <c r="F4051">
        <v>62716</v>
      </c>
      <c r="G4051">
        <v>0</v>
      </c>
    </row>
    <row r="4052" spans="1:8" x14ac:dyDescent="0.2">
      <c r="A4052" s="1">
        <v>2815879</v>
      </c>
      <c r="B4052">
        <v>35292</v>
      </c>
      <c r="C4052" t="s">
        <v>3594</v>
      </c>
      <c r="D4052" t="s">
        <v>5</v>
      </c>
      <c r="E4052">
        <v>473235</v>
      </c>
      <c r="F4052">
        <v>387580</v>
      </c>
      <c r="G4052">
        <v>45445</v>
      </c>
    </row>
    <row r="4053" spans="1:8" x14ac:dyDescent="0.2">
      <c r="A4053" s="1">
        <v>2819167</v>
      </c>
      <c r="B4053">
        <v>35157</v>
      </c>
      <c r="C4053" t="s">
        <v>3595</v>
      </c>
      <c r="D4053" t="s">
        <v>1347</v>
      </c>
      <c r="E4053">
        <v>1206044</v>
      </c>
      <c r="F4053">
        <v>1053872</v>
      </c>
      <c r="G4053">
        <v>31874</v>
      </c>
      <c r="H4053">
        <v>132420</v>
      </c>
    </row>
    <row r="4054" spans="1:8" x14ac:dyDescent="0.2">
      <c r="A4054" s="1">
        <v>2819242</v>
      </c>
      <c r="B4054">
        <v>35161</v>
      </c>
      <c r="C4054" t="s">
        <v>3596</v>
      </c>
      <c r="D4054" t="s">
        <v>141</v>
      </c>
      <c r="E4054">
        <v>510496</v>
      </c>
      <c r="F4054">
        <v>455828</v>
      </c>
      <c r="G4054">
        <v>0</v>
      </c>
    </row>
    <row r="4055" spans="1:8" x14ac:dyDescent="0.2">
      <c r="A4055" s="1">
        <v>2820604</v>
      </c>
      <c r="B4055">
        <v>35138</v>
      </c>
      <c r="C4055" t="s">
        <v>3597</v>
      </c>
      <c r="D4055" t="s">
        <v>85</v>
      </c>
      <c r="E4055">
        <v>524681</v>
      </c>
      <c r="F4055">
        <v>462335</v>
      </c>
      <c r="G4055">
        <v>1875</v>
      </c>
    </row>
    <row r="4056" spans="1:8" x14ac:dyDescent="0.2">
      <c r="A4056" s="1">
        <v>2823221</v>
      </c>
      <c r="B4056">
        <v>35320</v>
      </c>
      <c r="C4056" t="s">
        <v>3598</v>
      </c>
      <c r="D4056" t="s">
        <v>29</v>
      </c>
      <c r="E4056">
        <v>377424</v>
      </c>
      <c r="F4056">
        <v>328725</v>
      </c>
      <c r="G4056">
        <v>0</v>
      </c>
    </row>
    <row r="4057" spans="1:8" x14ac:dyDescent="0.2">
      <c r="A4057" s="1">
        <v>2826017</v>
      </c>
      <c r="B4057">
        <v>35317</v>
      </c>
      <c r="C4057" t="s">
        <v>3599</v>
      </c>
      <c r="D4057" t="s">
        <v>34</v>
      </c>
      <c r="E4057">
        <v>199237</v>
      </c>
      <c r="F4057">
        <v>0</v>
      </c>
      <c r="G4057">
        <v>0</v>
      </c>
    </row>
    <row r="4058" spans="1:8" x14ac:dyDescent="0.2">
      <c r="A4058" s="1">
        <v>2833882</v>
      </c>
      <c r="B4058">
        <v>35151</v>
      </c>
      <c r="C4058" t="s">
        <v>3600</v>
      </c>
      <c r="D4058" t="s">
        <v>40</v>
      </c>
      <c r="E4058">
        <v>895425</v>
      </c>
      <c r="F4058">
        <v>778380</v>
      </c>
      <c r="G4058">
        <v>9652</v>
      </c>
    </row>
    <row r="4059" spans="1:8" x14ac:dyDescent="0.2">
      <c r="A4059" s="1">
        <v>2834759</v>
      </c>
      <c r="B4059">
        <v>35230</v>
      </c>
      <c r="C4059" t="s">
        <v>3601</v>
      </c>
      <c r="D4059" t="s">
        <v>1</v>
      </c>
      <c r="E4059">
        <v>1476005</v>
      </c>
      <c r="F4059">
        <v>1270293</v>
      </c>
      <c r="G4059">
        <v>2873</v>
      </c>
      <c r="H4059">
        <v>212131</v>
      </c>
    </row>
    <row r="4060" spans="1:8" x14ac:dyDescent="0.2">
      <c r="A4060" s="1">
        <v>2835103</v>
      </c>
      <c r="B4060">
        <v>35276</v>
      </c>
      <c r="C4060" t="s">
        <v>3602</v>
      </c>
      <c r="D4060" t="s">
        <v>13</v>
      </c>
      <c r="E4060">
        <v>700290</v>
      </c>
      <c r="F4060">
        <v>633151</v>
      </c>
      <c r="G4060">
        <v>9899</v>
      </c>
    </row>
    <row r="4061" spans="1:8" x14ac:dyDescent="0.2">
      <c r="A4061" s="1">
        <v>2836306</v>
      </c>
      <c r="B4061">
        <v>35101</v>
      </c>
      <c r="C4061" t="s">
        <v>3603</v>
      </c>
      <c r="D4061" t="s">
        <v>64</v>
      </c>
      <c r="E4061">
        <v>227906</v>
      </c>
      <c r="F4061">
        <v>198413</v>
      </c>
      <c r="G4061">
        <v>34650</v>
      </c>
    </row>
    <row r="4062" spans="1:8" x14ac:dyDescent="0.2">
      <c r="A4062" s="1">
        <v>2838207</v>
      </c>
      <c r="B4062">
        <v>35139</v>
      </c>
      <c r="C4062" t="s">
        <v>3604</v>
      </c>
      <c r="D4062" t="s">
        <v>235</v>
      </c>
      <c r="E4062">
        <v>953842</v>
      </c>
      <c r="F4062">
        <v>845412</v>
      </c>
      <c r="G4062">
        <v>33769</v>
      </c>
    </row>
    <row r="4063" spans="1:8" x14ac:dyDescent="0.2">
      <c r="A4063" s="1">
        <v>2839790</v>
      </c>
      <c r="B4063">
        <v>35214</v>
      </c>
      <c r="C4063" t="s">
        <v>3605</v>
      </c>
      <c r="D4063" t="s">
        <v>25</v>
      </c>
      <c r="E4063">
        <v>1069563</v>
      </c>
      <c r="F4063">
        <v>957256</v>
      </c>
      <c r="G4063">
        <v>4565</v>
      </c>
    </row>
    <row r="4064" spans="1:8" x14ac:dyDescent="0.2">
      <c r="A4064" s="1">
        <v>2845782</v>
      </c>
      <c r="B4064">
        <v>35413</v>
      </c>
      <c r="C4064" t="s">
        <v>3606</v>
      </c>
      <c r="D4064" t="s">
        <v>31</v>
      </c>
      <c r="E4064">
        <v>15696</v>
      </c>
      <c r="F4064">
        <v>0</v>
      </c>
      <c r="G4064">
        <v>0</v>
      </c>
    </row>
    <row r="4065" spans="1:8" x14ac:dyDescent="0.2">
      <c r="A4065" s="1">
        <v>2847085</v>
      </c>
      <c r="B4065">
        <v>35229</v>
      </c>
      <c r="C4065" t="s">
        <v>3607</v>
      </c>
      <c r="D4065" t="s">
        <v>1</v>
      </c>
      <c r="E4065">
        <v>151183</v>
      </c>
      <c r="F4065">
        <v>126485</v>
      </c>
      <c r="G4065">
        <v>0</v>
      </c>
    </row>
    <row r="4066" spans="1:8" x14ac:dyDescent="0.2">
      <c r="A4066" s="1">
        <v>2847142</v>
      </c>
      <c r="B4066">
        <v>34908</v>
      </c>
      <c r="C4066" t="s">
        <v>3608</v>
      </c>
      <c r="D4066" t="s">
        <v>146</v>
      </c>
      <c r="E4066">
        <v>1926188</v>
      </c>
      <c r="F4066">
        <v>1744520</v>
      </c>
      <c r="G4066">
        <v>252230</v>
      </c>
      <c r="H4066">
        <v>807324</v>
      </c>
    </row>
    <row r="4067" spans="1:8" x14ac:dyDescent="0.2">
      <c r="A4067" s="1">
        <v>2849285</v>
      </c>
      <c r="B4067">
        <v>35406</v>
      </c>
      <c r="C4067" t="s">
        <v>3609</v>
      </c>
      <c r="D4067" t="s">
        <v>7</v>
      </c>
      <c r="E4067">
        <v>598676</v>
      </c>
      <c r="F4067">
        <v>525230</v>
      </c>
      <c r="G4067">
        <v>49986</v>
      </c>
    </row>
    <row r="4068" spans="1:8" x14ac:dyDescent="0.2">
      <c r="A4068" s="1">
        <v>2849463</v>
      </c>
      <c r="B4068">
        <v>34966</v>
      </c>
      <c r="C4068" t="s">
        <v>3001</v>
      </c>
      <c r="D4068" t="s">
        <v>25</v>
      </c>
      <c r="E4068">
        <v>918981</v>
      </c>
      <c r="F4068">
        <v>758072</v>
      </c>
      <c r="G4068">
        <v>97793</v>
      </c>
    </row>
    <row r="4069" spans="1:8" x14ac:dyDescent="0.2">
      <c r="A4069" s="1">
        <v>2849801</v>
      </c>
      <c r="B4069">
        <v>35295</v>
      </c>
      <c r="C4069" t="s">
        <v>3610</v>
      </c>
      <c r="D4069" t="s">
        <v>25</v>
      </c>
      <c r="E4069">
        <v>4176149</v>
      </c>
      <c r="F4069">
        <v>3534974</v>
      </c>
      <c r="G4069">
        <v>337585</v>
      </c>
      <c r="H4069">
        <v>1275816</v>
      </c>
    </row>
    <row r="4070" spans="1:8" x14ac:dyDescent="0.2">
      <c r="A4070" s="1">
        <v>2850722</v>
      </c>
      <c r="B4070">
        <v>35141</v>
      </c>
      <c r="C4070" t="s">
        <v>3611</v>
      </c>
      <c r="D4070" t="s">
        <v>513</v>
      </c>
      <c r="E4070">
        <v>11944453</v>
      </c>
      <c r="F4070">
        <v>7613633</v>
      </c>
      <c r="G4070">
        <v>0</v>
      </c>
      <c r="H4070">
        <v>321902</v>
      </c>
    </row>
    <row r="4071" spans="1:8" x14ac:dyDescent="0.2">
      <c r="A4071" s="1">
        <v>2855866</v>
      </c>
      <c r="B4071">
        <v>35441</v>
      </c>
      <c r="C4071" t="s">
        <v>3612</v>
      </c>
      <c r="D4071" t="s">
        <v>320</v>
      </c>
      <c r="E4071">
        <v>536392</v>
      </c>
      <c r="F4071">
        <v>464896</v>
      </c>
      <c r="G4071">
        <v>3604</v>
      </c>
    </row>
    <row r="4072" spans="1:8" x14ac:dyDescent="0.2">
      <c r="A4072" s="1">
        <v>2857600</v>
      </c>
      <c r="B4072">
        <v>35333</v>
      </c>
      <c r="C4072" t="s">
        <v>3613</v>
      </c>
      <c r="D4072" t="s">
        <v>66</v>
      </c>
      <c r="E4072">
        <v>484543</v>
      </c>
      <c r="F4072">
        <v>419446</v>
      </c>
      <c r="G4072">
        <v>27072</v>
      </c>
    </row>
    <row r="4073" spans="1:8" x14ac:dyDescent="0.2">
      <c r="A4073" s="1">
        <v>2858492</v>
      </c>
      <c r="B4073">
        <v>35221</v>
      </c>
      <c r="C4073" t="s">
        <v>1452</v>
      </c>
      <c r="D4073" t="s">
        <v>42</v>
      </c>
      <c r="E4073">
        <v>560870</v>
      </c>
      <c r="F4073">
        <v>485163</v>
      </c>
      <c r="G4073">
        <v>0</v>
      </c>
    </row>
    <row r="4074" spans="1:8" x14ac:dyDescent="0.2">
      <c r="A4074" s="1">
        <v>2858960</v>
      </c>
      <c r="B4074">
        <v>35444</v>
      </c>
      <c r="C4074" t="s">
        <v>3614</v>
      </c>
      <c r="D4074" t="s">
        <v>246</v>
      </c>
      <c r="E4074">
        <v>8077914</v>
      </c>
      <c r="F4074">
        <v>6934615</v>
      </c>
      <c r="G4074">
        <v>0</v>
      </c>
      <c r="H4074">
        <v>485311</v>
      </c>
    </row>
    <row r="4075" spans="1:8" x14ac:dyDescent="0.2">
      <c r="A4075" s="1">
        <v>2860039</v>
      </c>
      <c r="B4075">
        <v>35212</v>
      </c>
      <c r="C4075" t="s">
        <v>3615</v>
      </c>
      <c r="D4075" t="s">
        <v>146</v>
      </c>
      <c r="E4075">
        <v>268843</v>
      </c>
      <c r="F4075">
        <v>245452</v>
      </c>
      <c r="G4075">
        <v>0</v>
      </c>
    </row>
    <row r="4076" spans="1:8" x14ac:dyDescent="0.2">
      <c r="A4076" s="1">
        <v>2860271</v>
      </c>
      <c r="B4076">
        <v>35480</v>
      </c>
      <c r="C4076" t="s">
        <v>3526</v>
      </c>
      <c r="D4076" t="s">
        <v>7</v>
      </c>
      <c r="E4076">
        <v>425423</v>
      </c>
      <c r="F4076">
        <v>344511</v>
      </c>
      <c r="G4076">
        <v>65682</v>
      </c>
    </row>
    <row r="4077" spans="1:8" x14ac:dyDescent="0.2">
      <c r="A4077" s="1">
        <v>2860459</v>
      </c>
      <c r="B4077">
        <v>35115</v>
      </c>
      <c r="C4077" t="s">
        <v>3616</v>
      </c>
      <c r="D4077" t="s">
        <v>57</v>
      </c>
      <c r="E4077">
        <v>504526</v>
      </c>
      <c r="F4077">
        <v>354753</v>
      </c>
      <c r="G4077">
        <v>0</v>
      </c>
    </row>
    <row r="4078" spans="1:8" x14ac:dyDescent="0.2">
      <c r="A4078" s="1">
        <v>2861317</v>
      </c>
      <c r="B4078">
        <v>35420</v>
      </c>
      <c r="C4078" t="s">
        <v>3617</v>
      </c>
      <c r="D4078" t="s">
        <v>13</v>
      </c>
      <c r="E4078">
        <v>371386</v>
      </c>
      <c r="F4078">
        <v>331151</v>
      </c>
      <c r="G4078">
        <v>38246</v>
      </c>
    </row>
    <row r="4079" spans="1:8" x14ac:dyDescent="0.2">
      <c r="A4079" s="1">
        <v>2867337</v>
      </c>
      <c r="B4079">
        <v>35361</v>
      </c>
      <c r="C4079" t="s">
        <v>1982</v>
      </c>
      <c r="D4079" t="s">
        <v>31</v>
      </c>
      <c r="E4079">
        <v>3886596</v>
      </c>
      <c r="F4079">
        <v>3408863</v>
      </c>
      <c r="G4079">
        <v>706197</v>
      </c>
      <c r="H4079">
        <v>1743716</v>
      </c>
    </row>
    <row r="4080" spans="1:8" x14ac:dyDescent="0.2">
      <c r="A4080" s="1">
        <v>2869162</v>
      </c>
      <c r="B4080">
        <v>35412</v>
      </c>
      <c r="C4080" t="s">
        <v>3618</v>
      </c>
      <c r="D4080" t="s">
        <v>1</v>
      </c>
      <c r="E4080">
        <v>1110463</v>
      </c>
      <c r="F4080">
        <v>900938</v>
      </c>
      <c r="G4080">
        <v>95744</v>
      </c>
    </row>
    <row r="4081" spans="1:8" x14ac:dyDescent="0.2">
      <c r="A4081" s="1">
        <v>2871099</v>
      </c>
      <c r="B4081">
        <v>35417</v>
      </c>
      <c r="C4081" t="s">
        <v>3619</v>
      </c>
      <c r="D4081" t="s">
        <v>85</v>
      </c>
      <c r="E4081">
        <v>496826</v>
      </c>
      <c r="F4081">
        <v>401457</v>
      </c>
      <c r="G4081">
        <v>24507</v>
      </c>
    </row>
    <row r="4082" spans="1:8" x14ac:dyDescent="0.2">
      <c r="A4082" s="1">
        <v>2871558</v>
      </c>
      <c r="B4082">
        <v>35033</v>
      </c>
      <c r="C4082" t="s">
        <v>3620</v>
      </c>
      <c r="D4082" t="s">
        <v>9</v>
      </c>
      <c r="E4082">
        <v>285121</v>
      </c>
      <c r="F4082">
        <v>227671</v>
      </c>
      <c r="G4082">
        <v>10848</v>
      </c>
    </row>
    <row r="4083" spans="1:8" x14ac:dyDescent="0.2">
      <c r="A4083" s="1">
        <v>2873598</v>
      </c>
      <c r="B4083">
        <v>35506</v>
      </c>
      <c r="C4083" t="s">
        <v>3621</v>
      </c>
      <c r="D4083" t="s">
        <v>146</v>
      </c>
      <c r="E4083">
        <v>171821</v>
      </c>
      <c r="F4083">
        <v>147011</v>
      </c>
      <c r="G4083">
        <v>19118</v>
      </c>
    </row>
    <row r="4084" spans="1:8" x14ac:dyDescent="0.2">
      <c r="A4084" s="1">
        <v>2877345</v>
      </c>
      <c r="B4084">
        <v>35521</v>
      </c>
      <c r="C4084" t="s">
        <v>3622</v>
      </c>
      <c r="D4084" t="s">
        <v>85</v>
      </c>
      <c r="E4084">
        <v>869050</v>
      </c>
      <c r="F4084">
        <v>718988</v>
      </c>
      <c r="G4084">
        <v>11397</v>
      </c>
    </row>
    <row r="4085" spans="1:8" x14ac:dyDescent="0.2">
      <c r="A4085" s="1">
        <v>2877484</v>
      </c>
      <c r="B4085">
        <v>35314</v>
      </c>
      <c r="C4085" t="s">
        <v>3623</v>
      </c>
      <c r="D4085" t="s">
        <v>170</v>
      </c>
      <c r="E4085">
        <v>18657</v>
      </c>
      <c r="F4085">
        <v>15628</v>
      </c>
      <c r="G4085">
        <v>0</v>
      </c>
    </row>
    <row r="4086" spans="1:8" x14ac:dyDescent="0.2">
      <c r="A4086" s="1">
        <v>2877831</v>
      </c>
      <c r="B4086">
        <v>35439</v>
      </c>
      <c r="C4086" t="s">
        <v>3624</v>
      </c>
      <c r="D4086" t="s">
        <v>59</v>
      </c>
      <c r="E4086">
        <v>231819</v>
      </c>
      <c r="F4086">
        <v>201369</v>
      </c>
      <c r="G4086">
        <v>0</v>
      </c>
    </row>
    <row r="4087" spans="1:8" x14ac:dyDescent="0.2">
      <c r="A4087" s="1">
        <v>2877840</v>
      </c>
      <c r="B4087">
        <v>34998</v>
      </c>
      <c r="C4087" t="s">
        <v>3625</v>
      </c>
      <c r="D4087" t="s">
        <v>29</v>
      </c>
      <c r="E4087">
        <v>1215681</v>
      </c>
      <c r="F4087">
        <v>994454</v>
      </c>
      <c r="G4087">
        <v>0</v>
      </c>
      <c r="H4087">
        <v>370000</v>
      </c>
    </row>
    <row r="4088" spans="1:8" x14ac:dyDescent="0.2">
      <c r="A4088" s="1">
        <v>2880019</v>
      </c>
      <c r="B4088">
        <v>35323</v>
      </c>
      <c r="C4088" t="s">
        <v>3626</v>
      </c>
      <c r="D4088" t="s">
        <v>513</v>
      </c>
      <c r="E4088">
        <v>671512</v>
      </c>
      <c r="F4088">
        <v>518777</v>
      </c>
      <c r="G4088">
        <v>0</v>
      </c>
    </row>
    <row r="4089" spans="1:8" x14ac:dyDescent="0.2">
      <c r="A4089" s="1">
        <v>2881445</v>
      </c>
      <c r="B4089">
        <v>35394</v>
      </c>
      <c r="C4089" t="s">
        <v>3627</v>
      </c>
      <c r="D4089" t="s">
        <v>261</v>
      </c>
      <c r="E4089">
        <v>87901</v>
      </c>
      <c r="F4089">
        <v>50500</v>
      </c>
      <c r="G4089">
        <v>0</v>
      </c>
    </row>
    <row r="4090" spans="1:8" x14ac:dyDescent="0.2">
      <c r="A4090" s="1">
        <v>2882983</v>
      </c>
      <c r="B4090">
        <v>35477</v>
      </c>
      <c r="C4090" t="s">
        <v>2354</v>
      </c>
      <c r="D4090" t="s">
        <v>190</v>
      </c>
      <c r="E4090">
        <v>311131</v>
      </c>
      <c r="F4090">
        <v>247476</v>
      </c>
      <c r="G4090">
        <v>24709</v>
      </c>
    </row>
    <row r="4091" spans="1:8" x14ac:dyDescent="0.2">
      <c r="A4091" s="1">
        <v>2887399</v>
      </c>
      <c r="B4091">
        <v>35117</v>
      </c>
      <c r="C4091" t="s">
        <v>3628</v>
      </c>
      <c r="D4091" t="s">
        <v>64</v>
      </c>
      <c r="E4091">
        <v>348397</v>
      </c>
      <c r="F4091">
        <v>289082</v>
      </c>
      <c r="G4091">
        <v>1547</v>
      </c>
    </row>
    <row r="4092" spans="1:8" x14ac:dyDescent="0.2">
      <c r="A4092" s="1">
        <v>2889227</v>
      </c>
      <c r="B4092">
        <v>35377</v>
      </c>
      <c r="C4092" t="s">
        <v>3629</v>
      </c>
      <c r="D4092" t="s">
        <v>9</v>
      </c>
      <c r="E4092">
        <v>181755</v>
      </c>
      <c r="F4092">
        <v>144974</v>
      </c>
      <c r="G4092">
        <v>0</v>
      </c>
    </row>
    <row r="4093" spans="1:8" x14ac:dyDescent="0.2">
      <c r="A4093" s="1">
        <v>2891622</v>
      </c>
      <c r="B4093">
        <v>1213</v>
      </c>
      <c r="C4093" t="s">
        <v>3630</v>
      </c>
      <c r="D4093" t="s">
        <v>3</v>
      </c>
      <c r="E4093">
        <v>2620577</v>
      </c>
      <c r="F4093">
        <v>1581313</v>
      </c>
      <c r="G4093">
        <v>0</v>
      </c>
      <c r="H4093">
        <v>190841</v>
      </c>
    </row>
    <row r="4094" spans="1:8" x14ac:dyDescent="0.2">
      <c r="A4094" s="1">
        <v>2897633</v>
      </c>
      <c r="B4094">
        <v>35455</v>
      </c>
      <c r="C4094" t="s">
        <v>3631</v>
      </c>
      <c r="D4094" t="s">
        <v>141</v>
      </c>
      <c r="E4094">
        <v>297919</v>
      </c>
      <c r="F4094">
        <v>268239</v>
      </c>
      <c r="G4094">
        <v>14561</v>
      </c>
    </row>
    <row r="4095" spans="1:8" x14ac:dyDescent="0.2">
      <c r="A4095" s="1">
        <v>2901558</v>
      </c>
      <c r="B4095">
        <v>57031</v>
      </c>
      <c r="C4095" t="s">
        <v>3632</v>
      </c>
      <c r="D4095" t="s">
        <v>253</v>
      </c>
      <c r="E4095">
        <v>45194</v>
      </c>
      <c r="F4095">
        <v>28306</v>
      </c>
      <c r="G4095">
        <v>0</v>
      </c>
    </row>
    <row r="4096" spans="1:8" x14ac:dyDescent="0.2">
      <c r="A4096" s="1">
        <v>2903123</v>
      </c>
      <c r="B4096">
        <v>35365</v>
      </c>
      <c r="C4096" t="s">
        <v>2265</v>
      </c>
      <c r="D4096" t="s">
        <v>173</v>
      </c>
      <c r="E4096">
        <v>651300</v>
      </c>
      <c r="F4096">
        <v>518111</v>
      </c>
      <c r="G4096">
        <v>42257</v>
      </c>
    </row>
    <row r="4097" spans="1:8" x14ac:dyDescent="0.2">
      <c r="A4097" s="1">
        <v>2905761</v>
      </c>
      <c r="B4097">
        <v>35261</v>
      </c>
      <c r="C4097" t="s">
        <v>3633</v>
      </c>
      <c r="D4097" t="s">
        <v>235</v>
      </c>
      <c r="E4097">
        <v>73980</v>
      </c>
      <c r="F4097">
        <v>67337</v>
      </c>
      <c r="G4097">
        <v>0</v>
      </c>
    </row>
    <row r="4098" spans="1:8" x14ac:dyDescent="0.2">
      <c r="A4098" s="1">
        <v>2907019</v>
      </c>
      <c r="B4098">
        <v>35585</v>
      </c>
      <c r="C4098" t="s">
        <v>3634</v>
      </c>
      <c r="D4098" t="s">
        <v>5</v>
      </c>
      <c r="E4098">
        <v>349096</v>
      </c>
      <c r="F4098">
        <v>305997</v>
      </c>
      <c r="G4098">
        <v>45643</v>
      </c>
    </row>
    <row r="4099" spans="1:8" x14ac:dyDescent="0.2">
      <c r="A4099" s="1">
        <v>2907439</v>
      </c>
      <c r="B4099">
        <v>35331</v>
      </c>
      <c r="C4099" t="s">
        <v>3635</v>
      </c>
      <c r="D4099" t="s">
        <v>31</v>
      </c>
      <c r="E4099">
        <v>502620</v>
      </c>
      <c r="F4099">
        <v>427639</v>
      </c>
      <c r="G4099">
        <v>4351</v>
      </c>
    </row>
    <row r="4100" spans="1:8" x14ac:dyDescent="0.2">
      <c r="A4100" s="1">
        <v>2912750</v>
      </c>
      <c r="B4100">
        <v>57081</v>
      </c>
      <c r="C4100" t="s">
        <v>3636</v>
      </c>
      <c r="D4100" t="s">
        <v>48</v>
      </c>
      <c r="E4100">
        <v>8899</v>
      </c>
      <c r="F4100">
        <v>0</v>
      </c>
      <c r="G4100">
        <v>0</v>
      </c>
    </row>
    <row r="4101" spans="1:8" x14ac:dyDescent="0.2">
      <c r="A4101" s="1">
        <v>2913702</v>
      </c>
      <c r="B4101">
        <v>35543</v>
      </c>
      <c r="C4101" t="s">
        <v>3637</v>
      </c>
      <c r="D4101" t="s">
        <v>13</v>
      </c>
      <c r="E4101">
        <v>424018</v>
      </c>
      <c r="F4101">
        <v>351162</v>
      </c>
      <c r="G4101">
        <v>8059</v>
      </c>
    </row>
    <row r="4102" spans="1:8" x14ac:dyDescent="0.2">
      <c r="A4102" s="1">
        <v>2914268</v>
      </c>
      <c r="B4102">
        <v>35206</v>
      </c>
      <c r="C4102" t="s">
        <v>3638</v>
      </c>
      <c r="D4102" t="s">
        <v>69</v>
      </c>
      <c r="E4102">
        <v>90470</v>
      </c>
      <c r="F4102">
        <v>500</v>
      </c>
      <c r="G4102">
        <v>0</v>
      </c>
    </row>
    <row r="4103" spans="1:8" x14ac:dyDescent="0.2">
      <c r="A4103" s="1">
        <v>2914727</v>
      </c>
      <c r="B4103">
        <v>35427</v>
      </c>
      <c r="C4103" t="s">
        <v>3639</v>
      </c>
      <c r="D4103" t="s">
        <v>29</v>
      </c>
      <c r="E4103">
        <v>288118</v>
      </c>
      <c r="F4103">
        <v>232956</v>
      </c>
      <c r="G4103">
        <v>0</v>
      </c>
    </row>
    <row r="4104" spans="1:8" x14ac:dyDescent="0.2">
      <c r="A4104" s="1">
        <v>2915461</v>
      </c>
      <c r="B4104">
        <v>35519</v>
      </c>
      <c r="C4104" t="s">
        <v>3640</v>
      </c>
      <c r="D4104" t="s">
        <v>173</v>
      </c>
      <c r="E4104">
        <v>1434992</v>
      </c>
      <c r="F4104">
        <v>1205444</v>
      </c>
      <c r="G4104">
        <v>136023</v>
      </c>
      <c r="H4104">
        <v>430376</v>
      </c>
    </row>
    <row r="4105" spans="1:8" x14ac:dyDescent="0.2">
      <c r="A4105" s="1">
        <v>2916534</v>
      </c>
      <c r="B4105">
        <v>35154</v>
      </c>
      <c r="C4105" t="s">
        <v>3641</v>
      </c>
      <c r="D4105" t="s">
        <v>9</v>
      </c>
      <c r="E4105">
        <v>404756</v>
      </c>
      <c r="F4105">
        <v>300616</v>
      </c>
      <c r="G4105">
        <v>0</v>
      </c>
    </row>
    <row r="4106" spans="1:8" x14ac:dyDescent="0.2">
      <c r="A4106" s="1">
        <v>2916963</v>
      </c>
      <c r="B4106">
        <v>57047</v>
      </c>
      <c r="C4106" t="s">
        <v>3642</v>
      </c>
      <c r="D4106" t="s">
        <v>128</v>
      </c>
      <c r="E4106">
        <v>826410</v>
      </c>
      <c r="F4106">
        <v>0</v>
      </c>
      <c r="G4106">
        <v>0</v>
      </c>
    </row>
    <row r="4107" spans="1:8" x14ac:dyDescent="0.2">
      <c r="A4107" s="1">
        <v>2917184</v>
      </c>
      <c r="B4107">
        <v>35597</v>
      </c>
      <c r="C4107" t="s">
        <v>3643</v>
      </c>
      <c r="D4107" t="s">
        <v>13</v>
      </c>
      <c r="E4107">
        <v>163073</v>
      </c>
      <c r="F4107">
        <v>147624</v>
      </c>
      <c r="G4107">
        <v>0</v>
      </c>
    </row>
    <row r="4108" spans="1:8" x14ac:dyDescent="0.2">
      <c r="A4108" s="1">
        <v>2917317</v>
      </c>
      <c r="B4108">
        <v>35546</v>
      </c>
      <c r="C4108" t="s">
        <v>3644</v>
      </c>
      <c r="D4108" t="s">
        <v>31</v>
      </c>
      <c r="E4108">
        <v>22890443</v>
      </c>
      <c r="F4108">
        <v>20177585</v>
      </c>
      <c r="G4108">
        <v>982837</v>
      </c>
      <c r="H4108">
        <v>2835408</v>
      </c>
    </row>
    <row r="4109" spans="1:8" x14ac:dyDescent="0.2">
      <c r="A4109" s="1">
        <v>2919898</v>
      </c>
      <c r="B4109">
        <v>35568</v>
      </c>
      <c r="C4109" t="s">
        <v>3645</v>
      </c>
      <c r="D4109" t="s">
        <v>141</v>
      </c>
      <c r="E4109">
        <v>835233</v>
      </c>
      <c r="F4109">
        <v>718752</v>
      </c>
      <c r="G4109">
        <v>61004</v>
      </c>
    </row>
    <row r="4110" spans="1:8" x14ac:dyDescent="0.2">
      <c r="A4110" s="1">
        <v>2920287</v>
      </c>
      <c r="B4110">
        <v>35450</v>
      </c>
      <c r="C4110" t="s">
        <v>3646</v>
      </c>
      <c r="D4110" t="s">
        <v>141</v>
      </c>
      <c r="E4110">
        <v>188640</v>
      </c>
      <c r="F4110">
        <v>172060</v>
      </c>
      <c r="G4110">
        <v>0</v>
      </c>
    </row>
    <row r="4111" spans="1:8" x14ac:dyDescent="0.2">
      <c r="A4111" s="1">
        <v>2920773</v>
      </c>
      <c r="B4111">
        <v>35456</v>
      </c>
      <c r="C4111" t="s">
        <v>3647</v>
      </c>
      <c r="D4111" t="s">
        <v>40</v>
      </c>
      <c r="E4111">
        <v>814688</v>
      </c>
      <c r="F4111">
        <v>702229</v>
      </c>
      <c r="G4111">
        <v>4333</v>
      </c>
    </row>
    <row r="4112" spans="1:8" x14ac:dyDescent="0.2">
      <c r="A4112" s="1">
        <v>2921622</v>
      </c>
      <c r="B4112">
        <v>35442</v>
      </c>
      <c r="C4112" t="s">
        <v>3648</v>
      </c>
      <c r="D4112" t="s">
        <v>141</v>
      </c>
      <c r="E4112">
        <v>90845</v>
      </c>
      <c r="F4112">
        <v>76886</v>
      </c>
      <c r="G4112">
        <v>0</v>
      </c>
    </row>
    <row r="4113" spans="1:8" x14ac:dyDescent="0.2">
      <c r="A4113" s="1">
        <v>2921659</v>
      </c>
      <c r="B4113">
        <v>35164</v>
      </c>
      <c r="C4113" t="s">
        <v>3649</v>
      </c>
      <c r="D4113" t="s">
        <v>31</v>
      </c>
      <c r="E4113">
        <v>194554</v>
      </c>
      <c r="F4113">
        <v>500</v>
      </c>
      <c r="G4113">
        <v>0</v>
      </c>
    </row>
    <row r="4114" spans="1:8" x14ac:dyDescent="0.2">
      <c r="A4114" s="1">
        <v>2925620</v>
      </c>
      <c r="B4114">
        <v>35366</v>
      </c>
      <c r="C4114" t="s">
        <v>3650</v>
      </c>
      <c r="D4114" t="s">
        <v>31</v>
      </c>
      <c r="E4114">
        <v>463935</v>
      </c>
      <c r="F4114">
        <v>373221</v>
      </c>
      <c r="G4114">
        <v>0</v>
      </c>
    </row>
    <row r="4115" spans="1:8" x14ac:dyDescent="0.2">
      <c r="A4115" s="1">
        <v>2925666</v>
      </c>
      <c r="B4115">
        <v>35583</v>
      </c>
      <c r="C4115" t="s">
        <v>990</v>
      </c>
      <c r="D4115" t="s">
        <v>85</v>
      </c>
      <c r="E4115">
        <v>50562077</v>
      </c>
      <c r="F4115">
        <v>41155588</v>
      </c>
      <c r="G4115">
        <v>9158749</v>
      </c>
      <c r="H4115">
        <v>14977824</v>
      </c>
    </row>
    <row r="4116" spans="1:8" x14ac:dyDescent="0.2">
      <c r="A4116" s="1">
        <v>2929392</v>
      </c>
      <c r="B4116">
        <v>57061</v>
      </c>
      <c r="C4116" t="s">
        <v>3651</v>
      </c>
      <c r="D4116" t="s">
        <v>1</v>
      </c>
      <c r="E4116">
        <v>1004100</v>
      </c>
      <c r="F4116">
        <v>898743</v>
      </c>
      <c r="G4116">
        <v>76657</v>
      </c>
    </row>
    <row r="4117" spans="1:8" x14ac:dyDescent="0.2">
      <c r="A4117" s="1">
        <v>2938198</v>
      </c>
      <c r="B4117">
        <v>57082</v>
      </c>
      <c r="C4117" t="s">
        <v>3652</v>
      </c>
      <c r="D4117" t="s">
        <v>1</v>
      </c>
      <c r="E4117">
        <v>5194066</v>
      </c>
      <c r="F4117">
        <v>4309789</v>
      </c>
      <c r="G4117">
        <v>578717</v>
      </c>
      <c r="H4117">
        <v>1901746</v>
      </c>
    </row>
    <row r="4118" spans="1:8" x14ac:dyDescent="0.2">
      <c r="A4118" s="1">
        <v>2939001</v>
      </c>
      <c r="B4118">
        <v>35558</v>
      </c>
      <c r="C4118" t="s">
        <v>3653</v>
      </c>
      <c r="D4118" t="s">
        <v>146</v>
      </c>
      <c r="E4118">
        <v>105641</v>
      </c>
      <c r="F4118">
        <v>92298</v>
      </c>
      <c r="G4118">
        <v>0</v>
      </c>
    </row>
    <row r="4119" spans="1:8" x14ac:dyDescent="0.2">
      <c r="A4119" s="1">
        <v>2939391</v>
      </c>
      <c r="B4119">
        <v>57058</v>
      </c>
      <c r="C4119" t="s">
        <v>279</v>
      </c>
      <c r="D4119" t="s">
        <v>55</v>
      </c>
      <c r="E4119">
        <v>253820</v>
      </c>
      <c r="F4119">
        <v>218379</v>
      </c>
      <c r="G4119">
        <v>0</v>
      </c>
    </row>
    <row r="4120" spans="1:8" x14ac:dyDescent="0.2">
      <c r="A4120" s="1">
        <v>2941068</v>
      </c>
      <c r="B4120">
        <v>57038</v>
      </c>
      <c r="C4120" t="s">
        <v>3654</v>
      </c>
      <c r="D4120" t="s">
        <v>66</v>
      </c>
      <c r="E4120">
        <v>8625249</v>
      </c>
      <c r="F4120">
        <v>7417456</v>
      </c>
      <c r="G4120">
        <v>160260</v>
      </c>
      <c r="H4120">
        <v>2101595</v>
      </c>
    </row>
    <row r="4121" spans="1:8" x14ac:dyDescent="0.2">
      <c r="A4121" s="1">
        <v>2943615</v>
      </c>
      <c r="B4121">
        <v>35513</v>
      </c>
      <c r="C4121" t="s">
        <v>3655</v>
      </c>
      <c r="D4121" t="s">
        <v>29</v>
      </c>
      <c r="E4121">
        <v>559525</v>
      </c>
      <c r="F4121">
        <v>484367</v>
      </c>
      <c r="G4121">
        <v>0</v>
      </c>
    </row>
    <row r="4122" spans="1:8" x14ac:dyDescent="0.2">
      <c r="A4122" s="1">
        <v>2947556</v>
      </c>
      <c r="B4122">
        <v>35533</v>
      </c>
      <c r="C4122" t="s">
        <v>3656</v>
      </c>
      <c r="D4122" t="s">
        <v>513</v>
      </c>
      <c r="E4122">
        <v>355825</v>
      </c>
      <c r="F4122">
        <v>226412</v>
      </c>
      <c r="G4122">
        <v>0</v>
      </c>
    </row>
    <row r="4123" spans="1:8" x14ac:dyDescent="0.2">
      <c r="A4123" s="1">
        <v>2948058</v>
      </c>
      <c r="B4123">
        <v>57069</v>
      </c>
      <c r="C4123" t="s">
        <v>3657</v>
      </c>
      <c r="D4123" t="s">
        <v>59</v>
      </c>
      <c r="E4123">
        <v>850389</v>
      </c>
      <c r="F4123">
        <v>737479</v>
      </c>
      <c r="G4123">
        <v>142971</v>
      </c>
    </row>
    <row r="4124" spans="1:8" x14ac:dyDescent="0.2">
      <c r="A4124" s="1">
        <v>2948423</v>
      </c>
      <c r="B4124">
        <v>57022</v>
      </c>
      <c r="C4124" t="s">
        <v>3658</v>
      </c>
      <c r="D4124" t="s">
        <v>320</v>
      </c>
      <c r="E4124">
        <v>374282</v>
      </c>
      <c r="F4124">
        <v>299298</v>
      </c>
      <c r="G4124">
        <v>4777</v>
      </c>
    </row>
    <row r="4125" spans="1:8" x14ac:dyDescent="0.2">
      <c r="A4125" s="1">
        <v>2949970</v>
      </c>
      <c r="B4125">
        <v>35393</v>
      </c>
      <c r="C4125" t="s">
        <v>3659</v>
      </c>
      <c r="D4125" t="s">
        <v>1</v>
      </c>
      <c r="E4125">
        <v>168643</v>
      </c>
      <c r="F4125">
        <v>111347</v>
      </c>
      <c r="G4125">
        <v>0</v>
      </c>
    </row>
    <row r="4126" spans="1:8" x14ac:dyDescent="0.2">
      <c r="A4126" s="1">
        <v>2953418</v>
      </c>
      <c r="B4126">
        <v>35430</v>
      </c>
      <c r="C4126" t="s">
        <v>3660</v>
      </c>
      <c r="D4126" t="s">
        <v>146</v>
      </c>
      <c r="E4126">
        <v>944548</v>
      </c>
      <c r="F4126">
        <v>807480</v>
      </c>
      <c r="G4126">
        <v>79736</v>
      </c>
    </row>
    <row r="4127" spans="1:8" x14ac:dyDescent="0.2">
      <c r="A4127" s="1">
        <v>2954059</v>
      </c>
      <c r="B4127">
        <v>35541</v>
      </c>
      <c r="C4127" t="s">
        <v>3661</v>
      </c>
      <c r="D4127" t="s">
        <v>40</v>
      </c>
      <c r="E4127">
        <v>3612141</v>
      </c>
      <c r="F4127">
        <v>2754205</v>
      </c>
      <c r="G4127">
        <v>62813</v>
      </c>
      <c r="H4127">
        <v>1082672</v>
      </c>
    </row>
    <row r="4128" spans="1:8" x14ac:dyDescent="0.2">
      <c r="A4128" s="1">
        <v>2954497</v>
      </c>
      <c r="B4128">
        <v>57033</v>
      </c>
      <c r="C4128" t="s">
        <v>3662</v>
      </c>
      <c r="D4128" t="s">
        <v>76</v>
      </c>
      <c r="E4128">
        <v>496670</v>
      </c>
      <c r="F4128">
        <v>343348</v>
      </c>
      <c r="G4128">
        <v>42320</v>
      </c>
    </row>
    <row r="4129" spans="1:8" x14ac:dyDescent="0.2">
      <c r="A4129" s="1">
        <v>2958972</v>
      </c>
      <c r="B4129">
        <v>57097</v>
      </c>
      <c r="C4129" t="s">
        <v>3486</v>
      </c>
      <c r="D4129" t="s">
        <v>57</v>
      </c>
      <c r="E4129">
        <v>1026748</v>
      </c>
      <c r="F4129">
        <v>921225</v>
      </c>
      <c r="G4129">
        <v>248147</v>
      </c>
    </row>
    <row r="4130" spans="1:8" x14ac:dyDescent="0.2">
      <c r="A4130" s="1">
        <v>2960555</v>
      </c>
      <c r="B4130">
        <v>57025</v>
      </c>
      <c r="C4130" t="s">
        <v>1064</v>
      </c>
      <c r="D4130" t="s">
        <v>320</v>
      </c>
      <c r="E4130">
        <v>128754</v>
      </c>
      <c r="F4130">
        <v>114664</v>
      </c>
      <c r="G4130">
        <v>0</v>
      </c>
    </row>
    <row r="4131" spans="1:8" x14ac:dyDescent="0.2">
      <c r="A4131" s="1">
        <v>2960788</v>
      </c>
      <c r="B4131">
        <v>57150</v>
      </c>
      <c r="C4131" t="s">
        <v>3663</v>
      </c>
      <c r="D4131" t="s">
        <v>1</v>
      </c>
      <c r="E4131">
        <v>3923</v>
      </c>
      <c r="F4131">
        <v>0</v>
      </c>
      <c r="G4131">
        <v>0</v>
      </c>
    </row>
    <row r="4132" spans="1:8" x14ac:dyDescent="0.2">
      <c r="A4132" s="1">
        <v>2963266</v>
      </c>
      <c r="B4132">
        <v>35530</v>
      </c>
      <c r="C4132" t="s">
        <v>3664</v>
      </c>
      <c r="D4132" t="s">
        <v>173</v>
      </c>
      <c r="E4132">
        <v>3085826</v>
      </c>
      <c r="F4132">
        <v>2601410</v>
      </c>
      <c r="G4132">
        <v>161138</v>
      </c>
      <c r="H4132">
        <v>434227</v>
      </c>
    </row>
    <row r="4133" spans="1:8" x14ac:dyDescent="0.2">
      <c r="A4133" s="1">
        <v>2963275</v>
      </c>
      <c r="B4133">
        <v>57137</v>
      </c>
      <c r="C4133" t="s">
        <v>3551</v>
      </c>
      <c r="D4133" t="s">
        <v>2040</v>
      </c>
      <c r="E4133">
        <v>186351</v>
      </c>
      <c r="F4133">
        <v>174151</v>
      </c>
      <c r="G4133">
        <v>9555</v>
      </c>
    </row>
    <row r="4134" spans="1:8" x14ac:dyDescent="0.2">
      <c r="A4134" s="1">
        <v>2963864</v>
      </c>
      <c r="B4134">
        <v>57092</v>
      </c>
      <c r="C4134" t="s">
        <v>3665</v>
      </c>
      <c r="D4134" t="s">
        <v>85</v>
      </c>
      <c r="E4134">
        <v>309054</v>
      </c>
      <c r="F4134">
        <v>272461</v>
      </c>
      <c r="G4134">
        <v>0</v>
      </c>
    </row>
    <row r="4135" spans="1:8" x14ac:dyDescent="0.2">
      <c r="A4135" s="1">
        <v>2967796</v>
      </c>
      <c r="B4135">
        <v>35604</v>
      </c>
      <c r="C4135" t="s">
        <v>3666</v>
      </c>
      <c r="D4135" t="s">
        <v>85</v>
      </c>
      <c r="E4135">
        <v>187291</v>
      </c>
      <c r="F4135">
        <v>162766</v>
      </c>
      <c r="G4135">
        <v>0</v>
      </c>
    </row>
    <row r="4136" spans="1:8" x14ac:dyDescent="0.2">
      <c r="A4136" s="1">
        <v>2970657</v>
      </c>
      <c r="B4136">
        <v>57103</v>
      </c>
      <c r="C4136" t="s">
        <v>3667</v>
      </c>
      <c r="D4136" t="s">
        <v>1</v>
      </c>
      <c r="E4136">
        <v>2206464</v>
      </c>
      <c r="F4136">
        <v>1856246</v>
      </c>
      <c r="G4136">
        <v>142324</v>
      </c>
      <c r="H4136">
        <v>612318</v>
      </c>
    </row>
    <row r="4137" spans="1:8" x14ac:dyDescent="0.2">
      <c r="A4137" s="1">
        <v>2973041</v>
      </c>
      <c r="B4137">
        <v>57179</v>
      </c>
      <c r="C4137" t="s">
        <v>3668</v>
      </c>
      <c r="D4137" t="s">
        <v>190</v>
      </c>
      <c r="E4137">
        <v>14118</v>
      </c>
      <c r="F4137">
        <v>0</v>
      </c>
      <c r="G4137">
        <v>0</v>
      </c>
    </row>
    <row r="4138" spans="1:8" x14ac:dyDescent="0.2">
      <c r="A4138" s="1">
        <v>2973386</v>
      </c>
      <c r="B4138">
        <v>35388</v>
      </c>
      <c r="C4138" t="s">
        <v>3669</v>
      </c>
      <c r="D4138" t="s">
        <v>34</v>
      </c>
      <c r="E4138">
        <v>266750</v>
      </c>
      <c r="F4138">
        <v>500</v>
      </c>
      <c r="G4138">
        <v>0</v>
      </c>
    </row>
    <row r="4139" spans="1:8" x14ac:dyDescent="0.2">
      <c r="A4139" s="1">
        <v>2980209</v>
      </c>
      <c r="B4139">
        <v>57203</v>
      </c>
      <c r="C4139" t="s">
        <v>3670</v>
      </c>
      <c r="D4139" t="s">
        <v>128</v>
      </c>
      <c r="E4139">
        <v>41250000</v>
      </c>
      <c r="F4139">
        <v>32207000</v>
      </c>
      <c r="G4139">
        <v>0</v>
      </c>
      <c r="H4139">
        <v>1458000</v>
      </c>
    </row>
    <row r="4140" spans="1:8" x14ac:dyDescent="0.2">
      <c r="A4140" s="1">
        <v>2986407</v>
      </c>
      <c r="B4140">
        <v>57077</v>
      </c>
      <c r="C4140" t="s">
        <v>3671</v>
      </c>
      <c r="D4140" t="s">
        <v>64</v>
      </c>
      <c r="E4140">
        <v>2039432</v>
      </c>
      <c r="F4140">
        <v>1785348</v>
      </c>
      <c r="G4140">
        <v>189073</v>
      </c>
      <c r="H4140">
        <v>863024</v>
      </c>
    </row>
    <row r="4141" spans="1:8" x14ac:dyDescent="0.2">
      <c r="A4141" s="1">
        <v>2989006</v>
      </c>
      <c r="B4141">
        <v>57127</v>
      </c>
      <c r="C4141" t="s">
        <v>3672</v>
      </c>
      <c r="D4141" t="s">
        <v>29</v>
      </c>
      <c r="E4141">
        <v>569247</v>
      </c>
      <c r="F4141">
        <v>507184</v>
      </c>
      <c r="G4141">
        <v>7781</v>
      </c>
    </row>
    <row r="4142" spans="1:8" x14ac:dyDescent="0.2">
      <c r="A4142" s="1">
        <v>2992547</v>
      </c>
      <c r="B4142">
        <v>35237</v>
      </c>
      <c r="C4142" t="s">
        <v>3673</v>
      </c>
      <c r="D4142" t="s">
        <v>66</v>
      </c>
      <c r="E4142">
        <v>4587137</v>
      </c>
      <c r="F4142">
        <v>1634665</v>
      </c>
      <c r="G4142">
        <v>0</v>
      </c>
      <c r="H4142">
        <v>1634415</v>
      </c>
    </row>
    <row r="4143" spans="1:8" x14ac:dyDescent="0.2">
      <c r="A4143" s="1">
        <v>2997216</v>
      </c>
      <c r="B4143">
        <v>57073</v>
      </c>
      <c r="C4143" t="s">
        <v>3674</v>
      </c>
      <c r="D4143" t="s">
        <v>31</v>
      </c>
      <c r="E4143">
        <v>400235</v>
      </c>
      <c r="F4143">
        <v>360067</v>
      </c>
      <c r="G4143">
        <v>0</v>
      </c>
    </row>
    <row r="4144" spans="1:8" x14ac:dyDescent="0.2">
      <c r="A4144" s="1">
        <v>2997748</v>
      </c>
      <c r="B4144">
        <v>57123</v>
      </c>
      <c r="C4144" t="s">
        <v>3675</v>
      </c>
      <c r="D4144" t="s">
        <v>29</v>
      </c>
      <c r="E4144">
        <v>415568</v>
      </c>
      <c r="F4144">
        <v>324358</v>
      </c>
      <c r="G4144">
        <v>0</v>
      </c>
    </row>
    <row r="4145" spans="1:8" x14ac:dyDescent="0.2">
      <c r="A4145" s="1">
        <v>2998576</v>
      </c>
      <c r="B4145">
        <v>57056</v>
      </c>
      <c r="C4145" t="s">
        <v>3676</v>
      </c>
      <c r="D4145" t="s">
        <v>513</v>
      </c>
      <c r="E4145">
        <v>3420680</v>
      </c>
      <c r="F4145">
        <v>2400655</v>
      </c>
      <c r="G4145">
        <v>0</v>
      </c>
      <c r="H4145">
        <v>204323</v>
      </c>
    </row>
    <row r="4146" spans="1:8" x14ac:dyDescent="0.2">
      <c r="A4146" s="1">
        <v>3005097</v>
      </c>
      <c r="B4146">
        <v>57141</v>
      </c>
      <c r="C4146" t="s">
        <v>3677</v>
      </c>
      <c r="D4146" t="s">
        <v>13</v>
      </c>
      <c r="E4146">
        <v>83264</v>
      </c>
      <c r="F4146">
        <v>71090</v>
      </c>
      <c r="G4146">
        <v>0</v>
      </c>
    </row>
    <row r="4147" spans="1:8" x14ac:dyDescent="0.2">
      <c r="A4147" s="1">
        <v>3010363</v>
      </c>
      <c r="B4147">
        <v>57074</v>
      </c>
      <c r="C4147" t="s">
        <v>3678</v>
      </c>
      <c r="D4147" t="s">
        <v>1029</v>
      </c>
      <c r="E4147">
        <v>240177</v>
      </c>
      <c r="F4147">
        <v>203801</v>
      </c>
      <c r="G4147">
        <v>8905</v>
      </c>
    </row>
    <row r="4148" spans="1:8" x14ac:dyDescent="0.2">
      <c r="A4148" s="1">
        <v>3015939</v>
      </c>
      <c r="B4148">
        <v>57295</v>
      </c>
      <c r="C4148" t="s">
        <v>3679</v>
      </c>
      <c r="D4148" t="s">
        <v>253</v>
      </c>
      <c r="E4148">
        <v>645887</v>
      </c>
      <c r="F4148">
        <v>531097</v>
      </c>
      <c r="G4148">
        <v>0</v>
      </c>
    </row>
    <row r="4149" spans="1:8" x14ac:dyDescent="0.2">
      <c r="A4149" s="1">
        <v>3016347</v>
      </c>
      <c r="B4149">
        <v>57071</v>
      </c>
      <c r="C4149" t="s">
        <v>3680</v>
      </c>
      <c r="D4149" t="s">
        <v>29</v>
      </c>
      <c r="E4149">
        <v>2083500</v>
      </c>
      <c r="F4149">
        <v>1675343</v>
      </c>
      <c r="G4149">
        <v>243242</v>
      </c>
      <c r="H4149">
        <v>642369</v>
      </c>
    </row>
    <row r="4150" spans="1:8" x14ac:dyDescent="0.2">
      <c r="A4150" s="1">
        <v>3017081</v>
      </c>
      <c r="B4150">
        <v>57093</v>
      </c>
      <c r="C4150" t="s">
        <v>3681</v>
      </c>
      <c r="D4150" t="s">
        <v>66</v>
      </c>
      <c r="E4150">
        <v>551570</v>
      </c>
      <c r="F4150">
        <v>50500</v>
      </c>
      <c r="G4150">
        <v>0</v>
      </c>
    </row>
    <row r="4151" spans="1:8" x14ac:dyDescent="0.2">
      <c r="A4151" s="1">
        <v>3019982</v>
      </c>
      <c r="B4151">
        <v>57184</v>
      </c>
      <c r="C4151" t="s">
        <v>3682</v>
      </c>
      <c r="D4151" t="s">
        <v>133</v>
      </c>
      <c r="E4151">
        <v>1099582</v>
      </c>
      <c r="F4151">
        <v>889669</v>
      </c>
      <c r="G4151">
        <v>174260</v>
      </c>
      <c r="H4151">
        <v>199877</v>
      </c>
    </row>
    <row r="4152" spans="1:8" x14ac:dyDescent="0.2">
      <c r="A4152" s="1">
        <v>3020447</v>
      </c>
      <c r="B4152">
        <v>57335</v>
      </c>
      <c r="C4152" t="s">
        <v>1052</v>
      </c>
      <c r="D4152" t="s">
        <v>253</v>
      </c>
      <c r="E4152">
        <v>300596</v>
      </c>
      <c r="F4152">
        <v>278122</v>
      </c>
      <c r="G4152">
        <v>0</v>
      </c>
    </row>
    <row r="4153" spans="1:8" x14ac:dyDescent="0.2">
      <c r="A4153" s="1">
        <v>3022610</v>
      </c>
      <c r="B4153">
        <v>57280</v>
      </c>
      <c r="C4153" t="s">
        <v>3683</v>
      </c>
      <c r="D4153" t="s">
        <v>253</v>
      </c>
      <c r="E4153">
        <v>331389</v>
      </c>
      <c r="F4153">
        <v>281115</v>
      </c>
      <c r="G4153">
        <v>80910</v>
      </c>
    </row>
    <row r="4154" spans="1:8" x14ac:dyDescent="0.2">
      <c r="A4154" s="1">
        <v>3025929</v>
      </c>
      <c r="B4154">
        <v>57192</v>
      </c>
      <c r="C4154" t="s">
        <v>3684</v>
      </c>
      <c r="D4154" t="s">
        <v>57</v>
      </c>
      <c r="E4154">
        <v>147283</v>
      </c>
      <c r="F4154">
        <v>132875</v>
      </c>
      <c r="G4154">
        <v>0</v>
      </c>
    </row>
    <row r="4155" spans="1:8" x14ac:dyDescent="0.2">
      <c r="A4155" s="1">
        <v>3027763</v>
      </c>
      <c r="B4155">
        <v>57250</v>
      </c>
      <c r="C4155" t="s">
        <v>1356</v>
      </c>
      <c r="D4155" t="s">
        <v>5</v>
      </c>
      <c r="E4155">
        <v>436149</v>
      </c>
      <c r="F4155">
        <v>350492</v>
      </c>
      <c r="G4155">
        <v>13271</v>
      </c>
    </row>
    <row r="4156" spans="1:8" x14ac:dyDescent="0.2">
      <c r="A4156" s="1">
        <v>3029253</v>
      </c>
      <c r="B4156">
        <v>57109</v>
      </c>
      <c r="C4156" t="s">
        <v>3685</v>
      </c>
      <c r="D4156" t="s">
        <v>42</v>
      </c>
      <c r="E4156">
        <v>17524</v>
      </c>
      <c r="F4156">
        <v>500</v>
      </c>
      <c r="G4156">
        <v>0</v>
      </c>
    </row>
    <row r="4157" spans="1:8" x14ac:dyDescent="0.2">
      <c r="A4157" s="1">
        <v>3029589</v>
      </c>
      <c r="B4157">
        <v>57244</v>
      </c>
      <c r="C4157" t="s">
        <v>3686</v>
      </c>
      <c r="D4157" t="s">
        <v>190</v>
      </c>
      <c r="E4157">
        <v>2620273</v>
      </c>
      <c r="F4157">
        <v>1765967</v>
      </c>
      <c r="G4157">
        <v>618830</v>
      </c>
      <c r="H4157">
        <v>510662</v>
      </c>
    </row>
    <row r="4158" spans="1:8" x14ac:dyDescent="0.2">
      <c r="A4158" s="1">
        <v>3032833</v>
      </c>
      <c r="B4158">
        <v>57363</v>
      </c>
      <c r="C4158" t="s">
        <v>3687</v>
      </c>
      <c r="D4158" t="s">
        <v>15</v>
      </c>
      <c r="E4158">
        <v>39618</v>
      </c>
      <c r="F4158">
        <v>32662</v>
      </c>
      <c r="G4158">
        <v>0</v>
      </c>
    </row>
    <row r="4159" spans="1:8" x14ac:dyDescent="0.2">
      <c r="A4159" s="1">
        <v>3034257</v>
      </c>
      <c r="B4159">
        <v>57124</v>
      </c>
      <c r="C4159" t="s">
        <v>3688</v>
      </c>
      <c r="D4159" t="s">
        <v>170</v>
      </c>
      <c r="E4159">
        <v>614596</v>
      </c>
      <c r="F4159">
        <v>570683</v>
      </c>
      <c r="G4159">
        <v>0</v>
      </c>
    </row>
    <row r="4160" spans="1:8" x14ac:dyDescent="0.2">
      <c r="A4160" s="1">
        <v>3039636</v>
      </c>
      <c r="B4160">
        <v>57101</v>
      </c>
      <c r="C4160" t="s">
        <v>3689</v>
      </c>
      <c r="D4160" t="s">
        <v>31</v>
      </c>
      <c r="E4160">
        <v>667699</v>
      </c>
      <c r="F4160">
        <v>547830</v>
      </c>
      <c r="G4160">
        <v>5635</v>
      </c>
    </row>
    <row r="4161" spans="1:8" x14ac:dyDescent="0.2">
      <c r="A4161" s="1">
        <v>3040418</v>
      </c>
      <c r="B4161">
        <v>57129</v>
      </c>
      <c r="C4161" t="s">
        <v>3690</v>
      </c>
      <c r="D4161" t="s">
        <v>9</v>
      </c>
      <c r="E4161">
        <v>823231</v>
      </c>
      <c r="F4161">
        <v>731922</v>
      </c>
      <c r="G4161">
        <v>0</v>
      </c>
    </row>
    <row r="4162" spans="1:8" x14ac:dyDescent="0.2">
      <c r="A4162" s="1">
        <v>3041358</v>
      </c>
      <c r="B4162">
        <v>57273</v>
      </c>
      <c r="C4162" t="s">
        <v>3691</v>
      </c>
      <c r="D4162" t="s">
        <v>5</v>
      </c>
      <c r="E4162">
        <v>144437</v>
      </c>
      <c r="F4162">
        <v>114537</v>
      </c>
      <c r="G4162">
        <v>0</v>
      </c>
    </row>
    <row r="4163" spans="1:8" x14ac:dyDescent="0.2">
      <c r="A4163" s="1">
        <v>3042234</v>
      </c>
      <c r="B4163">
        <v>57102</v>
      </c>
      <c r="C4163" t="s">
        <v>3692</v>
      </c>
      <c r="D4163" t="s">
        <v>3</v>
      </c>
      <c r="E4163">
        <v>690613</v>
      </c>
      <c r="F4163">
        <v>611044</v>
      </c>
      <c r="G4163">
        <v>0</v>
      </c>
    </row>
    <row r="4164" spans="1:8" x14ac:dyDescent="0.2">
      <c r="A4164" s="1">
        <v>3045383</v>
      </c>
      <c r="B4164">
        <v>57304</v>
      </c>
      <c r="C4164" t="s">
        <v>3693</v>
      </c>
      <c r="D4164" t="s">
        <v>34</v>
      </c>
      <c r="E4164">
        <v>150365</v>
      </c>
      <c r="F4164">
        <v>0</v>
      </c>
      <c r="G4164">
        <v>0</v>
      </c>
    </row>
    <row r="4165" spans="1:8" x14ac:dyDescent="0.2">
      <c r="A4165" s="1">
        <v>3047659</v>
      </c>
      <c r="B4165">
        <v>57095</v>
      </c>
      <c r="C4165" t="s">
        <v>3694</v>
      </c>
      <c r="D4165" t="s">
        <v>173</v>
      </c>
      <c r="E4165">
        <v>2214728</v>
      </c>
      <c r="F4165">
        <v>1841347</v>
      </c>
      <c r="G4165">
        <v>330439</v>
      </c>
      <c r="H4165">
        <v>562526</v>
      </c>
    </row>
    <row r="4166" spans="1:8" x14ac:dyDescent="0.2">
      <c r="A4166" s="1">
        <v>3048487</v>
      </c>
      <c r="B4166">
        <v>57298</v>
      </c>
      <c r="C4166" t="s">
        <v>3695</v>
      </c>
      <c r="D4166" t="s">
        <v>2040</v>
      </c>
      <c r="E4166">
        <v>577947</v>
      </c>
      <c r="F4166">
        <v>518166</v>
      </c>
      <c r="G4166">
        <v>8683</v>
      </c>
    </row>
    <row r="4167" spans="1:8" x14ac:dyDescent="0.2">
      <c r="A4167" s="1">
        <v>3049635</v>
      </c>
      <c r="B4167">
        <v>57230</v>
      </c>
      <c r="C4167" t="s">
        <v>3696</v>
      </c>
      <c r="D4167" t="s">
        <v>29</v>
      </c>
      <c r="E4167">
        <v>290340</v>
      </c>
      <c r="F4167">
        <v>253101</v>
      </c>
      <c r="G4167">
        <v>0</v>
      </c>
    </row>
    <row r="4168" spans="1:8" x14ac:dyDescent="0.2">
      <c r="A4168" s="1">
        <v>3052813</v>
      </c>
      <c r="B4168">
        <v>57176</v>
      </c>
      <c r="C4168" t="s">
        <v>3697</v>
      </c>
      <c r="D4168" t="s">
        <v>31</v>
      </c>
      <c r="E4168">
        <v>1175298</v>
      </c>
      <c r="F4168">
        <v>1033293</v>
      </c>
      <c r="G4168">
        <v>6837</v>
      </c>
      <c r="H4168">
        <v>782642</v>
      </c>
    </row>
    <row r="4169" spans="1:8" x14ac:dyDescent="0.2">
      <c r="A4169" s="1">
        <v>3066025</v>
      </c>
      <c r="B4169">
        <v>57337</v>
      </c>
      <c r="C4169" t="s">
        <v>3698</v>
      </c>
      <c r="D4169" t="s">
        <v>128</v>
      </c>
      <c r="F4169">
        <v>0</v>
      </c>
      <c r="G4169">
        <v>0</v>
      </c>
    </row>
    <row r="4170" spans="1:8" x14ac:dyDescent="0.2">
      <c r="A4170" s="1">
        <v>3067929</v>
      </c>
      <c r="B4170">
        <v>57312</v>
      </c>
      <c r="C4170" t="s">
        <v>1634</v>
      </c>
      <c r="D4170" t="s">
        <v>1347</v>
      </c>
      <c r="E4170">
        <v>185302</v>
      </c>
      <c r="F4170">
        <v>154032</v>
      </c>
      <c r="G4170">
        <v>0</v>
      </c>
    </row>
    <row r="4171" spans="1:8" x14ac:dyDescent="0.2">
      <c r="A4171" s="1">
        <v>3068579</v>
      </c>
      <c r="B4171">
        <v>57228</v>
      </c>
      <c r="C4171" t="s">
        <v>3699</v>
      </c>
      <c r="D4171" t="s">
        <v>34</v>
      </c>
      <c r="E4171">
        <v>1715529</v>
      </c>
      <c r="F4171">
        <v>1535771</v>
      </c>
      <c r="G4171">
        <v>6654</v>
      </c>
      <c r="H4171">
        <v>501219</v>
      </c>
    </row>
    <row r="4172" spans="1:8" x14ac:dyDescent="0.2">
      <c r="A4172" s="1">
        <v>3070545</v>
      </c>
      <c r="B4172">
        <v>57301</v>
      </c>
      <c r="C4172" t="s">
        <v>3700</v>
      </c>
      <c r="D4172" t="s">
        <v>141</v>
      </c>
      <c r="E4172">
        <v>469117</v>
      </c>
      <c r="F4172">
        <v>394215</v>
      </c>
      <c r="G4172">
        <v>0</v>
      </c>
    </row>
    <row r="4173" spans="1:8" x14ac:dyDescent="0.2">
      <c r="A4173" s="1">
        <v>3075474</v>
      </c>
      <c r="B4173">
        <v>57252</v>
      </c>
      <c r="C4173" t="s">
        <v>3701</v>
      </c>
      <c r="D4173" t="s">
        <v>29</v>
      </c>
      <c r="E4173">
        <v>589775</v>
      </c>
      <c r="F4173">
        <v>510011</v>
      </c>
      <c r="G4173">
        <v>0</v>
      </c>
    </row>
    <row r="4174" spans="1:8" x14ac:dyDescent="0.2">
      <c r="A4174" s="1">
        <v>3076220</v>
      </c>
      <c r="B4174">
        <v>57358</v>
      </c>
      <c r="C4174" t="s">
        <v>3702</v>
      </c>
      <c r="D4174" t="s">
        <v>13</v>
      </c>
      <c r="E4174">
        <v>10461969</v>
      </c>
      <c r="F4174">
        <v>9714861</v>
      </c>
      <c r="G4174">
        <v>929349</v>
      </c>
      <c r="H4174">
        <v>1808071</v>
      </c>
    </row>
    <row r="4175" spans="1:8" x14ac:dyDescent="0.2">
      <c r="A4175" s="1">
        <v>3076248</v>
      </c>
      <c r="B4175">
        <v>57311</v>
      </c>
      <c r="C4175" t="s">
        <v>3703</v>
      </c>
      <c r="D4175" t="s">
        <v>13</v>
      </c>
      <c r="E4175">
        <v>18849304</v>
      </c>
      <c r="F4175">
        <v>17349098</v>
      </c>
      <c r="G4175">
        <v>426069</v>
      </c>
      <c r="H4175">
        <v>2599206</v>
      </c>
    </row>
    <row r="4176" spans="1:8" x14ac:dyDescent="0.2">
      <c r="A4176" s="1">
        <v>3076453</v>
      </c>
      <c r="B4176">
        <v>57044</v>
      </c>
      <c r="C4176" t="s">
        <v>3704</v>
      </c>
      <c r="D4176" t="s">
        <v>31</v>
      </c>
      <c r="E4176">
        <v>4362376</v>
      </c>
      <c r="F4176">
        <v>3745500</v>
      </c>
      <c r="G4176">
        <v>840705</v>
      </c>
      <c r="H4176">
        <v>1651007</v>
      </c>
    </row>
    <row r="4177" spans="1:8" x14ac:dyDescent="0.2">
      <c r="A4177" s="1">
        <v>3076604</v>
      </c>
      <c r="B4177">
        <v>57269</v>
      </c>
      <c r="C4177" t="s">
        <v>3705</v>
      </c>
      <c r="D4177" t="s">
        <v>64</v>
      </c>
      <c r="E4177">
        <v>1206802</v>
      </c>
      <c r="F4177">
        <v>1062643</v>
      </c>
      <c r="G4177">
        <v>96250</v>
      </c>
      <c r="H4177">
        <v>501240</v>
      </c>
    </row>
    <row r="4178" spans="1:8" x14ac:dyDescent="0.2">
      <c r="A4178" s="1">
        <v>3089752</v>
      </c>
      <c r="B4178">
        <v>57405</v>
      </c>
      <c r="C4178" t="s">
        <v>3706</v>
      </c>
      <c r="D4178" t="s">
        <v>7</v>
      </c>
      <c r="E4178">
        <v>17490</v>
      </c>
      <c r="F4178">
        <v>0</v>
      </c>
      <c r="G4178">
        <v>0</v>
      </c>
    </row>
    <row r="4179" spans="1:8" x14ac:dyDescent="0.2">
      <c r="A4179" s="1">
        <v>3090833</v>
      </c>
      <c r="B4179">
        <v>57336</v>
      </c>
      <c r="C4179" t="s">
        <v>3707</v>
      </c>
      <c r="D4179" t="s">
        <v>7</v>
      </c>
      <c r="E4179">
        <v>261254</v>
      </c>
      <c r="F4179">
        <v>220331</v>
      </c>
      <c r="G4179">
        <v>71461</v>
      </c>
    </row>
    <row r="4180" spans="1:8" x14ac:dyDescent="0.2">
      <c r="A4180" s="1">
        <v>3102893</v>
      </c>
      <c r="B4180">
        <v>57167</v>
      </c>
      <c r="C4180" t="s">
        <v>3708</v>
      </c>
      <c r="D4180" t="s">
        <v>235</v>
      </c>
      <c r="E4180">
        <v>93171</v>
      </c>
      <c r="F4180">
        <v>67719</v>
      </c>
      <c r="G4180">
        <v>7834</v>
      </c>
    </row>
    <row r="4181" spans="1:8" x14ac:dyDescent="0.2">
      <c r="A4181" s="1">
        <v>3103591</v>
      </c>
      <c r="B4181">
        <v>57391</v>
      </c>
      <c r="C4181" t="s">
        <v>3709</v>
      </c>
      <c r="D4181" t="s">
        <v>190</v>
      </c>
      <c r="E4181">
        <v>123006</v>
      </c>
      <c r="F4181">
        <v>108735</v>
      </c>
      <c r="G4181">
        <v>0</v>
      </c>
    </row>
    <row r="4182" spans="1:8" x14ac:dyDescent="0.2">
      <c r="A4182" s="1">
        <v>3109043</v>
      </c>
      <c r="B4182">
        <v>57368</v>
      </c>
      <c r="C4182" t="s">
        <v>3710</v>
      </c>
      <c r="D4182" t="s">
        <v>261</v>
      </c>
      <c r="E4182">
        <v>3157498</v>
      </c>
      <c r="F4182">
        <v>2700653</v>
      </c>
      <c r="G4182">
        <v>164270</v>
      </c>
      <c r="H4182">
        <v>694078</v>
      </c>
    </row>
    <row r="4183" spans="1:8" x14ac:dyDescent="0.2">
      <c r="A4183" s="1">
        <v>3109146</v>
      </c>
      <c r="B4183">
        <v>57134</v>
      </c>
      <c r="C4183" t="s">
        <v>3711</v>
      </c>
      <c r="D4183" t="s">
        <v>69</v>
      </c>
      <c r="E4183">
        <v>4581133</v>
      </c>
      <c r="F4183">
        <v>3662174</v>
      </c>
      <c r="G4183">
        <v>925753</v>
      </c>
      <c r="H4183">
        <v>1318275</v>
      </c>
    </row>
    <row r="4184" spans="1:8" x14ac:dyDescent="0.2">
      <c r="A4184" s="1">
        <v>3110197</v>
      </c>
      <c r="B4184">
        <v>57348</v>
      </c>
      <c r="C4184" t="s">
        <v>3712</v>
      </c>
      <c r="D4184" t="s">
        <v>85</v>
      </c>
      <c r="E4184">
        <v>2860974</v>
      </c>
      <c r="F4184">
        <v>2546520</v>
      </c>
      <c r="G4184">
        <v>469460</v>
      </c>
      <c r="H4184">
        <v>565394</v>
      </c>
    </row>
    <row r="4185" spans="1:8" x14ac:dyDescent="0.2">
      <c r="A4185" s="1">
        <v>3116519</v>
      </c>
      <c r="B4185">
        <v>57359</v>
      </c>
      <c r="C4185" t="s">
        <v>3713</v>
      </c>
      <c r="D4185" t="s">
        <v>1</v>
      </c>
      <c r="E4185">
        <v>461267</v>
      </c>
      <c r="F4185">
        <v>350356</v>
      </c>
      <c r="G4185">
        <v>0</v>
      </c>
    </row>
    <row r="4186" spans="1:8" x14ac:dyDescent="0.2">
      <c r="A4186" s="1">
        <v>3120646</v>
      </c>
      <c r="B4186">
        <v>57416</v>
      </c>
      <c r="C4186" t="s">
        <v>3714</v>
      </c>
      <c r="D4186" t="s">
        <v>85</v>
      </c>
      <c r="E4186">
        <v>436055</v>
      </c>
      <c r="F4186">
        <v>383970</v>
      </c>
      <c r="G4186">
        <v>0</v>
      </c>
    </row>
    <row r="4187" spans="1:8" x14ac:dyDescent="0.2">
      <c r="A4187" s="1">
        <v>3120897</v>
      </c>
      <c r="B4187">
        <v>57548</v>
      </c>
      <c r="C4187" t="s">
        <v>766</v>
      </c>
      <c r="D4187" t="s">
        <v>5</v>
      </c>
      <c r="E4187">
        <v>134585</v>
      </c>
      <c r="F4187">
        <v>114853</v>
      </c>
      <c r="G4187">
        <v>0</v>
      </c>
    </row>
    <row r="4188" spans="1:8" x14ac:dyDescent="0.2">
      <c r="A4188" s="1">
        <v>3122994</v>
      </c>
      <c r="B4188">
        <v>57425</v>
      </c>
      <c r="C4188" t="s">
        <v>3715</v>
      </c>
      <c r="D4188" t="s">
        <v>146</v>
      </c>
      <c r="E4188">
        <v>913469</v>
      </c>
      <c r="F4188">
        <v>780475</v>
      </c>
      <c r="G4188">
        <v>196790</v>
      </c>
    </row>
    <row r="4189" spans="1:8" x14ac:dyDescent="0.2">
      <c r="A4189" s="1">
        <v>3125315</v>
      </c>
      <c r="B4189">
        <v>57420</v>
      </c>
      <c r="C4189" t="s">
        <v>3716</v>
      </c>
      <c r="D4189" t="s">
        <v>133</v>
      </c>
      <c r="E4189">
        <v>200521</v>
      </c>
      <c r="F4189">
        <v>180606</v>
      </c>
      <c r="G4189">
        <v>0</v>
      </c>
    </row>
    <row r="4190" spans="1:8" x14ac:dyDescent="0.2">
      <c r="A4190" s="1">
        <v>3125557</v>
      </c>
      <c r="B4190">
        <v>57373</v>
      </c>
      <c r="C4190" t="s">
        <v>3717</v>
      </c>
      <c r="D4190" t="s">
        <v>76</v>
      </c>
      <c r="E4190">
        <v>460700</v>
      </c>
      <c r="F4190">
        <v>368847</v>
      </c>
      <c r="G4190">
        <v>13385</v>
      </c>
    </row>
    <row r="4191" spans="1:8" x14ac:dyDescent="0.2">
      <c r="A4191" s="1">
        <v>3128923</v>
      </c>
      <c r="B4191">
        <v>57396</v>
      </c>
      <c r="C4191" t="s">
        <v>3718</v>
      </c>
      <c r="D4191" t="s">
        <v>85</v>
      </c>
      <c r="E4191">
        <v>212994</v>
      </c>
      <c r="F4191">
        <v>186731</v>
      </c>
      <c r="G4191">
        <v>0</v>
      </c>
    </row>
    <row r="4192" spans="1:8" x14ac:dyDescent="0.2">
      <c r="A4192" s="1">
        <v>3134399</v>
      </c>
      <c r="B4192">
        <v>57495</v>
      </c>
      <c r="C4192" t="s">
        <v>3719</v>
      </c>
      <c r="D4192" t="s">
        <v>3</v>
      </c>
      <c r="E4192">
        <v>201437</v>
      </c>
      <c r="F4192">
        <v>171149</v>
      </c>
      <c r="G4192">
        <v>0</v>
      </c>
    </row>
    <row r="4193" spans="1:8" x14ac:dyDescent="0.2">
      <c r="A4193" s="1">
        <v>3134698</v>
      </c>
      <c r="B4193">
        <v>57491</v>
      </c>
      <c r="C4193" t="s">
        <v>375</v>
      </c>
      <c r="D4193" t="s">
        <v>18</v>
      </c>
      <c r="E4193">
        <v>382064</v>
      </c>
      <c r="F4193">
        <v>325690</v>
      </c>
      <c r="G4193">
        <v>250</v>
      </c>
    </row>
    <row r="4194" spans="1:8" x14ac:dyDescent="0.2">
      <c r="A4194" s="1">
        <v>3138146</v>
      </c>
      <c r="B4194">
        <v>57512</v>
      </c>
      <c r="C4194" t="s">
        <v>3720</v>
      </c>
      <c r="D4194" t="s">
        <v>2040</v>
      </c>
      <c r="E4194">
        <v>79937723</v>
      </c>
      <c r="F4194">
        <v>68361131</v>
      </c>
      <c r="G4194">
        <v>13073811</v>
      </c>
      <c r="H4194">
        <v>19309818</v>
      </c>
    </row>
    <row r="4195" spans="1:8" x14ac:dyDescent="0.2">
      <c r="A4195" s="1">
        <v>3139321</v>
      </c>
      <c r="B4195">
        <v>57468</v>
      </c>
      <c r="C4195" t="s">
        <v>3721</v>
      </c>
      <c r="D4195" t="s">
        <v>7</v>
      </c>
      <c r="E4195">
        <v>93051</v>
      </c>
      <c r="F4195">
        <v>85800</v>
      </c>
      <c r="G4195">
        <v>0</v>
      </c>
    </row>
    <row r="4196" spans="1:8" x14ac:dyDescent="0.2">
      <c r="A4196" s="1">
        <v>3140822</v>
      </c>
      <c r="B4196">
        <v>57505</v>
      </c>
      <c r="C4196" t="s">
        <v>273</v>
      </c>
      <c r="D4196" t="s">
        <v>190</v>
      </c>
      <c r="E4196">
        <v>580652</v>
      </c>
      <c r="F4196">
        <v>412238</v>
      </c>
      <c r="G4196">
        <v>65735</v>
      </c>
    </row>
    <row r="4197" spans="1:8" x14ac:dyDescent="0.2">
      <c r="A4197" s="1">
        <v>3141726</v>
      </c>
      <c r="B4197">
        <v>57415</v>
      </c>
      <c r="C4197" t="s">
        <v>3722</v>
      </c>
      <c r="D4197" t="s">
        <v>141</v>
      </c>
      <c r="E4197">
        <v>1567798</v>
      </c>
      <c r="F4197">
        <v>1347743</v>
      </c>
      <c r="G4197">
        <v>46053</v>
      </c>
      <c r="H4197">
        <v>252661</v>
      </c>
    </row>
    <row r="4198" spans="1:8" x14ac:dyDescent="0.2">
      <c r="A4198" s="1">
        <v>3145797</v>
      </c>
      <c r="B4198">
        <v>57377</v>
      </c>
      <c r="C4198" t="s">
        <v>3723</v>
      </c>
      <c r="D4198" t="s">
        <v>34</v>
      </c>
      <c r="E4198">
        <v>859934</v>
      </c>
      <c r="F4198">
        <v>740027</v>
      </c>
      <c r="G4198">
        <v>13464</v>
      </c>
    </row>
    <row r="4199" spans="1:8" x14ac:dyDescent="0.2">
      <c r="A4199" s="1">
        <v>3146150</v>
      </c>
      <c r="B4199">
        <v>57369</v>
      </c>
      <c r="C4199" t="s">
        <v>3724</v>
      </c>
      <c r="D4199" t="s">
        <v>146</v>
      </c>
      <c r="F4199">
        <v>2150720</v>
      </c>
      <c r="G4199">
        <v>106492</v>
      </c>
      <c r="H4199">
        <v>1189699</v>
      </c>
    </row>
    <row r="4200" spans="1:8" x14ac:dyDescent="0.2">
      <c r="A4200" s="1">
        <v>3148613</v>
      </c>
      <c r="B4200">
        <v>57429</v>
      </c>
      <c r="C4200" t="s">
        <v>3725</v>
      </c>
      <c r="D4200" t="s">
        <v>146</v>
      </c>
      <c r="E4200">
        <v>172375</v>
      </c>
      <c r="F4200">
        <v>156269</v>
      </c>
      <c r="G4200">
        <v>21360</v>
      </c>
    </row>
    <row r="4201" spans="1:8" x14ac:dyDescent="0.2">
      <c r="A4201" s="1">
        <v>3150205</v>
      </c>
      <c r="B4201">
        <v>57414</v>
      </c>
      <c r="C4201" t="s">
        <v>3726</v>
      </c>
      <c r="D4201" t="s">
        <v>3</v>
      </c>
      <c r="E4201">
        <v>594971</v>
      </c>
      <c r="F4201">
        <v>540390</v>
      </c>
      <c r="G4201">
        <v>40407</v>
      </c>
    </row>
    <row r="4202" spans="1:8" x14ac:dyDescent="0.2">
      <c r="A4202" s="1">
        <v>3150447</v>
      </c>
      <c r="B4202">
        <v>57450</v>
      </c>
      <c r="C4202" t="s">
        <v>3727</v>
      </c>
      <c r="D4202" t="s">
        <v>3</v>
      </c>
      <c r="F4202">
        <v>222165000</v>
      </c>
      <c r="G4202">
        <v>0</v>
      </c>
      <c r="H4202">
        <v>31752000</v>
      </c>
    </row>
    <row r="4203" spans="1:8" x14ac:dyDescent="0.2">
      <c r="A4203" s="1">
        <v>3153233</v>
      </c>
      <c r="B4203">
        <v>57488</v>
      </c>
      <c r="C4203" t="s">
        <v>3728</v>
      </c>
      <c r="D4203" t="s">
        <v>1</v>
      </c>
      <c r="E4203">
        <v>259243</v>
      </c>
      <c r="F4203">
        <v>215447</v>
      </c>
      <c r="G4203">
        <v>18967</v>
      </c>
    </row>
    <row r="4204" spans="1:8" x14ac:dyDescent="0.2">
      <c r="A4204" s="1">
        <v>3153297</v>
      </c>
      <c r="B4204">
        <v>57465</v>
      </c>
      <c r="C4204" t="s">
        <v>3691</v>
      </c>
      <c r="D4204" t="s">
        <v>85</v>
      </c>
      <c r="E4204">
        <v>664597</v>
      </c>
      <c r="F4204">
        <v>591670</v>
      </c>
      <c r="G4204">
        <v>20183</v>
      </c>
    </row>
    <row r="4205" spans="1:8" x14ac:dyDescent="0.2">
      <c r="A4205" s="1">
        <v>3158546</v>
      </c>
      <c r="B4205">
        <v>57607</v>
      </c>
      <c r="C4205" t="s">
        <v>3729</v>
      </c>
      <c r="D4205" t="s">
        <v>253</v>
      </c>
      <c r="E4205">
        <v>2906182</v>
      </c>
      <c r="F4205">
        <v>2520970</v>
      </c>
      <c r="G4205">
        <v>912656</v>
      </c>
      <c r="H4205">
        <v>929971</v>
      </c>
    </row>
    <row r="4206" spans="1:8" x14ac:dyDescent="0.2">
      <c r="A4206" s="1">
        <v>3160978</v>
      </c>
      <c r="B4206">
        <v>57587</v>
      </c>
      <c r="C4206" t="s">
        <v>3730</v>
      </c>
      <c r="D4206" t="s">
        <v>253</v>
      </c>
      <c r="E4206">
        <v>367511</v>
      </c>
      <c r="F4206">
        <v>313517</v>
      </c>
      <c r="G4206">
        <v>34845</v>
      </c>
    </row>
    <row r="4207" spans="1:8" x14ac:dyDescent="0.2">
      <c r="A4207" s="1">
        <v>3165357</v>
      </c>
      <c r="B4207">
        <v>57511</v>
      </c>
      <c r="C4207" t="s">
        <v>3731</v>
      </c>
      <c r="D4207" t="s">
        <v>42</v>
      </c>
      <c r="E4207">
        <v>790396</v>
      </c>
      <c r="F4207">
        <v>652578</v>
      </c>
      <c r="G4207">
        <v>10560</v>
      </c>
    </row>
    <row r="4208" spans="1:8" x14ac:dyDescent="0.2">
      <c r="A4208" s="1">
        <v>3166699</v>
      </c>
      <c r="B4208">
        <v>57522</v>
      </c>
      <c r="C4208" t="s">
        <v>3732</v>
      </c>
      <c r="D4208" t="s">
        <v>3</v>
      </c>
      <c r="E4208">
        <v>967834</v>
      </c>
      <c r="F4208">
        <v>836793</v>
      </c>
      <c r="G4208">
        <v>32852</v>
      </c>
    </row>
    <row r="4209" spans="1:8" x14ac:dyDescent="0.2">
      <c r="A4209" s="1">
        <v>3174920</v>
      </c>
      <c r="B4209">
        <v>57483</v>
      </c>
      <c r="C4209" t="s">
        <v>3162</v>
      </c>
      <c r="D4209" t="s">
        <v>170</v>
      </c>
      <c r="E4209">
        <v>1063126</v>
      </c>
      <c r="F4209">
        <v>917075</v>
      </c>
      <c r="G4209">
        <v>100353</v>
      </c>
      <c r="H4209">
        <v>283257</v>
      </c>
    </row>
    <row r="4210" spans="1:8" x14ac:dyDescent="0.2">
      <c r="A4210" s="1">
        <v>3180136</v>
      </c>
      <c r="B4210">
        <v>57379</v>
      </c>
      <c r="C4210" t="s">
        <v>1995</v>
      </c>
      <c r="D4210" t="s">
        <v>1817</v>
      </c>
      <c r="E4210">
        <v>20118</v>
      </c>
      <c r="F4210">
        <v>0</v>
      </c>
      <c r="G4210">
        <v>0</v>
      </c>
    </row>
    <row r="4211" spans="1:8" x14ac:dyDescent="0.2">
      <c r="A4211" s="1">
        <v>3184228</v>
      </c>
      <c r="B4211">
        <v>57603</v>
      </c>
      <c r="C4211" t="s">
        <v>3733</v>
      </c>
      <c r="D4211" t="s">
        <v>7</v>
      </c>
      <c r="E4211">
        <v>895429</v>
      </c>
      <c r="F4211">
        <v>802330</v>
      </c>
      <c r="G4211">
        <v>50600</v>
      </c>
    </row>
    <row r="4212" spans="1:8" x14ac:dyDescent="0.2">
      <c r="A4212" s="1">
        <v>3185579</v>
      </c>
      <c r="B4212">
        <v>57624</v>
      </c>
      <c r="C4212" t="s">
        <v>3734</v>
      </c>
      <c r="D4212" t="s">
        <v>34</v>
      </c>
      <c r="E4212">
        <v>233537</v>
      </c>
      <c r="F4212">
        <v>210931</v>
      </c>
      <c r="G4212">
        <v>0</v>
      </c>
    </row>
    <row r="4213" spans="1:8" x14ac:dyDescent="0.2">
      <c r="A4213" s="1">
        <v>3185896</v>
      </c>
      <c r="B4213">
        <v>57543</v>
      </c>
      <c r="C4213" t="s">
        <v>3735</v>
      </c>
      <c r="D4213" t="s">
        <v>3</v>
      </c>
      <c r="E4213">
        <v>501332</v>
      </c>
      <c r="F4213">
        <v>442604</v>
      </c>
      <c r="G4213">
        <v>0</v>
      </c>
    </row>
    <row r="4214" spans="1:8" x14ac:dyDescent="0.2">
      <c r="A4214" s="1">
        <v>3187630</v>
      </c>
      <c r="B4214">
        <v>57614</v>
      </c>
      <c r="C4214" t="s">
        <v>3736</v>
      </c>
      <c r="D4214" t="s">
        <v>162</v>
      </c>
      <c r="E4214">
        <v>7156643</v>
      </c>
      <c r="F4214">
        <v>5920530</v>
      </c>
      <c r="G4214">
        <v>258444</v>
      </c>
      <c r="H4214">
        <v>808788</v>
      </c>
    </row>
    <row r="4215" spans="1:8" x14ac:dyDescent="0.2">
      <c r="A4215" s="1">
        <v>3189063</v>
      </c>
      <c r="B4215">
        <v>57417</v>
      </c>
      <c r="C4215" t="s">
        <v>3737</v>
      </c>
      <c r="D4215" t="s">
        <v>31</v>
      </c>
      <c r="E4215">
        <v>2531539</v>
      </c>
      <c r="F4215">
        <v>2062015</v>
      </c>
      <c r="G4215">
        <v>373256</v>
      </c>
      <c r="H4215">
        <v>1280787</v>
      </c>
    </row>
    <row r="4216" spans="1:8" x14ac:dyDescent="0.2">
      <c r="A4216" s="1">
        <v>3194692</v>
      </c>
      <c r="B4216">
        <v>57554</v>
      </c>
      <c r="C4216" t="s">
        <v>3723</v>
      </c>
      <c r="D4216" t="s">
        <v>170</v>
      </c>
      <c r="E4216">
        <v>812288</v>
      </c>
      <c r="F4216">
        <v>706347</v>
      </c>
      <c r="G4216">
        <v>0</v>
      </c>
    </row>
    <row r="4217" spans="1:8" x14ac:dyDescent="0.2">
      <c r="A4217" s="1">
        <v>3199811</v>
      </c>
      <c r="B4217">
        <v>57576</v>
      </c>
      <c r="C4217" t="s">
        <v>3738</v>
      </c>
      <c r="D4217" t="s">
        <v>13</v>
      </c>
      <c r="E4217">
        <v>361170</v>
      </c>
      <c r="F4217">
        <v>322833</v>
      </c>
      <c r="G4217">
        <v>14589</v>
      </c>
    </row>
    <row r="4218" spans="1:8" x14ac:dyDescent="0.2">
      <c r="A4218" s="1">
        <v>3202702</v>
      </c>
      <c r="B4218">
        <v>57408</v>
      </c>
      <c r="C4218" t="s">
        <v>3739</v>
      </c>
      <c r="D4218" t="s">
        <v>513</v>
      </c>
      <c r="E4218">
        <v>18181000</v>
      </c>
      <c r="F4218">
        <v>14558000</v>
      </c>
      <c r="G4218">
        <v>0</v>
      </c>
      <c r="H4218">
        <v>231000</v>
      </c>
    </row>
    <row r="4219" spans="1:8" x14ac:dyDescent="0.2">
      <c r="A4219" s="1">
        <v>3212149</v>
      </c>
      <c r="B4219">
        <v>57565</v>
      </c>
      <c r="C4219" t="s">
        <v>3740</v>
      </c>
      <c r="D4219" t="s">
        <v>513</v>
      </c>
      <c r="F4219">
        <v>89732253</v>
      </c>
      <c r="G4219">
        <v>3418607</v>
      </c>
      <c r="H4219">
        <v>25120367</v>
      </c>
    </row>
    <row r="4220" spans="1:8" x14ac:dyDescent="0.2">
      <c r="A4220" s="1">
        <v>3212402</v>
      </c>
      <c r="B4220">
        <v>57463</v>
      </c>
      <c r="C4220" t="s">
        <v>3741</v>
      </c>
      <c r="D4220" t="s">
        <v>31</v>
      </c>
      <c r="E4220">
        <v>2889755</v>
      </c>
      <c r="F4220">
        <v>2468294</v>
      </c>
      <c r="G4220">
        <v>0</v>
      </c>
      <c r="H4220">
        <v>1050977</v>
      </c>
    </row>
    <row r="4221" spans="1:8" x14ac:dyDescent="0.2">
      <c r="A4221" s="1">
        <v>3213333</v>
      </c>
      <c r="B4221">
        <v>57579</v>
      </c>
      <c r="C4221" t="s">
        <v>3742</v>
      </c>
      <c r="D4221" t="s">
        <v>29</v>
      </c>
      <c r="E4221">
        <v>205187</v>
      </c>
      <c r="F4221">
        <v>181648</v>
      </c>
      <c r="G4221">
        <v>61339</v>
      </c>
    </row>
    <row r="4222" spans="1:8" x14ac:dyDescent="0.2">
      <c r="A4222" s="1">
        <v>3214059</v>
      </c>
      <c r="B4222">
        <v>57510</v>
      </c>
      <c r="C4222" t="s">
        <v>3743</v>
      </c>
      <c r="D4222" t="s">
        <v>31</v>
      </c>
      <c r="E4222">
        <v>2289725</v>
      </c>
      <c r="F4222">
        <v>1902533</v>
      </c>
      <c r="G4222">
        <v>925297</v>
      </c>
      <c r="H4222">
        <v>620802</v>
      </c>
    </row>
    <row r="4223" spans="1:8" x14ac:dyDescent="0.2">
      <c r="A4223" s="1">
        <v>3216017</v>
      </c>
      <c r="B4223">
        <v>57701</v>
      </c>
      <c r="C4223" t="s">
        <v>3744</v>
      </c>
      <c r="D4223" t="s">
        <v>1</v>
      </c>
      <c r="E4223">
        <v>2451665</v>
      </c>
      <c r="F4223">
        <v>2076340</v>
      </c>
      <c r="G4223">
        <v>90728</v>
      </c>
      <c r="H4223">
        <v>652085</v>
      </c>
    </row>
    <row r="4224" spans="1:8" x14ac:dyDescent="0.2">
      <c r="A4224" s="1">
        <v>3216316</v>
      </c>
      <c r="B4224">
        <v>57444</v>
      </c>
      <c r="C4224" t="s">
        <v>3745</v>
      </c>
      <c r="D4224" t="s">
        <v>31</v>
      </c>
      <c r="E4224">
        <v>358143</v>
      </c>
      <c r="F4224">
        <v>290535</v>
      </c>
      <c r="G4224">
        <v>0</v>
      </c>
    </row>
    <row r="4225" spans="1:8" x14ac:dyDescent="0.2">
      <c r="A4225" s="1">
        <v>3217331</v>
      </c>
      <c r="B4225">
        <v>57540</v>
      </c>
      <c r="C4225" t="s">
        <v>3746</v>
      </c>
      <c r="D4225" t="s">
        <v>170</v>
      </c>
      <c r="E4225">
        <v>628564</v>
      </c>
      <c r="F4225">
        <v>529246</v>
      </c>
      <c r="G4225">
        <v>12035</v>
      </c>
    </row>
    <row r="4226" spans="1:8" x14ac:dyDescent="0.2">
      <c r="A4226" s="1">
        <v>3217957</v>
      </c>
      <c r="B4226">
        <v>57598</v>
      </c>
      <c r="C4226" t="s">
        <v>3747</v>
      </c>
      <c r="D4226" t="s">
        <v>146</v>
      </c>
      <c r="E4226">
        <v>839200</v>
      </c>
      <c r="F4226">
        <v>749471</v>
      </c>
      <c r="G4226">
        <v>54166</v>
      </c>
    </row>
    <row r="4227" spans="1:8" x14ac:dyDescent="0.2">
      <c r="A4227" s="1">
        <v>3219269</v>
      </c>
      <c r="B4227">
        <v>57470</v>
      </c>
      <c r="C4227" t="s">
        <v>3748</v>
      </c>
      <c r="D4227" t="s">
        <v>146</v>
      </c>
      <c r="E4227">
        <v>38469</v>
      </c>
      <c r="F4227">
        <v>500</v>
      </c>
      <c r="G4227">
        <v>0</v>
      </c>
    </row>
    <row r="4228" spans="1:8" x14ac:dyDescent="0.2">
      <c r="A4228" s="1">
        <v>3220863</v>
      </c>
      <c r="B4228">
        <v>57571</v>
      </c>
      <c r="C4228" t="s">
        <v>3749</v>
      </c>
      <c r="D4228" t="s">
        <v>513</v>
      </c>
      <c r="E4228">
        <v>171418</v>
      </c>
      <c r="F4228">
        <v>123474</v>
      </c>
      <c r="G4228">
        <v>10984</v>
      </c>
    </row>
    <row r="4229" spans="1:8" x14ac:dyDescent="0.2">
      <c r="A4229" s="1">
        <v>3221468</v>
      </c>
      <c r="B4229">
        <v>57665</v>
      </c>
      <c r="C4229" t="s">
        <v>3750</v>
      </c>
      <c r="D4229" t="s">
        <v>3</v>
      </c>
      <c r="E4229">
        <v>12993076</v>
      </c>
      <c r="F4229">
        <v>11062380</v>
      </c>
      <c r="G4229">
        <v>912886</v>
      </c>
      <c r="H4229">
        <v>4871111</v>
      </c>
    </row>
    <row r="4230" spans="1:8" x14ac:dyDescent="0.2">
      <c r="A4230" s="1">
        <v>3223305</v>
      </c>
      <c r="B4230">
        <v>57626</v>
      </c>
      <c r="C4230" t="s">
        <v>3751</v>
      </c>
      <c r="D4230" t="s">
        <v>57</v>
      </c>
      <c r="E4230">
        <v>462063</v>
      </c>
      <c r="F4230">
        <v>408729</v>
      </c>
      <c r="G4230">
        <v>30820</v>
      </c>
    </row>
    <row r="4231" spans="1:8" x14ac:dyDescent="0.2">
      <c r="A4231" s="1">
        <v>3223408</v>
      </c>
      <c r="B4231">
        <v>57632</v>
      </c>
      <c r="C4231" t="s">
        <v>3752</v>
      </c>
      <c r="D4231" t="s">
        <v>85</v>
      </c>
      <c r="E4231">
        <v>232658</v>
      </c>
      <c r="F4231">
        <v>218774</v>
      </c>
      <c r="G4231">
        <v>0</v>
      </c>
    </row>
    <row r="4232" spans="1:8" x14ac:dyDescent="0.2">
      <c r="A4232" s="1">
        <v>3223417</v>
      </c>
      <c r="B4232">
        <v>57644</v>
      </c>
      <c r="C4232" t="s">
        <v>2406</v>
      </c>
      <c r="D4232" t="s">
        <v>7</v>
      </c>
      <c r="E4232">
        <v>266236</v>
      </c>
      <c r="F4232">
        <v>235580</v>
      </c>
      <c r="G4232">
        <v>347</v>
      </c>
    </row>
    <row r="4233" spans="1:8" x14ac:dyDescent="0.2">
      <c r="A4233" s="1">
        <v>3224302</v>
      </c>
      <c r="B4233">
        <v>57741</v>
      </c>
      <c r="C4233" t="s">
        <v>3753</v>
      </c>
      <c r="D4233" t="s">
        <v>253</v>
      </c>
      <c r="E4233">
        <v>540057</v>
      </c>
      <c r="F4233">
        <v>362918</v>
      </c>
      <c r="G4233">
        <v>6803</v>
      </c>
    </row>
    <row r="4234" spans="1:8" x14ac:dyDescent="0.2">
      <c r="A4234" s="1">
        <v>3224375</v>
      </c>
      <c r="B4234">
        <v>57585</v>
      </c>
      <c r="C4234" t="s">
        <v>3754</v>
      </c>
      <c r="D4234" t="s">
        <v>31</v>
      </c>
      <c r="E4234">
        <v>826805</v>
      </c>
      <c r="F4234">
        <v>710094</v>
      </c>
      <c r="G4234">
        <v>30096</v>
      </c>
    </row>
    <row r="4235" spans="1:8" x14ac:dyDescent="0.2">
      <c r="A4235" s="1">
        <v>3224478</v>
      </c>
      <c r="B4235">
        <v>57656</v>
      </c>
      <c r="C4235" t="s">
        <v>1671</v>
      </c>
      <c r="D4235" t="s">
        <v>85</v>
      </c>
      <c r="E4235">
        <v>167128</v>
      </c>
      <c r="F4235">
        <v>139107</v>
      </c>
      <c r="G4235">
        <v>893</v>
      </c>
    </row>
    <row r="4236" spans="1:8" x14ac:dyDescent="0.2">
      <c r="A4236" s="1">
        <v>3224580</v>
      </c>
      <c r="B4236">
        <v>57570</v>
      </c>
      <c r="C4236" t="s">
        <v>3755</v>
      </c>
      <c r="D4236" t="s">
        <v>513</v>
      </c>
      <c r="E4236">
        <v>12589568</v>
      </c>
      <c r="F4236">
        <v>9708845</v>
      </c>
      <c r="G4236">
        <v>0</v>
      </c>
      <c r="H4236">
        <v>521133</v>
      </c>
    </row>
    <row r="4237" spans="1:8" x14ac:dyDescent="0.2">
      <c r="A4237" s="1">
        <v>3228908</v>
      </c>
      <c r="B4237">
        <v>57449</v>
      </c>
      <c r="C4237" t="s">
        <v>3756</v>
      </c>
      <c r="D4237" t="s">
        <v>513</v>
      </c>
      <c r="E4237">
        <v>2572332</v>
      </c>
      <c r="F4237">
        <v>2112953</v>
      </c>
      <c r="G4237">
        <v>0</v>
      </c>
      <c r="H4237">
        <v>1340</v>
      </c>
    </row>
    <row r="4238" spans="1:8" x14ac:dyDescent="0.2">
      <c r="A4238" s="1">
        <v>3229875</v>
      </c>
      <c r="B4238">
        <v>57793</v>
      </c>
      <c r="C4238" t="s">
        <v>3757</v>
      </c>
      <c r="D4238" t="s">
        <v>34</v>
      </c>
      <c r="E4238">
        <v>45532</v>
      </c>
      <c r="F4238">
        <v>0</v>
      </c>
      <c r="G4238">
        <v>0</v>
      </c>
    </row>
    <row r="4239" spans="1:8" x14ac:dyDescent="0.2">
      <c r="A4239" s="1">
        <v>3232204</v>
      </c>
      <c r="B4239">
        <v>57903</v>
      </c>
      <c r="C4239" t="s">
        <v>3758</v>
      </c>
      <c r="D4239" t="s">
        <v>31</v>
      </c>
      <c r="E4239">
        <v>6523031</v>
      </c>
      <c r="F4239">
        <v>5198620</v>
      </c>
      <c r="G4239">
        <v>33598</v>
      </c>
      <c r="H4239">
        <v>1458563</v>
      </c>
    </row>
    <row r="4240" spans="1:8" x14ac:dyDescent="0.2">
      <c r="A4240" s="1">
        <v>3232370</v>
      </c>
      <c r="B4240">
        <v>57694</v>
      </c>
      <c r="C4240" t="s">
        <v>3759</v>
      </c>
      <c r="D4240" t="s">
        <v>29</v>
      </c>
      <c r="E4240">
        <v>323526</v>
      </c>
      <c r="F4240">
        <v>299644</v>
      </c>
      <c r="G4240">
        <v>10016</v>
      </c>
    </row>
    <row r="4241" spans="1:8" x14ac:dyDescent="0.2">
      <c r="A4241" s="1">
        <v>3235410</v>
      </c>
      <c r="B4241">
        <v>57591</v>
      </c>
      <c r="C4241" t="s">
        <v>3760</v>
      </c>
      <c r="D4241" t="s">
        <v>31</v>
      </c>
      <c r="E4241">
        <v>1800635</v>
      </c>
      <c r="F4241">
        <v>1527256</v>
      </c>
      <c r="G4241">
        <v>185071</v>
      </c>
      <c r="H4241">
        <v>690786</v>
      </c>
    </row>
    <row r="4242" spans="1:8" x14ac:dyDescent="0.2">
      <c r="A4242" s="1">
        <v>3243282</v>
      </c>
      <c r="B4242">
        <v>57706</v>
      </c>
      <c r="C4242" t="s">
        <v>1184</v>
      </c>
      <c r="D4242" t="s">
        <v>76</v>
      </c>
      <c r="E4242">
        <v>1271687</v>
      </c>
      <c r="F4242">
        <v>1137140</v>
      </c>
      <c r="G4242">
        <v>249670</v>
      </c>
      <c r="H4242">
        <v>358978</v>
      </c>
    </row>
    <row r="4243" spans="1:8" x14ac:dyDescent="0.2">
      <c r="A4243" s="1">
        <v>3247589</v>
      </c>
      <c r="B4243">
        <v>57610</v>
      </c>
      <c r="C4243" t="s">
        <v>3761</v>
      </c>
      <c r="D4243" t="s">
        <v>31</v>
      </c>
      <c r="E4243">
        <v>537014</v>
      </c>
      <c r="F4243">
        <v>470934</v>
      </c>
      <c r="G4243">
        <v>42395</v>
      </c>
    </row>
    <row r="4244" spans="1:8" x14ac:dyDescent="0.2">
      <c r="A4244" s="1">
        <v>3248849</v>
      </c>
      <c r="B4244">
        <v>57742</v>
      </c>
      <c r="C4244" t="s">
        <v>3762</v>
      </c>
      <c r="D4244" t="s">
        <v>133</v>
      </c>
      <c r="E4244">
        <v>2216890</v>
      </c>
      <c r="F4244">
        <v>1894943</v>
      </c>
      <c r="G4244">
        <v>678240</v>
      </c>
      <c r="H4244">
        <v>441895</v>
      </c>
    </row>
    <row r="4245" spans="1:8" x14ac:dyDescent="0.2">
      <c r="A4245" s="1">
        <v>3253834</v>
      </c>
      <c r="B4245">
        <v>57785</v>
      </c>
      <c r="C4245" t="s">
        <v>3763</v>
      </c>
      <c r="D4245" t="s">
        <v>7</v>
      </c>
      <c r="E4245">
        <v>169251</v>
      </c>
      <c r="F4245">
        <v>153012</v>
      </c>
      <c r="G4245">
        <v>32742</v>
      </c>
    </row>
    <row r="4246" spans="1:8" x14ac:dyDescent="0.2">
      <c r="A4246" s="1">
        <v>3254297</v>
      </c>
      <c r="B4246">
        <v>57640</v>
      </c>
      <c r="C4246" t="s">
        <v>3764</v>
      </c>
      <c r="D4246" t="s">
        <v>170</v>
      </c>
      <c r="E4246">
        <v>94927</v>
      </c>
      <c r="F4246">
        <v>85615</v>
      </c>
      <c r="G4246">
        <v>3000</v>
      </c>
    </row>
    <row r="4247" spans="1:8" x14ac:dyDescent="0.2">
      <c r="A4247" s="1">
        <v>3262788</v>
      </c>
      <c r="B4247">
        <v>57684</v>
      </c>
      <c r="C4247" t="s">
        <v>3765</v>
      </c>
      <c r="D4247" t="s">
        <v>85</v>
      </c>
      <c r="E4247">
        <v>345587</v>
      </c>
      <c r="F4247">
        <v>296962</v>
      </c>
      <c r="G4247">
        <v>162</v>
      </c>
    </row>
    <row r="4248" spans="1:8" x14ac:dyDescent="0.2">
      <c r="A4248" s="1">
        <v>3267738</v>
      </c>
      <c r="B4248">
        <v>57841</v>
      </c>
      <c r="C4248" t="s">
        <v>3766</v>
      </c>
      <c r="D4248" t="s">
        <v>18</v>
      </c>
      <c r="E4248">
        <v>693240</v>
      </c>
      <c r="F4248">
        <v>583172</v>
      </c>
      <c r="G4248">
        <v>162981</v>
      </c>
    </row>
    <row r="4249" spans="1:8" x14ac:dyDescent="0.2">
      <c r="A4249" s="1">
        <v>3268173</v>
      </c>
      <c r="B4249">
        <v>57834</v>
      </c>
      <c r="C4249" t="s">
        <v>3767</v>
      </c>
      <c r="D4249" t="s">
        <v>9</v>
      </c>
      <c r="E4249">
        <v>3498</v>
      </c>
      <c r="F4249">
        <v>500</v>
      </c>
      <c r="G4249">
        <v>0</v>
      </c>
    </row>
    <row r="4250" spans="1:8" x14ac:dyDescent="0.2">
      <c r="A4250" s="1">
        <v>3268249</v>
      </c>
      <c r="B4250">
        <v>57710</v>
      </c>
      <c r="C4250" t="s">
        <v>3768</v>
      </c>
      <c r="D4250" t="s">
        <v>9</v>
      </c>
      <c r="E4250">
        <v>1245714</v>
      </c>
      <c r="F4250">
        <v>1143302</v>
      </c>
      <c r="G4250">
        <v>88328</v>
      </c>
      <c r="H4250">
        <v>1012739</v>
      </c>
    </row>
    <row r="4251" spans="1:8" x14ac:dyDescent="0.2">
      <c r="A4251" s="1">
        <v>3270046</v>
      </c>
      <c r="B4251">
        <v>57892</v>
      </c>
      <c r="C4251" t="s">
        <v>3769</v>
      </c>
      <c r="D4251" t="s">
        <v>792</v>
      </c>
      <c r="E4251">
        <v>275125</v>
      </c>
      <c r="F4251">
        <v>244926</v>
      </c>
      <c r="G4251">
        <v>9895</v>
      </c>
    </row>
    <row r="4252" spans="1:8" x14ac:dyDescent="0.2">
      <c r="A4252" s="1">
        <v>3271799</v>
      </c>
      <c r="B4252">
        <v>57777</v>
      </c>
      <c r="C4252" t="s">
        <v>3770</v>
      </c>
      <c r="D4252" t="s">
        <v>34</v>
      </c>
      <c r="E4252">
        <v>2385994</v>
      </c>
      <c r="F4252">
        <v>1979122</v>
      </c>
      <c r="G4252">
        <v>9530</v>
      </c>
      <c r="H4252">
        <v>606745</v>
      </c>
    </row>
    <row r="4253" spans="1:8" x14ac:dyDescent="0.2">
      <c r="A4253" s="1">
        <v>3271986</v>
      </c>
      <c r="B4253">
        <v>57857</v>
      </c>
      <c r="C4253" t="s">
        <v>3771</v>
      </c>
      <c r="D4253" t="s">
        <v>253</v>
      </c>
      <c r="E4253">
        <v>791519</v>
      </c>
      <c r="F4253">
        <v>739324</v>
      </c>
      <c r="G4253">
        <v>198832</v>
      </c>
    </row>
    <row r="4254" spans="1:8" x14ac:dyDescent="0.2">
      <c r="A4254" s="1">
        <v>3272956</v>
      </c>
      <c r="B4254">
        <v>57686</v>
      </c>
      <c r="C4254" t="s">
        <v>3772</v>
      </c>
      <c r="D4254" t="s">
        <v>29</v>
      </c>
      <c r="E4254">
        <v>514936</v>
      </c>
      <c r="F4254">
        <v>423773</v>
      </c>
      <c r="G4254">
        <v>74792</v>
      </c>
    </row>
    <row r="4255" spans="1:8" x14ac:dyDescent="0.2">
      <c r="A4255" s="1">
        <v>3274709</v>
      </c>
      <c r="B4255">
        <v>57756</v>
      </c>
      <c r="C4255" t="s">
        <v>3773</v>
      </c>
      <c r="D4255" t="s">
        <v>25</v>
      </c>
      <c r="E4255">
        <v>2128515</v>
      </c>
      <c r="F4255">
        <v>1809401</v>
      </c>
      <c r="G4255">
        <v>187629</v>
      </c>
      <c r="H4255">
        <v>677131</v>
      </c>
    </row>
    <row r="4256" spans="1:8" x14ac:dyDescent="0.2">
      <c r="A4256" s="1">
        <v>3277241</v>
      </c>
      <c r="B4256">
        <v>57672</v>
      </c>
      <c r="C4256" t="s">
        <v>3774</v>
      </c>
      <c r="D4256" t="s">
        <v>9</v>
      </c>
      <c r="E4256">
        <v>633374</v>
      </c>
      <c r="F4256">
        <v>513991</v>
      </c>
      <c r="G4256">
        <v>88991</v>
      </c>
    </row>
    <row r="4257" spans="1:8" x14ac:dyDescent="0.2">
      <c r="A4257" s="1">
        <v>3280625</v>
      </c>
      <c r="B4257">
        <v>57754</v>
      </c>
      <c r="C4257" t="s">
        <v>3775</v>
      </c>
      <c r="D4257" t="s">
        <v>1</v>
      </c>
      <c r="E4257">
        <v>1636875</v>
      </c>
      <c r="F4257">
        <v>1411608</v>
      </c>
      <c r="G4257">
        <v>125588</v>
      </c>
      <c r="H4257">
        <v>433409</v>
      </c>
    </row>
    <row r="4258" spans="1:8" x14ac:dyDescent="0.2">
      <c r="A4258" s="1">
        <v>3281510</v>
      </c>
      <c r="B4258">
        <v>57716</v>
      </c>
      <c r="C4258" t="s">
        <v>3776</v>
      </c>
      <c r="D4258" t="s">
        <v>31</v>
      </c>
      <c r="E4258">
        <v>2543655</v>
      </c>
      <c r="F4258">
        <v>2147304</v>
      </c>
      <c r="G4258">
        <v>323155</v>
      </c>
      <c r="H4258">
        <v>995129</v>
      </c>
    </row>
    <row r="4259" spans="1:8" x14ac:dyDescent="0.2">
      <c r="A4259" s="1">
        <v>3282012</v>
      </c>
      <c r="B4259">
        <v>57569</v>
      </c>
      <c r="C4259" t="s">
        <v>3777</v>
      </c>
      <c r="D4259" t="s">
        <v>170</v>
      </c>
      <c r="E4259">
        <v>186748</v>
      </c>
      <c r="F4259">
        <v>165776</v>
      </c>
      <c r="G4259">
        <v>0</v>
      </c>
    </row>
    <row r="4260" spans="1:8" x14ac:dyDescent="0.2">
      <c r="A4260" s="1">
        <v>3284070</v>
      </c>
      <c r="B4260">
        <v>57803</v>
      </c>
      <c r="C4260" t="s">
        <v>3778</v>
      </c>
      <c r="D4260" t="s">
        <v>513</v>
      </c>
      <c r="F4260">
        <v>155688000</v>
      </c>
      <c r="G4260">
        <v>0</v>
      </c>
      <c r="H4260">
        <v>15914000</v>
      </c>
    </row>
    <row r="4261" spans="1:8" x14ac:dyDescent="0.2">
      <c r="A4261" s="1">
        <v>3284397</v>
      </c>
      <c r="B4261">
        <v>57833</v>
      </c>
      <c r="C4261" t="s">
        <v>3779</v>
      </c>
      <c r="D4261" t="s">
        <v>1347</v>
      </c>
      <c r="E4261">
        <v>17512704</v>
      </c>
      <c r="F4261">
        <v>9095142</v>
      </c>
      <c r="G4261">
        <v>0</v>
      </c>
      <c r="H4261">
        <v>3449841</v>
      </c>
    </row>
    <row r="4262" spans="1:8" x14ac:dyDescent="0.2">
      <c r="A4262" s="1">
        <v>3284445</v>
      </c>
      <c r="B4262">
        <v>57703</v>
      </c>
      <c r="C4262" t="s">
        <v>3780</v>
      </c>
      <c r="D4262" t="s">
        <v>3</v>
      </c>
      <c r="E4262">
        <v>838815</v>
      </c>
      <c r="F4262">
        <v>691026</v>
      </c>
      <c r="G4262">
        <v>41012</v>
      </c>
    </row>
    <row r="4263" spans="1:8" x14ac:dyDescent="0.2">
      <c r="A4263" s="1">
        <v>3284490</v>
      </c>
      <c r="B4263">
        <v>57813</v>
      </c>
      <c r="C4263" t="s">
        <v>2062</v>
      </c>
      <c r="D4263" t="s">
        <v>13</v>
      </c>
      <c r="E4263">
        <v>1421065</v>
      </c>
      <c r="F4263">
        <v>1230956</v>
      </c>
      <c r="G4263">
        <v>6619</v>
      </c>
      <c r="H4263">
        <v>250043</v>
      </c>
    </row>
    <row r="4264" spans="1:8" x14ac:dyDescent="0.2">
      <c r="A4264" s="1">
        <v>3285246</v>
      </c>
      <c r="B4264">
        <v>57910</v>
      </c>
      <c r="C4264" t="s">
        <v>54</v>
      </c>
      <c r="D4264" t="s">
        <v>190</v>
      </c>
      <c r="E4264">
        <v>68092</v>
      </c>
      <c r="F4264">
        <v>55571</v>
      </c>
      <c r="G4264">
        <v>0</v>
      </c>
    </row>
    <row r="4265" spans="1:8" x14ac:dyDescent="0.2">
      <c r="A4265" s="1">
        <v>3285778</v>
      </c>
      <c r="B4265">
        <v>57784</v>
      </c>
      <c r="C4265" t="s">
        <v>3781</v>
      </c>
      <c r="D4265" t="s">
        <v>173</v>
      </c>
      <c r="E4265">
        <v>282188</v>
      </c>
      <c r="F4265">
        <v>259997</v>
      </c>
      <c r="G4265">
        <v>260</v>
      </c>
    </row>
    <row r="4266" spans="1:8" x14ac:dyDescent="0.2">
      <c r="A4266" s="1">
        <v>3286999</v>
      </c>
      <c r="B4266">
        <v>57915</v>
      </c>
      <c r="C4266" t="s">
        <v>3782</v>
      </c>
      <c r="D4266" t="s">
        <v>18</v>
      </c>
      <c r="E4266">
        <v>246827</v>
      </c>
      <c r="F4266">
        <v>225324</v>
      </c>
      <c r="G4266">
        <v>0</v>
      </c>
    </row>
    <row r="4267" spans="1:8" x14ac:dyDescent="0.2">
      <c r="A4267" s="1">
        <v>3287660</v>
      </c>
      <c r="B4267">
        <v>57542</v>
      </c>
      <c r="C4267" t="s">
        <v>3783</v>
      </c>
      <c r="D4267" t="s">
        <v>1347</v>
      </c>
      <c r="E4267">
        <v>6943221</v>
      </c>
      <c r="F4267">
        <v>5475906</v>
      </c>
      <c r="G4267">
        <v>0</v>
      </c>
      <c r="H4267">
        <v>1016971</v>
      </c>
    </row>
    <row r="4268" spans="1:8" x14ac:dyDescent="0.2">
      <c r="A4268" s="1">
        <v>3288452</v>
      </c>
      <c r="B4268">
        <v>57874</v>
      </c>
      <c r="C4268" t="s">
        <v>3784</v>
      </c>
      <c r="D4268" t="s">
        <v>85</v>
      </c>
      <c r="E4268">
        <v>824848</v>
      </c>
      <c r="F4268">
        <v>710403</v>
      </c>
      <c r="G4268">
        <v>124282</v>
      </c>
    </row>
    <row r="4269" spans="1:8" x14ac:dyDescent="0.2">
      <c r="A4269" s="1">
        <v>3290240</v>
      </c>
      <c r="B4269">
        <v>57825</v>
      </c>
      <c r="C4269" t="s">
        <v>3785</v>
      </c>
      <c r="D4269" t="s">
        <v>85</v>
      </c>
      <c r="E4269">
        <v>1033048</v>
      </c>
      <c r="F4269">
        <v>896528</v>
      </c>
      <c r="G4269">
        <v>46060</v>
      </c>
    </row>
    <row r="4270" spans="1:8" x14ac:dyDescent="0.2">
      <c r="A4270" s="1">
        <v>3293540</v>
      </c>
      <c r="B4270">
        <v>57740</v>
      </c>
      <c r="C4270" t="s">
        <v>3786</v>
      </c>
      <c r="D4270" t="s">
        <v>31</v>
      </c>
      <c r="E4270">
        <v>551151</v>
      </c>
      <c r="F4270">
        <v>473212</v>
      </c>
      <c r="G4270">
        <v>16807</v>
      </c>
    </row>
    <row r="4271" spans="1:8" x14ac:dyDescent="0.2">
      <c r="A4271" s="1">
        <v>3296859</v>
      </c>
      <c r="B4271">
        <v>57901</v>
      </c>
      <c r="C4271" t="s">
        <v>3787</v>
      </c>
      <c r="D4271" t="s">
        <v>3</v>
      </c>
      <c r="E4271">
        <v>256498</v>
      </c>
      <c r="F4271">
        <v>209516</v>
      </c>
      <c r="G4271">
        <v>0</v>
      </c>
    </row>
    <row r="4272" spans="1:8" x14ac:dyDescent="0.2">
      <c r="A4272" s="1">
        <v>3297490</v>
      </c>
      <c r="B4272">
        <v>57922</v>
      </c>
      <c r="C4272" t="s">
        <v>3788</v>
      </c>
      <c r="D4272" t="s">
        <v>3</v>
      </c>
      <c r="E4272">
        <v>816135</v>
      </c>
      <c r="F4272">
        <v>672017</v>
      </c>
      <c r="G4272">
        <v>15781</v>
      </c>
    </row>
    <row r="4273" spans="1:8" x14ac:dyDescent="0.2">
      <c r="A4273" s="1">
        <v>3303298</v>
      </c>
      <c r="B4273">
        <v>57957</v>
      </c>
      <c r="C4273" t="s">
        <v>2029</v>
      </c>
      <c r="D4273" t="s">
        <v>1817</v>
      </c>
      <c r="F4273">
        <v>178987867</v>
      </c>
      <c r="G4273">
        <v>9228656</v>
      </c>
      <c r="H4273">
        <v>76311263</v>
      </c>
    </row>
    <row r="4274" spans="1:8" x14ac:dyDescent="0.2">
      <c r="A4274" s="1">
        <v>3303944</v>
      </c>
      <c r="B4274">
        <v>57872</v>
      </c>
      <c r="C4274" t="s">
        <v>3789</v>
      </c>
      <c r="D4274" t="s">
        <v>76</v>
      </c>
      <c r="E4274">
        <v>345367</v>
      </c>
      <c r="F4274">
        <v>275649</v>
      </c>
      <c r="G4274">
        <v>53662</v>
      </c>
    </row>
    <row r="4275" spans="1:8" x14ac:dyDescent="0.2">
      <c r="A4275" s="1">
        <v>3303953</v>
      </c>
      <c r="B4275">
        <v>57849</v>
      </c>
      <c r="C4275" t="s">
        <v>3790</v>
      </c>
      <c r="D4275" t="s">
        <v>9</v>
      </c>
      <c r="E4275">
        <v>624570</v>
      </c>
      <c r="F4275">
        <v>569167</v>
      </c>
      <c r="G4275">
        <v>0</v>
      </c>
    </row>
    <row r="4276" spans="1:8" x14ac:dyDescent="0.2">
      <c r="A4276" s="1">
        <v>3306280</v>
      </c>
      <c r="B4276">
        <v>57953</v>
      </c>
      <c r="C4276" t="s">
        <v>3791</v>
      </c>
      <c r="D4276" t="s">
        <v>55</v>
      </c>
      <c r="E4276">
        <v>1069244</v>
      </c>
      <c r="F4276">
        <v>966021</v>
      </c>
      <c r="G4276">
        <v>0</v>
      </c>
    </row>
    <row r="4277" spans="1:8" x14ac:dyDescent="0.2">
      <c r="A4277" s="1">
        <v>3306598</v>
      </c>
      <c r="B4277">
        <v>57867</v>
      </c>
      <c r="C4277" t="s">
        <v>3792</v>
      </c>
      <c r="D4277" t="s">
        <v>141</v>
      </c>
      <c r="E4277">
        <v>255099</v>
      </c>
      <c r="F4277">
        <v>220520</v>
      </c>
      <c r="G4277">
        <v>0</v>
      </c>
    </row>
    <row r="4278" spans="1:8" x14ac:dyDescent="0.2">
      <c r="A4278" s="1">
        <v>3308529</v>
      </c>
      <c r="B4278">
        <v>57952</v>
      </c>
      <c r="C4278" t="s">
        <v>3793</v>
      </c>
      <c r="D4278" t="s">
        <v>83</v>
      </c>
      <c r="E4278">
        <v>106079</v>
      </c>
      <c r="F4278">
        <v>89663</v>
      </c>
      <c r="G4278">
        <v>0</v>
      </c>
    </row>
    <row r="4279" spans="1:8" x14ac:dyDescent="0.2">
      <c r="A4279" s="1">
        <v>3308574</v>
      </c>
      <c r="B4279">
        <v>57884</v>
      </c>
      <c r="C4279" t="s">
        <v>3794</v>
      </c>
      <c r="D4279" t="s">
        <v>13</v>
      </c>
      <c r="E4279">
        <v>92472</v>
      </c>
      <c r="F4279">
        <v>84165</v>
      </c>
      <c r="G4279">
        <v>4410</v>
      </c>
    </row>
    <row r="4280" spans="1:8" x14ac:dyDescent="0.2">
      <c r="A4280" s="1">
        <v>3309393</v>
      </c>
      <c r="B4280">
        <v>57869</v>
      </c>
      <c r="C4280" t="s">
        <v>3795</v>
      </c>
      <c r="D4280" t="s">
        <v>141</v>
      </c>
      <c r="E4280">
        <v>314407</v>
      </c>
      <c r="F4280">
        <v>271846</v>
      </c>
      <c r="G4280">
        <v>0</v>
      </c>
    </row>
    <row r="4281" spans="1:8" x14ac:dyDescent="0.2">
      <c r="A4281" s="1">
        <v>3309571</v>
      </c>
      <c r="B4281">
        <v>57920</v>
      </c>
      <c r="C4281" t="s">
        <v>3796</v>
      </c>
      <c r="D4281" t="s">
        <v>513</v>
      </c>
      <c r="E4281">
        <v>787137</v>
      </c>
      <c r="F4281">
        <v>703987</v>
      </c>
      <c r="G4281">
        <v>43155</v>
      </c>
    </row>
    <row r="4282" spans="1:8" x14ac:dyDescent="0.2">
      <c r="A4282" s="1">
        <v>3310287</v>
      </c>
      <c r="B4282">
        <v>58011</v>
      </c>
      <c r="C4282" t="s">
        <v>3797</v>
      </c>
      <c r="D4282" t="s">
        <v>128</v>
      </c>
      <c r="E4282">
        <v>38604</v>
      </c>
      <c r="F4282">
        <v>0</v>
      </c>
      <c r="G4282">
        <v>0</v>
      </c>
    </row>
    <row r="4283" spans="1:8" x14ac:dyDescent="0.2">
      <c r="A4283" s="1">
        <v>3314043</v>
      </c>
      <c r="B4283">
        <v>58039</v>
      </c>
      <c r="C4283" t="s">
        <v>3798</v>
      </c>
      <c r="D4283" t="s">
        <v>7</v>
      </c>
      <c r="E4283">
        <v>641210</v>
      </c>
      <c r="F4283">
        <v>512094</v>
      </c>
      <c r="G4283">
        <v>12279</v>
      </c>
    </row>
    <row r="4284" spans="1:8" x14ac:dyDescent="0.2">
      <c r="A4284" s="1">
        <v>3314119</v>
      </c>
      <c r="B4284">
        <v>58010</v>
      </c>
      <c r="C4284" t="s">
        <v>1452</v>
      </c>
      <c r="D4284" t="s">
        <v>83</v>
      </c>
      <c r="E4284">
        <v>134461</v>
      </c>
      <c r="F4284">
        <v>117951</v>
      </c>
      <c r="G4284">
        <v>0</v>
      </c>
    </row>
    <row r="4285" spans="1:8" x14ac:dyDescent="0.2">
      <c r="A4285" s="1">
        <v>3316739</v>
      </c>
      <c r="B4285">
        <v>57897</v>
      </c>
      <c r="C4285" t="s">
        <v>3799</v>
      </c>
      <c r="D4285" t="s">
        <v>1</v>
      </c>
      <c r="E4285">
        <v>268641</v>
      </c>
      <c r="F4285">
        <v>187577</v>
      </c>
      <c r="G4285">
        <v>0</v>
      </c>
    </row>
    <row r="4286" spans="1:8" x14ac:dyDescent="0.2">
      <c r="A4286" s="1">
        <v>3317192</v>
      </c>
      <c r="B4286">
        <v>57899</v>
      </c>
      <c r="C4286" t="s">
        <v>3800</v>
      </c>
      <c r="D4286" t="s">
        <v>13</v>
      </c>
      <c r="E4286">
        <v>181448</v>
      </c>
      <c r="F4286">
        <v>162837</v>
      </c>
      <c r="G4286">
        <v>17369</v>
      </c>
    </row>
    <row r="4287" spans="1:8" x14ac:dyDescent="0.2">
      <c r="A4287" s="1">
        <v>3317932</v>
      </c>
      <c r="B4287">
        <v>57919</v>
      </c>
      <c r="C4287" t="s">
        <v>3801</v>
      </c>
      <c r="D4287" t="s">
        <v>40</v>
      </c>
      <c r="E4287">
        <v>9630812</v>
      </c>
      <c r="F4287">
        <v>7560480</v>
      </c>
      <c r="G4287">
        <v>1137546</v>
      </c>
      <c r="H4287">
        <v>6495041</v>
      </c>
    </row>
    <row r="4288" spans="1:8" x14ac:dyDescent="0.2">
      <c r="A4288" s="1">
        <v>3320576</v>
      </c>
      <c r="B4288">
        <v>57734</v>
      </c>
      <c r="C4288" t="s">
        <v>3802</v>
      </c>
      <c r="D4288" t="s">
        <v>31</v>
      </c>
      <c r="E4288">
        <v>289751</v>
      </c>
      <c r="F4288">
        <v>223605</v>
      </c>
      <c r="G4288">
        <v>11650</v>
      </c>
    </row>
    <row r="4289" spans="1:8" x14ac:dyDescent="0.2">
      <c r="A4289" s="1">
        <v>3320781</v>
      </c>
      <c r="B4289">
        <v>58013</v>
      </c>
      <c r="C4289" t="s">
        <v>3803</v>
      </c>
      <c r="D4289" t="s">
        <v>190</v>
      </c>
      <c r="E4289">
        <v>1171816</v>
      </c>
      <c r="F4289">
        <v>1011066</v>
      </c>
      <c r="G4289">
        <v>214320</v>
      </c>
    </row>
    <row r="4290" spans="1:8" x14ac:dyDescent="0.2">
      <c r="A4290" s="1">
        <v>3322468</v>
      </c>
      <c r="B4290">
        <v>58025</v>
      </c>
      <c r="C4290" t="s">
        <v>3804</v>
      </c>
      <c r="D4290" t="s">
        <v>253</v>
      </c>
      <c r="E4290">
        <v>190055</v>
      </c>
      <c r="F4290">
        <v>143173</v>
      </c>
      <c r="G4290">
        <v>21021</v>
      </c>
    </row>
    <row r="4291" spans="1:8" x14ac:dyDescent="0.2">
      <c r="A4291" s="1">
        <v>3325759</v>
      </c>
      <c r="B4291">
        <v>57968</v>
      </c>
      <c r="C4291" t="s">
        <v>3805</v>
      </c>
      <c r="D4291" t="s">
        <v>133</v>
      </c>
      <c r="E4291">
        <v>4017032</v>
      </c>
      <c r="F4291">
        <v>3333029</v>
      </c>
      <c r="G4291">
        <v>0</v>
      </c>
      <c r="H4291">
        <v>820423</v>
      </c>
    </row>
    <row r="4292" spans="1:8" x14ac:dyDescent="0.2">
      <c r="A4292" s="1">
        <v>3337097</v>
      </c>
      <c r="B4292">
        <v>57873</v>
      </c>
      <c r="C4292" t="s">
        <v>3806</v>
      </c>
      <c r="D4292" t="s">
        <v>31</v>
      </c>
      <c r="E4292">
        <v>1770480</v>
      </c>
      <c r="F4292">
        <v>1448547</v>
      </c>
      <c r="G4292">
        <v>23911</v>
      </c>
      <c r="H4292">
        <v>544494</v>
      </c>
    </row>
    <row r="4293" spans="1:8" x14ac:dyDescent="0.2">
      <c r="A4293" s="1">
        <v>3340725</v>
      </c>
      <c r="B4293">
        <v>57807</v>
      </c>
      <c r="C4293" t="s">
        <v>3807</v>
      </c>
      <c r="D4293" t="s">
        <v>9</v>
      </c>
      <c r="E4293">
        <v>656954</v>
      </c>
      <c r="F4293">
        <v>564306</v>
      </c>
      <c r="G4293">
        <v>0</v>
      </c>
    </row>
    <row r="4294" spans="1:8" x14ac:dyDescent="0.2">
      <c r="A4294" s="1">
        <v>3340903</v>
      </c>
      <c r="B4294">
        <v>57882</v>
      </c>
      <c r="C4294" t="s">
        <v>3808</v>
      </c>
      <c r="D4294" t="s">
        <v>29</v>
      </c>
      <c r="E4294">
        <v>173002</v>
      </c>
      <c r="F4294">
        <v>146964</v>
      </c>
      <c r="G4294">
        <v>0</v>
      </c>
    </row>
    <row r="4295" spans="1:8" x14ac:dyDescent="0.2">
      <c r="A4295" s="1">
        <v>3341393</v>
      </c>
      <c r="B4295">
        <v>58074</v>
      </c>
      <c r="C4295" t="s">
        <v>3809</v>
      </c>
      <c r="D4295" t="s">
        <v>29</v>
      </c>
      <c r="E4295">
        <v>307263</v>
      </c>
      <c r="F4295">
        <v>261202</v>
      </c>
      <c r="G4295">
        <v>0</v>
      </c>
    </row>
    <row r="4296" spans="1:8" x14ac:dyDescent="0.2">
      <c r="A4296" s="1">
        <v>3342671</v>
      </c>
      <c r="B4296">
        <v>57931</v>
      </c>
      <c r="C4296" t="s">
        <v>3810</v>
      </c>
      <c r="D4296" t="s">
        <v>146</v>
      </c>
      <c r="E4296">
        <v>411501</v>
      </c>
      <c r="F4296">
        <v>308594</v>
      </c>
      <c r="G4296">
        <v>26701</v>
      </c>
    </row>
    <row r="4297" spans="1:8" x14ac:dyDescent="0.2">
      <c r="A4297" s="1">
        <v>3344321</v>
      </c>
      <c r="B4297">
        <v>58057</v>
      </c>
      <c r="C4297" t="s">
        <v>3811</v>
      </c>
      <c r="D4297" t="s">
        <v>7</v>
      </c>
      <c r="E4297">
        <v>2655503</v>
      </c>
      <c r="F4297">
        <v>1807857</v>
      </c>
      <c r="G4297">
        <v>478632</v>
      </c>
      <c r="H4297">
        <v>525957</v>
      </c>
    </row>
    <row r="4298" spans="1:8" x14ac:dyDescent="0.2">
      <c r="A4298" s="1">
        <v>3346268</v>
      </c>
      <c r="B4298">
        <v>57978</v>
      </c>
      <c r="C4298" t="s">
        <v>3812</v>
      </c>
      <c r="D4298" t="s">
        <v>235</v>
      </c>
      <c r="E4298">
        <v>622274</v>
      </c>
      <c r="F4298">
        <v>517705</v>
      </c>
      <c r="G4298">
        <v>40638</v>
      </c>
    </row>
    <row r="4299" spans="1:8" x14ac:dyDescent="0.2">
      <c r="A4299" s="1">
        <v>3346633</v>
      </c>
      <c r="B4299">
        <v>58282</v>
      </c>
      <c r="C4299" t="s">
        <v>677</v>
      </c>
      <c r="D4299" t="s">
        <v>83</v>
      </c>
      <c r="E4299">
        <v>150731</v>
      </c>
      <c r="F4299">
        <v>135040</v>
      </c>
      <c r="G4299">
        <v>74787</v>
      </c>
    </row>
    <row r="4300" spans="1:8" x14ac:dyDescent="0.2">
      <c r="A4300" s="1">
        <v>3347603</v>
      </c>
      <c r="B4300">
        <v>58049</v>
      </c>
      <c r="C4300" t="s">
        <v>3813</v>
      </c>
      <c r="D4300" t="s">
        <v>141</v>
      </c>
      <c r="E4300">
        <v>490602</v>
      </c>
      <c r="F4300">
        <v>358443</v>
      </c>
      <c r="G4300">
        <v>32693</v>
      </c>
    </row>
    <row r="4301" spans="1:8" x14ac:dyDescent="0.2">
      <c r="A4301" s="1">
        <v>3347911</v>
      </c>
      <c r="B4301">
        <v>58082</v>
      </c>
      <c r="C4301" t="s">
        <v>3814</v>
      </c>
      <c r="D4301" t="s">
        <v>3</v>
      </c>
      <c r="E4301">
        <v>417854</v>
      </c>
      <c r="F4301">
        <v>340078</v>
      </c>
      <c r="G4301">
        <v>2000</v>
      </c>
    </row>
    <row r="4302" spans="1:8" x14ac:dyDescent="0.2">
      <c r="A4302" s="1">
        <v>3348468</v>
      </c>
      <c r="B4302">
        <v>57923</v>
      </c>
      <c r="C4302" t="s">
        <v>3815</v>
      </c>
      <c r="D4302" t="s">
        <v>29</v>
      </c>
      <c r="E4302">
        <v>777843</v>
      </c>
      <c r="F4302">
        <v>660988</v>
      </c>
      <c r="G4302">
        <v>8512</v>
      </c>
    </row>
    <row r="4303" spans="1:8" x14ac:dyDescent="0.2">
      <c r="A4303" s="1">
        <v>3348888</v>
      </c>
      <c r="B4303">
        <v>57993</v>
      </c>
      <c r="C4303" t="s">
        <v>3816</v>
      </c>
      <c r="D4303" t="s">
        <v>170</v>
      </c>
      <c r="E4303">
        <v>16448220</v>
      </c>
      <c r="F4303">
        <v>13169082</v>
      </c>
      <c r="G4303">
        <v>673627</v>
      </c>
      <c r="H4303">
        <v>8736210</v>
      </c>
    </row>
    <row r="4304" spans="1:8" x14ac:dyDescent="0.2">
      <c r="A4304" s="1">
        <v>3349241</v>
      </c>
      <c r="B4304">
        <v>57967</v>
      </c>
      <c r="C4304" t="s">
        <v>3798</v>
      </c>
      <c r="D4304" t="s">
        <v>34</v>
      </c>
      <c r="E4304">
        <v>651662</v>
      </c>
      <c r="F4304">
        <v>548388</v>
      </c>
      <c r="G4304">
        <v>146021</v>
      </c>
    </row>
    <row r="4305" spans="1:8" x14ac:dyDescent="0.2">
      <c r="A4305" s="1">
        <v>3350658</v>
      </c>
      <c r="B4305">
        <v>58201</v>
      </c>
      <c r="C4305" t="s">
        <v>3817</v>
      </c>
      <c r="D4305" t="s">
        <v>85</v>
      </c>
      <c r="E4305">
        <v>462368</v>
      </c>
      <c r="F4305">
        <v>384626</v>
      </c>
      <c r="G4305">
        <v>83090</v>
      </c>
    </row>
    <row r="4306" spans="1:8" x14ac:dyDescent="0.2">
      <c r="A4306" s="1">
        <v>3350724</v>
      </c>
      <c r="B4306">
        <v>89</v>
      </c>
      <c r="C4306" t="s">
        <v>3818</v>
      </c>
      <c r="D4306" t="s">
        <v>55</v>
      </c>
      <c r="E4306">
        <v>1215455</v>
      </c>
      <c r="F4306">
        <v>1039252</v>
      </c>
      <c r="G4306">
        <v>49393</v>
      </c>
      <c r="H4306">
        <v>366676</v>
      </c>
    </row>
    <row r="4307" spans="1:8" x14ac:dyDescent="0.2">
      <c r="A4307" s="1">
        <v>3353154</v>
      </c>
      <c r="B4307">
        <v>58216</v>
      </c>
      <c r="C4307" t="s">
        <v>3819</v>
      </c>
      <c r="D4307" t="s">
        <v>1</v>
      </c>
      <c r="E4307">
        <v>8146</v>
      </c>
      <c r="F4307">
        <v>1000</v>
      </c>
      <c r="G4307">
        <v>0</v>
      </c>
    </row>
    <row r="4308" spans="1:8" x14ac:dyDescent="0.2">
      <c r="A4308" s="1">
        <v>3354599</v>
      </c>
      <c r="B4308">
        <v>58018</v>
      </c>
      <c r="C4308" t="s">
        <v>3820</v>
      </c>
      <c r="D4308" t="s">
        <v>13</v>
      </c>
      <c r="E4308">
        <v>927943</v>
      </c>
      <c r="F4308">
        <v>816502</v>
      </c>
      <c r="G4308">
        <v>422538</v>
      </c>
    </row>
    <row r="4309" spans="1:8" x14ac:dyDescent="0.2">
      <c r="A4309" s="1">
        <v>3356191</v>
      </c>
      <c r="B4309">
        <v>57997</v>
      </c>
      <c r="C4309" t="s">
        <v>3821</v>
      </c>
      <c r="D4309" t="s">
        <v>170</v>
      </c>
      <c r="E4309">
        <v>2448147</v>
      </c>
      <c r="F4309">
        <v>1947033</v>
      </c>
      <c r="G4309">
        <v>39121</v>
      </c>
      <c r="H4309">
        <v>1004880</v>
      </c>
    </row>
    <row r="4310" spans="1:8" x14ac:dyDescent="0.2">
      <c r="A4310" s="1">
        <v>3357077</v>
      </c>
      <c r="B4310">
        <v>58063</v>
      </c>
      <c r="C4310" t="s">
        <v>3769</v>
      </c>
      <c r="D4310" t="s">
        <v>7</v>
      </c>
      <c r="E4310">
        <v>263111</v>
      </c>
      <c r="F4310">
        <v>195354</v>
      </c>
      <c r="G4310">
        <v>0</v>
      </c>
    </row>
    <row r="4311" spans="1:8" x14ac:dyDescent="0.2">
      <c r="A4311" s="1">
        <v>3357219</v>
      </c>
      <c r="B4311">
        <v>57944</v>
      </c>
      <c r="C4311" t="s">
        <v>3822</v>
      </c>
      <c r="D4311" t="s">
        <v>31</v>
      </c>
      <c r="E4311">
        <v>2387601</v>
      </c>
      <c r="F4311">
        <v>2066214</v>
      </c>
      <c r="G4311">
        <v>18314</v>
      </c>
      <c r="H4311">
        <v>946406</v>
      </c>
    </row>
    <row r="4312" spans="1:8" x14ac:dyDescent="0.2">
      <c r="A4312" s="1">
        <v>3357385</v>
      </c>
      <c r="B4312">
        <v>58069</v>
      </c>
      <c r="C4312" t="s">
        <v>3823</v>
      </c>
      <c r="D4312" t="s">
        <v>31</v>
      </c>
      <c r="E4312">
        <v>637101</v>
      </c>
      <c r="F4312">
        <v>555116</v>
      </c>
      <c r="G4312">
        <v>114104</v>
      </c>
    </row>
    <row r="4313" spans="1:8" x14ac:dyDescent="0.2">
      <c r="A4313" s="1">
        <v>3357620</v>
      </c>
      <c r="B4313">
        <v>58188</v>
      </c>
      <c r="C4313" t="s">
        <v>3824</v>
      </c>
      <c r="D4313" t="s">
        <v>128</v>
      </c>
      <c r="E4313">
        <v>58780</v>
      </c>
      <c r="F4313">
        <v>500</v>
      </c>
      <c r="G4313">
        <v>0</v>
      </c>
    </row>
    <row r="4314" spans="1:8" x14ac:dyDescent="0.2">
      <c r="A4314" s="1">
        <v>3358270</v>
      </c>
      <c r="B4314">
        <v>57990</v>
      </c>
      <c r="C4314" t="s">
        <v>3825</v>
      </c>
      <c r="D4314" t="s">
        <v>57</v>
      </c>
      <c r="E4314">
        <v>242375</v>
      </c>
      <c r="F4314">
        <v>216034</v>
      </c>
      <c r="G4314">
        <v>0</v>
      </c>
    </row>
    <row r="4315" spans="1:8" x14ac:dyDescent="0.2">
      <c r="A4315" s="1">
        <v>3368635</v>
      </c>
      <c r="B4315">
        <v>58030</v>
      </c>
      <c r="C4315" t="s">
        <v>3826</v>
      </c>
      <c r="D4315" t="s">
        <v>146</v>
      </c>
      <c r="E4315">
        <v>468562</v>
      </c>
      <c r="F4315">
        <v>426817</v>
      </c>
      <c r="G4315">
        <v>0</v>
      </c>
    </row>
    <row r="4316" spans="1:8" x14ac:dyDescent="0.2">
      <c r="A4316" s="1">
        <v>3368925</v>
      </c>
      <c r="B4316">
        <v>58668</v>
      </c>
      <c r="C4316" t="s">
        <v>3827</v>
      </c>
      <c r="D4316" t="s">
        <v>9</v>
      </c>
      <c r="E4316">
        <v>459822</v>
      </c>
      <c r="F4316">
        <v>351036</v>
      </c>
      <c r="G4316">
        <v>33901</v>
      </c>
    </row>
    <row r="4317" spans="1:8" x14ac:dyDescent="0.2">
      <c r="A4317" s="1">
        <v>3370133</v>
      </c>
      <c r="B4317">
        <v>58029</v>
      </c>
      <c r="C4317" t="s">
        <v>3828</v>
      </c>
      <c r="D4317" t="s">
        <v>146</v>
      </c>
      <c r="E4317">
        <v>577407</v>
      </c>
      <c r="F4317">
        <v>508180</v>
      </c>
      <c r="G4317">
        <v>19050</v>
      </c>
    </row>
    <row r="4318" spans="1:8" x14ac:dyDescent="0.2">
      <c r="A4318" s="1">
        <v>3370357</v>
      </c>
      <c r="B4318">
        <v>57933</v>
      </c>
      <c r="C4318" t="s">
        <v>3829</v>
      </c>
      <c r="D4318" t="s">
        <v>1347</v>
      </c>
      <c r="E4318">
        <v>217222</v>
      </c>
      <c r="F4318">
        <v>190189</v>
      </c>
      <c r="G4318">
        <v>0</v>
      </c>
    </row>
    <row r="4319" spans="1:8" x14ac:dyDescent="0.2">
      <c r="A4319" s="1">
        <v>3374234</v>
      </c>
      <c r="B4319">
        <v>58106</v>
      </c>
      <c r="C4319" t="s">
        <v>3830</v>
      </c>
      <c r="D4319" t="s">
        <v>7</v>
      </c>
      <c r="E4319">
        <v>213722</v>
      </c>
      <c r="F4319">
        <v>177708</v>
      </c>
      <c r="G4319">
        <v>10554</v>
      </c>
    </row>
    <row r="4320" spans="1:8" x14ac:dyDescent="0.2">
      <c r="A4320" s="1">
        <v>3374382</v>
      </c>
      <c r="B4320">
        <v>58121</v>
      </c>
      <c r="C4320" t="s">
        <v>3831</v>
      </c>
      <c r="D4320" t="s">
        <v>13</v>
      </c>
      <c r="E4320">
        <v>865400</v>
      </c>
      <c r="F4320">
        <v>675663</v>
      </c>
      <c r="G4320">
        <v>49288</v>
      </c>
    </row>
    <row r="4321" spans="1:8" x14ac:dyDescent="0.2">
      <c r="A4321" s="1">
        <v>3374403</v>
      </c>
      <c r="B4321">
        <v>58114</v>
      </c>
      <c r="C4321" t="s">
        <v>3832</v>
      </c>
      <c r="D4321" t="s">
        <v>1</v>
      </c>
      <c r="E4321">
        <v>485849</v>
      </c>
      <c r="F4321">
        <v>397286</v>
      </c>
      <c r="G4321">
        <v>101788</v>
      </c>
    </row>
    <row r="4322" spans="1:8" x14ac:dyDescent="0.2">
      <c r="A4322" s="1">
        <v>3374412</v>
      </c>
      <c r="B4322">
        <v>58115</v>
      </c>
      <c r="C4322" t="s">
        <v>3833</v>
      </c>
      <c r="D4322" t="s">
        <v>13</v>
      </c>
      <c r="E4322">
        <v>2825448</v>
      </c>
      <c r="F4322">
        <v>2502144</v>
      </c>
      <c r="G4322">
        <v>356510</v>
      </c>
      <c r="H4322">
        <v>686147</v>
      </c>
    </row>
    <row r="4323" spans="1:8" x14ac:dyDescent="0.2">
      <c r="A4323" s="1">
        <v>3377235</v>
      </c>
      <c r="B4323">
        <v>58158</v>
      </c>
      <c r="C4323" t="s">
        <v>3834</v>
      </c>
      <c r="D4323" t="s">
        <v>1</v>
      </c>
      <c r="E4323">
        <v>151433</v>
      </c>
      <c r="F4323">
        <v>122943</v>
      </c>
      <c r="G4323">
        <v>0</v>
      </c>
    </row>
    <row r="4324" spans="1:8" x14ac:dyDescent="0.2">
      <c r="A4324" s="1">
        <v>3378773</v>
      </c>
      <c r="B4324">
        <v>58210</v>
      </c>
      <c r="C4324" t="s">
        <v>3835</v>
      </c>
      <c r="D4324" t="s">
        <v>7</v>
      </c>
      <c r="E4324">
        <v>4684126</v>
      </c>
      <c r="F4324">
        <v>3770097</v>
      </c>
      <c r="G4324">
        <v>713564</v>
      </c>
      <c r="H4324">
        <v>944021</v>
      </c>
    </row>
    <row r="4325" spans="1:8" x14ac:dyDescent="0.2">
      <c r="A4325" s="1">
        <v>3383665</v>
      </c>
      <c r="B4325">
        <v>58230</v>
      </c>
      <c r="C4325" t="s">
        <v>3836</v>
      </c>
      <c r="D4325" t="s">
        <v>13</v>
      </c>
      <c r="E4325">
        <v>221665</v>
      </c>
      <c r="F4325">
        <v>193174</v>
      </c>
      <c r="G4325">
        <v>11231</v>
      </c>
    </row>
    <row r="4326" spans="1:8" x14ac:dyDescent="0.2">
      <c r="A4326" s="1">
        <v>3384952</v>
      </c>
      <c r="B4326">
        <v>58095</v>
      </c>
      <c r="C4326" t="s">
        <v>3837</v>
      </c>
      <c r="D4326" t="s">
        <v>1029</v>
      </c>
      <c r="E4326">
        <v>764640</v>
      </c>
      <c r="F4326">
        <v>681152</v>
      </c>
      <c r="G4326">
        <v>10238</v>
      </c>
    </row>
    <row r="4327" spans="1:8" x14ac:dyDescent="0.2">
      <c r="A4327" s="1">
        <v>3385744</v>
      </c>
      <c r="B4327">
        <v>58111</v>
      </c>
      <c r="C4327" t="s">
        <v>3838</v>
      </c>
      <c r="D4327" t="s">
        <v>170</v>
      </c>
      <c r="E4327">
        <v>415280</v>
      </c>
      <c r="F4327">
        <v>381241</v>
      </c>
      <c r="G4327">
        <v>0</v>
      </c>
    </row>
    <row r="4328" spans="1:8" x14ac:dyDescent="0.2">
      <c r="A4328" s="1">
        <v>3386264</v>
      </c>
      <c r="B4328">
        <v>58060</v>
      </c>
      <c r="C4328" t="s">
        <v>3839</v>
      </c>
      <c r="D4328" t="s">
        <v>31</v>
      </c>
      <c r="E4328">
        <v>1145959</v>
      </c>
      <c r="F4328">
        <v>851871</v>
      </c>
      <c r="G4328">
        <v>21126</v>
      </c>
      <c r="H4328">
        <v>330443</v>
      </c>
    </row>
    <row r="4329" spans="1:8" x14ac:dyDescent="0.2">
      <c r="A4329" s="1">
        <v>3386536</v>
      </c>
      <c r="B4329">
        <v>58088</v>
      </c>
      <c r="C4329" t="s">
        <v>3840</v>
      </c>
      <c r="D4329" t="s">
        <v>170</v>
      </c>
      <c r="E4329">
        <v>1788385</v>
      </c>
      <c r="F4329">
        <v>1626731</v>
      </c>
      <c r="G4329">
        <v>67812</v>
      </c>
      <c r="H4329">
        <v>253398</v>
      </c>
    </row>
    <row r="4330" spans="1:8" x14ac:dyDescent="0.2">
      <c r="A4330" s="1">
        <v>3387140</v>
      </c>
      <c r="B4330">
        <v>58359</v>
      </c>
      <c r="C4330" t="s">
        <v>3841</v>
      </c>
      <c r="D4330" t="s">
        <v>11</v>
      </c>
      <c r="E4330">
        <v>210295</v>
      </c>
      <c r="F4330">
        <v>166719</v>
      </c>
      <c r="G4330">
        <v>17686</v>
      </c>
    </row>
    <row r="4331" spans="1:8" x14ac:dyDescent="0.2">
      <c r="A4331" s="1">
        <v>3388482</v>
      </c>
      <c r="B4331">
        <v>58281</v>
      </c>
      <c r="C4331" t="s">
        <v>3842</v>
      </c>
      <c r="D4331" t="s">
        <v>31</v>
      </c>
      <c r="E4331">
        <v>1294176</v>
      </c>
      <c r="F4331">
        <v>1140407</v>
      </c>
      <c r="G4331">
        <v>98415</v>
      </c>
      <c r="H4331">
        <v>423358</v>
      </c>
    </row>
    <row r="4332" spans="1:8" x14ac:dyDescent="0.2">
      <c r="A4332" s="1">
        <v>3390337</v>
      </c>
      <c r="B4332">
        <v>58037</v>
      </c>
      <c r="C4332" t="s">
        <v>3843</v>
      </c>
      <c r="D4332" t="s">
        <v>31</v>
      </c>
      <c r="E4332">
        <v>106880</v>
      </c>
      <c r="F4332">
        <v>89450</v>
      </c>
      <c r="G4332">
        <v>0</v>
      </c>
    </row>
    <row r="4333" spans="1:8" x14ac:dyDescent="0.2">
      <c r="A4333" s="1">
        <v>3390627</v>
      </c>
      <c r="B4333">
        <v>58103</v>
      </c>
      <c r="C4333" t="s">
        <v>3844</v>
      </c>
      <c r="D4333" t="s">
        <v>29</v>
      </c>
      <c r="E4333">
        <v>240845</v>
      </c>
      <c r="F4333">
        <v>200220</v>
      </c>
      <c r="G4333">
        <v>9380</v>
      </c>
    </row>
    <row r="4334" spans="1:8" x14ac:dyDescent="0.2">
      <c r="A4334" s="1">
        <v>3391718</v>
      </c>
      <c r="B4334">
        <v>58165</v>
      </c>
      <c r="C4334" t="s">
        <v>3845</v>
      </c>
      <c r="D4334" t="s">
        <v>1</v>
      </c>
      <c r="E4334">
        <v>937435</v>
      </c>
      <c r="F4334">
        <v>806237</v>
      </c>
      <c r="G4334">
        <v>202966</v>
      </c>
    </row>
    <row r="4335" spans="1:8" x14ac:dyDescent="0.2">
      <c r="A4335" s="1">
        <v>3393851</v>
      </c>
      <c r="B4335">
        <v>58079</v>
      </c>
      <c r="C4335" t="s">
        <v>3846</v>
      </c>
      <c r="D4335" t="s">
        <v>85</v>
      </c>
      <c r="E4335">
        <v>153957</v>
      </c>
      <c r="F4335">
        <v>137836</v>
      </c>
      <c r="G4335">
        <v>0</v>
      </c>
    </row>
    <row r="4336" spans="1:8" x14ac:dyDescent="0.2">
      <c r="A4336" s="1">
        <v>3394278</v>
      </c>
      <c r="B4336">
        <v>58177</v>
      </c>
      <c r="C4336" t="s">
        <v>3847</v>
      </c>
      <c r="D4336" t="s">
        <v>513</v>
      </c>
      <c r="E4336">
        <v>29940670</v>
      </c>
      <c r="F4336">
        <v>21704835</v>
      </c>
      <c r="G4336">
        <v>0</v>
      </c>
      <c r="H4336">
        <v>1141700</v>
      </c>
    </row>
    <row r="4337" spans="1:8" x14ac:dyDescent="0.2">
      <c r="A4337" s="1">
        <v>3394380</v>
      </c>
      <c r="B4337">
        <v>57974</v>
      </c>
      <c r="C4337" t="s">
        <v>3848</v>
      </c>
      <c r="D4337" t="s">
        <v>31</v>
      </c>
      <c r="E4337">
        <v>58269</v>
      </c>
      <c r="F4337">
        <v>46248</v>
      </c>
      <c r="G4337">
        <v>0</v>
      </c>
    </row>
    <row r="4338" spans="1:8" x14ac:dyDescent="0.2">
      <c r="A4338" s="1">
        <v>3397233</v>
      </c>
      <c r="B4338">
        <v>58534</v>
      </c>
      <c r="C4338" t="s">
        <v>3849</v>
      </c>
      <c r="D4338" t="s">
        <v>253</v>
      </c>
      <c r="E4338">
        <v>1162497</v>
      </c>
      <c r="F4338">
        <v>1017966</v>
      </c>
      <c r="G4338">
        <v>14532</v>
      </c>
      <c r="H4338">
        <v>178987</v>
      </c>
    </row>
    <row r="4339" spans="1:8" x14ac:dyDescent="0.2">
      <c r="A4339" s="1">
        <v>3398623</v>
      </c>
      <c r="B4339">
        <v>58090</v>
      </c>
      <c r="C4339" t="s">
        <v>3850</v>
      </c>
      <c r="D4339" t="s">
        <v>31</v>
      </c>
      <c r="E4339">
        <v>1509902</v>
      </c>
      <c r="F4339">
        <v>1289137</v>
      </c>
      <c r="G4339">
        <v>108346</v>
      </c>
      <c r="H4339">
        <v>656499</v>
      </c>
    </row>
    <row r="4340" spans="1:8" x14ac:dyDescent="0.2">
      <c r="A4340" s="1">
        <v>3401970</v>
      </c>
      <c r="B4340">
        <v>58481</v>
      </c>
      <c r="C4340" t="s">
        <v>203</v>
      </c>
      <c r="D4340" t="s">
        <v>40</v>
      </c>
      <c r="E4340">
        <v>3757652</v>
      </c>
      <c r="F4340">
        <v>3050070</v>
      </c>
      <c r="G4340">
        <v>167413</v>
      </c>
      <c r="H4340">
        <v>1086762</v>
      </c>
    </row>
    <row r="4341" spans="1:8" x14ac:dyDescent="0.2">
      <c r="A4341" s="1">
        <v>3402913</v>
      </c>
      <c r="B4341">
        <v>57815</v>
      </c>
      <c r="C4341" t="s">
        <v>3851</v>
      </c>
      <c r="D4341" t="s">
        <v>146</v>
      </c>
      <c r="F4341">
        <v>2872027</v>
      </c>
      <c r="G4341">
        <v>136907</v>
      </c>
      <c r="H4341">
        <v>1512496</v>
      </c>
    </row>
    <row r="4342" spans="1:8" x14ac:dyDescent="0.2">
      <c r="A4342" s="1">
        <v>3404207</v>
      </c>
      <c r="B4342">
        <v>58314</v>
      </c>
      <c r="C4342" t="s">
        <v>3852</v>
      </c>
      <c r="D4342" t="s">
        <v>1</v>
      </c>
      <c r="E4342">
        <v>2884502</v>
      </c>
      <c r="F4342">
        <v>2548803</v>
      </c>
      <c r="G4342">
        <v>226674</v>
      </c>
      <c r="H4342">
        <v>680516</v>
      </c>
    </row>
    <row r="4343" spans="1:8" x14ac:dyDescent="0.2">
      <c r="A4343" s="1">
        <v>3404373</v>
      </c>
      <c r="B4343">
        <v>58054</v>
      </c>
      <c r="C4343" t="s">
        <v>3691</v>
      </c>
      <c r="D4343" t="s">
        <v>40</v>
      </c>
      <c r="E4343">
        <v>1476252</v>
      </c>
      <c r="F4343">
        <v>1110124</v>
      </c>
      <c r="G4343">
        <v>19686</v>
      </c>
      <c r="H4343">
        <v>363454</v>
      </c>
    </row>
    <row r="4344" spans="1:8" x14ac:dyDescent="0.2">
      <c r="A4344" s="1">
        <v>3404467</v>
      </c>
      <c r="B4344">
        <v>58259</v>
      </c>
      <c r="C4344" t="s">
        <v>3853</v>
      </c>
      <c r="D4344" t="s">
        <v>57</v>
      </c>
      <c r="E4344">
        <v>973517</v>
      </c>
      <c r="F4344">
        <v>766694</v>
      </c>
      <c r="G4344">
        <v>233585</v>
      </c>
    </row>
    <row r="4345" spans="1:8" x14ac:dyDescent="0.2">
      <c r="A4345" s="1">
        <v>3404506</v>
      </c>
      <c r="B4345">
        <v>58239</v>
      </c>
      <c r="C4345" t="s">
        <v>3854</v>
      </c>
      <c r="D4345" t="s">
        <v>173</v>
      </c>
      <c r="E4345">
        <v>1284883</v>
      </c>
      <c r="F4345">
        <v>1090333</v>
      </c>
      <c r="G4345">
        <v>65863</v>
      </c>
    </row>
    <row r="4346" spans="1:8" x14ac:dyDescent="0.2">
      <c r="A4346" s="1">
        <v>3404999</v>
      </c>
      <c r="B4346">
        <v>58113</v>
      </c>
      <c r="C4346" t="s">
        <v>3855</v>
      </c>
      <c r="D4346" t="s">
        <v>146</v>
      </c>
      <c r="E4346">
        <v>659453</v>
      </c>
      <c r="F4346">
        <v>567653</v>
      </c>
      <c r="G4346">
        <v>20324</v>
      </c>
    </row>
    <row r="4347" spans="1:8" x14ac:dyDescent="0.2">
      <c r="A4347" s="1">
        <v>3407084</v>
      </c>
      <c r="B4347">
        <v>58148</v>
      </c>
      <c r="C4347" t="s">
        <v>3856</v>
      </c>
      <c r="D4347" t="s">
        <v>513</v>
      </c>
      <c r="E4347">
        <v>403035</v>
      </c>
      <c r="F4347">
        <v>342358</v>
      </c>
      <c r="G4347">
        <v>0</v>
      </c>
    </row>
    <row r="4348" spans="1:8" x14ac:dyDescent="0.2">
      <c r="A4348" s="1">
        <v>3408728</v>
      </c>
      <c r="B4348">
        <v>58228</v>
      </c>
      <c r="C4348" t="s">
        <v>3857</v>
      </c>
      <c r="D4348" t="s">
        <v>220</v>
      </c>
      <c r="E4348">
        <v>6889170</v>
      </c>
      <c r="F4348">
        <v>5650030</v>
      </c>
      <c r="G4348">
        <v>540771</v>
      </c>
      <c r="H4348">
        <v>2390056</v>
      </c>
    </row>
    <row r="4349" spans="1:8" x14ac:dyDescent="0.2">
      <c r="A4349" s="1">
        <v>3410141</v>
      </c>
      <c r="B4349">
        <v>58164</v>
      </c>
      <c r="C4349" t="s">
        <v>3858</v>
      </c>
      <c r="D4349" t="s">
        <v>141</v>
      </c>
      <c r="E4349">
        <v>353904</v>
      </c>
      <c r="F4349">
        <v>290545</v>
      </c>
      <c r="G4349">
        <v>0</v>
      </c>
    </row>
    <row r="4350" spans="1:8" x14ac:dyDescent="0.2">
      <c r="A4350" s="1">
        <v>3411773</v>
      </c>
      <c r="B4350">
        <v>58508</v>
      </c>
      <c r="C4350" t="s">
        <v>3859</v>
      </c>
      <c r="D4350" t="s">
        <v>253</v>
      </c>
      <c r="E4350">
        <v>358732</v>
      </c>
      <c r="F4350">
        <v>297691</v>
      </c>
      <c r="G4350">
        <v>627</v>
      </c>
    </row>
    <row r="4351" spans="1:8" x14ac:dyDescent="0.2">
      <c r="A4351" s="1">
        <v>3412417</v>
      </c>
      <c r="B4351">
        <v>58396</v>
      </c>
      <c r="C4351" t="s">
        <v>3860</v>
      </c>
      <c r="D4351" t="s">
        <v>15</v>
      </c>
      <c r="E4351">
        <v>528117</v>
      </c>
      <c r="F4351">
        <v>473637</v>
      </c>
      <c r="G4351">
        <v>0</v>
      </c>
    </row>
    <row r="4352" spans="1:8" x14ac:dyDescent="0.2">
      <c r="A4352" s="1">
        <v>3419416</v>
      </c>
      <c r="B4352">
        <v>58243</v>
      </c>
      <c r="C4352" t="s">
        <v>3861</v>
      </c>
      <c r="D4352" t="s">
        <v>133</v>
      </c>
      <c r="E4352">
        <v>2271095</v>
      </c>
      <c r="F4352">
        <v>1940196</v>
      </c>
      <c r="G4352">
        <v>289437</v>
      </c>
      <c r="H4352">
        <v>882008</v>
      </c>
    </row>
    <row r="4353" spans="1:8" x14ac:dyDescent="0.2">
      <c r="A4353" s="1">
        <v>3428258</v>
      </c>
      <c r="B4353">
        <v>58257</v>
      </c>
      <c r="C4353" t="s">
        <v>3862</v>
      </c>
      <c r="D4353" t="s">
        <v>261</v>
      </c>
      <c r="E4353">
        <v>704289</v>
      </c>
      <c r="F4353">
        <v>584816</v>
      </c>
      <c r="G4353">
        <v>815</v>
      </c>
    </row>
    <row r="4354" spans="1:8" x14ac:dyDescent="0.2">
      <c r="A4354" s="1">
        <v>3429219</v>
      </c>
      <c r="B4354">
        <v>58220</v>
      </c>
      <c r="C4354" t="s">
        <v>3863</v>
      </c>
      <c r="D4354" t="s">
        <v>85</v>
      </c>
      <c r="E4354">
        <v>377823</v>
      </c>
      <c r="F4354">
        <v>344408</v>
      </c>
      <c r="G4354">
        <v>28144</v>
      </c>
    </row>
    <row r="4355" spans="1:8" x14ac:dyDescent="0.2">
      <c r="A4355" s="1">
        <v>3435948</v>
      </c>
      <c r="B4355">
        <v>58224</v>
      </c>
      <c r="C4355" t="s">
        <v>3864</v>
      </c>
      <c r="D4355" t="s">
        <v>31</v>
      </c>
      <c r="E4355">
        <v>658593</v>
      </c>
      <c r="F4355">
        <v>590249</v>
      </c>
      <c r="G4355">
        <v>145931</v>
      </c>
    </row>
    <row r="4356" spans="1:8" x14ac:dyDescent="0.2">
      <c r="A4356" s="1">
        <v>3437148</v>
      </c>
      <c r="B4356">
        <v>58208</v>
      </c>
      <c r="C4356" t="s">
        <v>3865</v>
      </c>
      <c r="D4356" t="s">
        <v>85</v>
      </c>
      <c r="E4356">
        <v>734840</v>
      </c>
      <c r="F4356">
        <v>648345</v>
      </c>
      <c r="G4356">
        <v>3789</v>
      </c>
    </row>
    <row r="4357" spans="1:8" x14ac:dyDescent="0.2">
      <c r="A4357" s="1">
        <v>3437157</v>
      </c>
      <c r="B4357">
        <v>58255</v>
      </c>
      <c r="C4357" t="s">
        <v>3866</v>
      </c>
      <c r="D4357" t="s">
        <v>170</v>
      </c>
      <c r="E4357">
        <v>3496998</v>
      </c>
      <c r="F4357">
        <v>3041574</v>
      </c>
      <c r="G4357">
        <v>199480</v>
      </c>
      <c r="H4357">
        <v>1276507</v>
      </c>
    </row>
    <row r="4358" spans="1:8" x14ac:dyDescent="0.2">
      <c r="A4358" s="1">
        <v>3437456</v>
      </c>
      <c r="B4358">
        <v>58181</v>
      </c>
      <c r="C4358" t="s">
        <v>3867</v>
      </c>
      <c r="D4358" t="s">
        <v>29</v>
      </c>
      <c r="E4358">
        <v>3558595</v>
      </c>
      <c r="F4358">
        <v>2752981</v>
      </c>
      <c r="G4358">
        <v>4618</v>
      </c>
      <c r="H4358">
        <v>648786</v>
      </c>
    </row>
    <row r="4359" spans="1:8" x14ac:dyDescent="0.2">
      <c r="A4359" s="1">
        <v>3437483</v>
      </c>
      <c r="B4359">
        <v>58264</v>
      </c>
      <c r="C4359" t="s">
        <v>3868</v>
      </c>
      <c r="D4359" t="s">
        <v>1</v>
      </c>
      <c r="E4359">
        <v>2017871</v>
      </c>
      <c r="F4359">
        <v>1689036</v>
      </c>
      <c r="G4359">
        <v>156084</v>
      </c>
      <c r="H4359">
        <v>1161245</v>
      </c>
    </row>
    <row r="4360" spans="1:8" x14ac:dyDescent="0.2">
      <c r="A4360" s="1">
        <v>3438958</v>
      </c>
      <c r="B4360">
        <v>58322</v>
      </c>
      <c r="C4360" t="s">
        <v>121</v>
      </c>
      <c r="D4360" t="s">
        <v>235</v>
      </c>
      <c r="E4360">
        <v>262191</v>
      </c>
      <c r="F4360">
        <v>236288</v>
      </c>
      <c r="G4360">
        <v>45847</v>
      </c>
    </row>
    <row r="4361" spans="1:8" x14ac:dyDescent="0.2">
      <c r="A4361" s="1">
        <v>3440803</v>
      </c>
      <c r="B4361">
        <v>58278</v>
      </c>
      <c r="C4361" t="s">
        <v>3869</v>
      </c>
      <c r="D4361" t="s">
        <v>31</v>
      </c>
      <c r="E4361">
        <v>499630</v>
      </c>
      <c r="F4361">
        <v>454554</v>
      </c>
      <c r="G4361">
        <v>62348</v>
      </c>
    </row>
    <row r="4362" spans="1:8" x14ac:dyDescent="0.2">
      <c r="A4362" s="1">
        <v>3445901</v>
      </c>
      <c r="B4362">
        <v>58289</v>
      </c>
      <c r="C4362" t="s">
        <v>863</v>
      </c>
      <c r="D4362" t="s">
        <v>29</v>
      </c>
      <c r="E4362">
        <v>349751</v>
      </c>
      <c r="F4362">
        <v>318060</v>
      </c>
      <c r="G4362">
        <v>2053</v>
      </c>
    </row>
    <row r="4363" spans="1:8" x14ac:dyDescent="0.2">
      <c r="A4363" s="1">
        <v>3446225</v>
      </c>
      <c r="B4363">
        <v>58300</v>
      </c>
      <c r="C4363" t="s">
        <v>3870</v>
      </c>
      <c r="D4363" t="s">
        <v>13</v>
      </c>
      <c r="E4363">
        <v>173133</v>
      </c>
      <c r="F4363">
        <v>155492</v>
      </c>
      <c r="G4363">
        <v>1860</v>
      </c>
    </row>
    <row r="4364" spans="1:8" x14ac:dyDescent="0.2">
      <c r="A4364" s="1">
        <v>3446784</v>
      </c>
      <c r="B4364">
        <v>58311</v>
      </c>
      <c r="C4364" t="s">
        <v>3871</v>
      </c>
      <c r="D4364" t="s">
        <v>128</v>
      </c>
      <c r="E4364">
        <v>372749</v>
      </c>
      <c r="F4364">
        <v>297972</v>
      </c>
      <c r="G4364">
        <v>64856</v>
      </c>
    </row>
    <row r="4365" spans="1:8" x14ac:dyDescent="0.2">
      <c r="A4365" s="1">
        <v>3447576</v>
      </c>
      <c r="B4365">
        <v>58309</v>
      </c>
      <c r="C4365" t="s">
        <v>3872</v>
      </c>
      <c r="D4365" t="s">
        <v>3</v>
      </c>
      <c r="E4365">
        <v>2673780</v>
      </c>
      <c r="F4365">
        <v>2099772</v>
      </c>
      <c r="G4365">
        <v>64525</v>
      </c>
      <c r="H4365">
        <v>956634</v>
      </c>
    </row>
    <row r="4366" spans="1:8" x14ac:dyDescent="0.2">
      <c r="A4366" s="1">
        <v>3447820</v>
      </c>
      <c r="B4366">
        <v>58140</v>
      </c>
      <c r="C4366" t="s">
        <v>3873</v>
      </c>
      <c r="D4366" t="s">
        <v>9</v>
      </c>
      <c r="E4366">
        <v>1766145</v>
      </c>
      <c r="F4366">
        <v>1547260</v>
      </c>
      <c r="G4366">
        <v>2230</v>
      </c>
      <c r="H4366">
        <v>469537</v>
      </c>
    </row>
    <row r="4367" spans="1:8" x14ac:dyDescent="0.2">
      <c r="A4367" s="1">
        <v>3448162</v>
      </c>
      <c r="B4367">
        <v>58324</v>
      </c>
      <c r="C4367" t="s">
        <v>3874</v>
      </c>
      <c r="D4367" t="s">
        <v>3</v>
      </c>
      <c r="E4367">
        <v>166452</v>
      </c>
      <c r="F4367">
        <v>143475</v>
      </c>
      <c r="G4367">
        <v>11796</v>
      </c>
    </row>
    <row r="4368" spans="1:8" x14ac:dyDescent="0.2">
      <c r="A4368" s="1">
        <v>3448425</v>
      </c>
      <c r="B4368">
        <v>58423</v>
      </c>
      <c r="C4368" t="s">
        <v>3875</v>
      </c>
      <c r="D4368" t="s">
        <v>13</v>
      </c>
      <c r="E4368">
        <v>136529</v>
      </c>
      <c r="F4368">
        <v>129674</v>
      </c>
      <c r="G4368">
        <v>0</v>
      </c>
    </row>
    <row r="4369" spans="1:8" x14ac:dyDescent="0.2">
      <c r="A4369" s="1">
        <v>3449066</v>
      </c>
      <c r="B4369">
        <v>58316</v>
      </c>
      <c r="C4369" t="s">
        <v>3876</v>
      </c>
      <c r="D4369" t="s">
        <v>220</v>
      </c>
      <c r="E4369">
        <v>2799028</v>
      </c>
      <c r="F4369">
        <v>2289183</v>
      </c>
      <c r="G4369">
        <v>216433</v>
      </c>
      <c r="H4369">
        <v>746584</v>
      </c>
    </row>
    <row r="4370" spans="1:8" x14ac:dyDescent="0.2">
      <c r="A4370" s="1">
        <v>3451050</v>
      </c>
      <c r="B4370">
        <v>58276</v>
      </c>
      <c r="C4370" t="s">
        <v>3877</v>
      </c>
      <c r="D4370" t="s">
        <v>31</v>
      </c>
      <c r="E4370">
        <v>594663</v>
      </c>
      <c r="F4370">
        <v>539003</v>
      </c>
      <c r="G4370">
        <v>24133</v>
      </c>
    </row>
    <row r="4371" spans="1:8" x14ac:dyDescent="0.2">
      <c r="A4371" s="1">
        <v>3455227</v>
      </c>
      <c r="B4371">
        <v>58297</v>
      </c>
      <c r="C4371" t="s">
        <v>990</v>
      </c>
      <c r="D4371" t="s">
        <v>31</v>
      </c>
      <c r="E4371">
        <v>893117</v>
      </c>
      <c r="F4371">
        <v>780878</v>
      </c>
      <c r="G4371">
        <v>190322</v>
      </c>
    </row>
    <row r="4372" spans="1:8" x14ac:dyDescent="0.2">
      <c r="A4372" s="1">
        <v>3459207</v>
      </c>
      <c r="B4372">
        <v>58341</v>
      </c>
      <c r="C4372" t="s">
        <v>3878</v>
      </c>
      <c r="D4372" t="s">
        <v>235</v>
      </c>
      <c r="E4372">
        <v>777740</v>
      </c>
      <c r="F4372">
        <v>622334</v>
      </c>
      <c r="G4372">
        <v>43074</v>
      </c>
    </row>
    <row r="4373" spans="1:8" x14ac:dyDescent="0.2">
      <c r="A4373" s="1">
        <v>3459216</v>
      </c>
      <c r="B4373">
        <v>58214</v>
      </c>
      <c r="C4373" t="s">
        <v>3879</v>
      </c>
      <c r="D4373" t="s">
        <v>1</v>
      </c>
      <c r="E4373">
        <v>164181</v>
      </c>
      <c r="F4373">
        <v>124187</v>
      </c>
      <c r="G4373">
        <v>0</v>
      </c>
    </row>
    <row r="4374" spans="1:8" x14ac:dyDescent="0.2">
      <c r="A4374" s="1">
        <v>3463875</v>
      </c>
      <c r="B4374">
        <v>58484</v>
      </c>
      <c r="C4374" t="s">
        <v>3880</v>
      </c>
      <c r="D4374" t="s">
        <v>3</v>
      </c>
      <c r="E4374">
        <v>389614</v>
      </c>
      <c r="F4374">
        <v>344857</v>
      </c>
      <c r="G4374">
        <v>34270</v>
      </c>
    </row>
    <row r="4375" spans="1:8" x14ac:dyDescent="0.2">
      <c r="A4375" s="1">
        <v>3465226</v>
      </c>
      <c r="B4375">
        <v>58458</v>
      </c>
      <c r="C4375" t="s">
        <v>3881</v>
      </c>
      <c r="D4375" t="s">
        <v>253</v>
      </c>
      <c r="E4375">
        <v>18205212</v>
      </c>
      <c r="F4375">
        <v>15270583</v>
      </c>
      <c r="G4375">
        <v>2341690</v>
      </c>
      <c r="H4375">
        <v>6098020</v>
      </c>
    </row>
    <row r="4376" spans="1:8" x14ac:dyDescent="0.2">
      <c r="A4376" s="1">
        <v>3465392</v>
      </c>
      <c r="B4376">
        <v>58483</v>
      </c>
      <c r="C4376" t="s">
        <v>3882</v>
      </c>
      <c r="D4376" t="s">
        <v>3</v>
      </c>
      <c r="E4376">
        <v>1438125</v>
      </c>
      <c r="F4376">
        <v>1295341</v>
      </c>
      <c r="G4376">
        <v>0</v>
      </c>
      <c r="H4376">
        <v>1012723</v>
      </c>
    </row>
    <row r="4377" spans="1:8" x14ac:dyDescent="0.2">
      <c r="A4377" s="1">
        <v>3466988</v>
      </c>
      <c r="B4377">
        <v>58307</v>
      </c>
      <c r="C4377" t="s">
        <v>3883</v>
      </c>
      <c r="D4377" t="s">
        <v>261</v>
      </c>
      <c r="E4377">
        <v>795426</v>
      </c>
      <c r="F4377">
        <v>636667</v>
      </c>
      <c r="G4377">
        <v>25510</v>
      </c>
    </row>
    <row r="4378" spans="1:8" x14ac:dyDescent="0.2">
      <c r="A4378" s="1">
        <v>3468450</v>
      </c>
      <c r="B4378">
        <v>58377</v>
      </c>
      <c r="C4378" t="s">
        <v>130</v>
      </c>
      <c r="D4378" t="s">
        <v>146</v>
      </c>
      <c r="E4378">
        <v>329628</v>
      </c>
      <c r="F4378">
        <v>264453</v>
      </c>
      <c r="G4378">
        <v>1914</v>
      </c>
    </row>
    <row r="4379" spans="1:8" x14ac:dyDescent="0.2">
      <c r="A4379" s="1">
        <v>3470097</v>
      </c>
      <c r="B4379">
        <v>58482</v>
      </c>
      <c r="C4379" t="s">
        <v>3884</v>
      </c>
      <c r="D4379" t="s">
        <v>83</v>
      </c>
      <c r="E4379">
        <v>322139</v>
      </c>
      <c r="F4379">
        <v>285263</v>
      </c>
      <c r="G4379">
        <v>12603</v>
      </c>
    </row>
    <row r="4380" spans="1:8" x14ac:dyDescent="0.2">
      <c r="A4380" s="1">
        <v>3470154</v>
      </c>
      <c r="B4380">
        <v>58310</v>
      </c>
      <c r="C4380" t="s">
        <v>3885</v>
      </c>
      <c r="D4380" t="s">
        <v>31</v>
      </c>
      <c r="E4380">
        <v>1386893</v>
      </c>
      <c r="F4380">
        <v>1215780</v>
      </c>
      <c r="G4380">
        <v>1000</v>
      </c>
      <c r="H4380">
        <v>553363</v>
      </c>
    </row>
    <row r="4381" spans="1:8" x14ac:dyDescent="0.2">
      <c r="A4381" s="1">
        <v>3470239</v>
      </c>
      <c r="B4381">
        <v>58303</v>
      </c>
      <c r="C4381" t="s">
        <v>3886</v>
      </c>
      <c r="D4381" t="s">
        <v>7</v>
      </c>
      <c r="E4381">
        <v>23204793</v>
      </c>
      <c r="F4381">
        <v>21733324</v>
      </c>
      <c r="G4381">
        <v>0</v>
      </c>
      <c r="H4381">
        <v>312743</v>
      </c>
    </row>
    <row r="4382" spans="1:8" x14ac:dyDescent="0.2">
      <c r="A4382" s="1">
        <v>3470930</v>
      </c>
      <c r="B4382">
        <v>58218</v>
      </c>
      <c r="C4382" t="s">
        <v>3887</v>
      </c>
      <c r="D4382" t="s">
        <v>31</v>
      </c>
      <c r="E4382">
        <v>433639</v>
      </c>
      <c r="F4382">
        <v>342418</v>
      </c>
      <c r="G4382">
        <v>13350</v>
      </c>
    </row>
    <row r="4383" spans="1:8" x14ac:dyDescent="0.2">
      <c r="A4383" s="1">
        <v>3472046</v>
      </c>
      <c r="B4383">
        <v>58509</v>
      </c>
      <c r="C4383" t="s">
        <v>3888</v>
      </c>
      <c r="D4383" t="s">
        <v>3</v>
      </c>
      <c r="E4383">
        <v>867668</v>
      </c>
      <c r="F4383">
        <v>725753</v>
      </c>
      <c r="G4383">
        <v>156753</v>
      </c>
    </row>
    <row r="4384" spans="1:8" x14ac:dyDescent="0.2">
      <c r="A4384" s="1">
        <v>3472859</v>
      </c>
      <c r="B4384">
        <v>58203</v>
      </c>
      <c r="C4384" t="s">
        <v>3889</v>
      </c>
      <c r="D4384" t="s">
        <v>9</v>
      </c>
      <c r="E4384">
        <v>667953</v>
      </c>
      <c r="F4384">
        <v>570410</v>
      </c>
      <c r="G4384">
        <v>0</v>
      </c>
    </row>
    <row r="4385" spans="1:8" x14ac:dyDescent="0.2">
      <c r="A4385" s="1">
        <v>3475083</v>
      </c>
      <c r="B4385">
        <v>58457</v>
      </c>
      <c r="C4385" t="s">
        <v>3890</v>
      </c>
      <c r="D4385" t="s">
        <v>34</v>
      </c>
      <c r="E4385">
        <v>20672283</v>
      </c>
      <c r="F4385">
        <v>18914194</v>
      </c>
      <c r="G4385">
        <v>3799515</v>
      </c>
      <c r="H4385">
        <v>5055804</v>
      </c>
    </row>
    <row r="4386" spans="1:8" x14ac:dyDescent="0.2">
      <c r="A4386" s="1">
        <v>3476192</v>
      </c>
      <c r="B4386">
        <v>58596</v>
      </c>
      <c r="C4386" t="s">
        <v>3891</v>
      </c>
      <c r="D4386" t="s">
        <v>133</v>
      </c>
      <c r="E4386">
        <v>4609509</v>
      </c>
      <c r="F4386">
        <v>4085126</v>
      </c>
      <c r="G4386">
        <v>13703</v>
      </c>
      <c r="H4386">
        <v>707544</v>
      </c>
    </row>
    <row r="4387" spans="1:8" x14ac:dyDescent="0.2">
      <c r="A4387" s="1">
        <v>3479018</v>
      </c>
      <c r="B4387">
        <v>58517</v>
      </c>
      <c r="C4387" t="s">
        <v>2391</v>
      </c>
      <c r="D4387" t="s">
        <v>3</v>
      </c>
      <c r="E4387">
        <v>174984</v>
      </c>
      <c r="F4387">
        <v>158893</v>
      </c>
      <c r="G4387">
        <v>0</v>
      </c>
    </row>
    <row r="4388" spans="1:8" x14ac:dyDescent="0.2">
      <c r="A4388" s="1">
        <v>3480069</v>
      </c>
      <c r="B4388">
        <v>58426</v>
      </c>
      <c r="C4388" t="s">
        <v>3892</v>
      </c>
      <c r="D4388" t="s">
        <v>2040</v>
      </c>
      <c r="E4388">
        <v>67640</v>
      </c>
      <c r="F4388">
        <v>51901</v>
      </c>
      <c r="G4388">
        <v>7428</v>
      </c>
    </row>
    <row r="4389" spans="1:8" x14ac:dyDescent="0.2">
      <c r="A4389" s="1">
        <v>3482045</v>
      </c>
      <c r="B4389">
        <v>58413</v>
      </c>
      <c r="C4389" t="s">
        <v>3893</v>
      </c>
      <c r="D4389" t="s">
        <v>29</v>
      </c>
      <c r="E4389">
        <v>168252</v>
      </c>
      <c r="F4389">
        <v>143409</v>
      </c>
      <c r="G4389">
        <v>1716</v>
      </c>
    </row>
    <row r="4390" spans="1:8" x14ac:dyDescent="0.2">
      <c r="A4390" s="1">
        <v>3482111</v>
      </c>
      <c r="B4390">
        <v>58619</v>
      </c>
      <c r="C4390" t="s">
        <v>3894</v>
      </c>
      <c r="D4390" t="s">
        <v>13</v>
      </c>
      <c r="E4390">
        <v>738583</v>
      </c>
      <c r="F4390">
        <v>618549</v>
      </c>
      <c r="G4390">
        <v>58223</v>
      </c>
    </row>
    <row r="4391" spans="1:8" x14ac:dyDescent="0.2">
      <c r="A4391" s="1">
        <v>3485215</v>
      </c>
      <c r="B4391">
        <v>58450</v>
      </c>
      <c r="C4391" t="s">
        <v>3895</v>
      </c>
      <c r="D4391" t="s">
        <v>3</v>
      </c>
      <c r="E4391">
        <v>191691</v>
      </c>
      <c r="F4391">
        <v>170315</v>
      </c>
      <c r="G4391">
        <v>75518</v>
      </c>
    </row>
    <row r="4392" spans="1:8" x14ac:dyDescent="0.2">
      <c r="A4392" s="1">
        <v>3485420</v>
      </c>
      <c r="B4392">
        <v>58411</v>
      </c>
      <c r="C4392" t="s">
        <v>3896</v>
      </c>
      <c r="D4392" t="s">
        <v>31</v>
      </c>
      <c r="E4392">
        <v>669193</v>
      </c>
      <c r="F4392">
        <v>589558</v>
      </c>
      <c r="G4392">
        <v>58995</v>
      </c>
    </row>
    <row r="4393" spans="1:8" x14ac:dyDescent="0.2">
      <c r="A4393" s="1">
        <v>3487433</v>
      </c>
      <c r="B4393">
        <v>58184</v>
      </c>
      <c r="C4393" t="s">
        <v>3897</v>
      </c>
      <c r="D4393" t="s">
        <v>3898</v>
      </c>
      <c r="E4393">
        <v>461800</v>
      </c>
      <c r="F4393">
        <v>331397</v>
      </c>
      <c r="G4393">
        <v>0</v>
      </c>
    </row>
    <row r="4394" spans="1:8" x14ac:dyDescent="0.2">
      <c r="A4394" s="1">
        <v>3487947</v>
      </c>
      <c r="B4394">
        <v>58407</v>
      </c>
      <c r="C4394" t="s">
        <v>3899</v>
      </c>
      <c r="D4394" t="s">
        <v>235</v>
      </c>
      <c r="E4394">
        <v>569457</v>
      </c>
      <c r="F4394">
        <v>468495</v>
      </c>
      <c r="G4394">
        <v>0</v>
      </c>
    </row>
    <row r="4395" spans="1:8" x14ac:dyDescent="0.2">
      <c r="A4395" s="1">
        <v>3488579</v>
      </c>
      <c r="B4395">
        <v>1756</v>
      </c>
      <c r="C4395" t="s">
        <v>130</v>
      </c>
      <c r="D4395" t="s">
        <v>55</v>
      </c>
      <c r="E4395">
        <v>673988</v>
      </c>
      <c r="F4395">
        <v>561253</v>
      </c>
      <c r="G4395">
        <v>22908</v>
      </c>
    </row>
    <row r="4396" spans="1:8" x14ac:dyDescent="0.2">
      <c r="A4396" s="1">
        <v>3489035</v>
      </c>
      <c r="B4396">
        <v>58374</v>
      </c>
      <c r="C4396" t="s">
        <v>3900</v>
      </c>
      <c r="D4396" t="s">
        <v>29</v>
      </c>
      <c r="E4396">
        <v>2237683</v>
      </c>
      <c r="F4396">
        <v>1984881</v>
      </c>
      <c r="G4396">
        <v>208898</v>
      </c>
      <c r="H4396">
        <v>561927</v>
      </c>
    </row>
    <row r="4397" spans="1:8" x14ac:dyDescent="0.2">
      <c r="A4397" s="1">
        <v>3489071</v>
      </c>
      <c r="B4397">
        <v>58428</v>
      </c>
      <c r="C4397" t="s">
        <v>3901</v>
      </c>
      <c r="D4397" t="s">
        <v>76</v>
      </c>
      <c r="E4397">
        <v>370878</v>
      </c>
      <c r="F4397">
        <v>247725</v>
      </c>
      <c r="G4397">
        <v>30789</v>
      </c>
    </row>
    <row r="4398" spans="1:8" x14ac:dyDescent="0.2">
      <c r="A4398" s="1">
        <v>3517590</v>
      </c>
      <c r="B4398">
        <v>58371</v>
      </c>
      <c r="C4398" t="s">
        <v>3902</v>
      </c>
      <c r="D4398" t="s">
        <v>34</v>
      </c>
      <c r="E4398">
        <v>430096</v>
      </c>
      <c r="F4398">
        <v>342361</v>
      </c>
      <c r="G4398">
        <v>53696</v>
      </c>
    </row>
    <row r="4399" spans="1:8" x14ac:dyDescent="0.2">
      <c r="A4399" s="1">
        <v>3529315</v>
      </c>
      <c r="B4399">
        <v>28390</v>
      </c>
      <c r="C4399" t="s">
        <v>3903</v>
      </c>
      <c r="D4399" t="s">
        <v>13</v>
      </c>
      <c r="E4399">
        <v>134968</v>
      </c>
      <c r="F4399">
        <v>500</v>
      </c>
      <c r="G4399">
        <v>0</v>
      </c>
    </row>
    <row r="4400" spans="1:8" x14ac:dyDescent="0.2">
      <c r="A4400" s="1">
        <v>3531176</v>
      </c>
      <c r="B4400">
        <v>58357</v>
      </c>
      <c r="C4400" t="s">
        <v>3904</v>
      </c>
      <c r="D4400" t="s">
        <v>170</v>
      </c>
      <c r="E4400">
        <v>367565</v>
      </c>
      <c r="F4400">
        <v>314249</v>
      </c>
      <c r="G4400">
        <v>0</v>
      </c>
    </row>
    <row r="4401" spans="1:8" x14ac:dyDescent="0.2">
      <c r="A4401" s="1">
        <v>3532641</v>
      </c>
      <c r="B4401">
        <v>58463</v>
      </c>
      <c r="C4401" t="s">
        <v>3905</v>
      </c>
      <c r="D4401" t="s">
        <v>85</v>
      </c>
      <c r="E4401">
        <v>4899645</v>
      </c>
      <c r="F4401">
        <v>4328537</v>
      </c>
      <c r="G4401">
        <v>634875</v>
      </c>
      <c r="H4401">
        <v>1856501</v>
      </c>
    </row>
    <row r="4402" spans="1:8" x14ac:dyDescent="0.2">
      <c r="A4402" s="1">
        <v>3537897</v>
      </c>
      <c r="B4402">
        <v>58446</v>
      </c>
      <c r="C4402" t="s">
        <v>3906</v>
      </c>
      <c r="D4402" t="s">
        <v>235</v>
      </c>
      <c r="E4402">
        <v>627008</v>
      </c>
      <c r="F4402">
        <v>568404</v>
      </c>
      <c r="G4402">
        <v>91758</v>
      </c>
    </row>
    <row r="4403" spans="1:8" x14ac:dyDescent="0.2">
      <c r="A4403" s="1">
        <v>3538009</v>
      </c>
      <c r="B4403">
        <v>58511</v>
      </c>
      <c r="C4403" t="s">
        <v>3907</v>
      </c>
      <c r="D4403" t="s">
        <v>7</v>
      </c>
      <c r="E4403">
        <v>655059</v>
      </c>
      <c r="F4403">
        <v>556214</v>
      </c>
      <c r="G4403">
        <v>10109</v>
      </c>
    </row>
    <row r="4404" spans="1:8" x14ac:dyDescent="0.2">
      <c r="A4404" s="1">
        <v>3545258</v>
      </c>
      <c r="B4404">
        <v>58291</v>
      </c>
      <c r="C4404" t="s">
        <v>3908</v>
      </c>
      <c r="D4404" t="s">
        <v>31</v>
      </c>
      <c r="E4404">
        <v>2385519</v>
      </c>
      <c r="F4404">
        <v>2110509</v>
      </c>
      <c r="G4404">
        <v>249887</v>
      </c>
      <c r="H4404">
        <v>1043901</v>
      </c>
    </row>
    <row r="4405" spans="1:8" x14ac:dyDescent="0.2">
      <c r="A4405" s="1">
        <v>3546862</v>
      </c>
      <c r="B4405">
        <v>58234</v>
      </c>
      <c r="C4405" t="s">
        <v>3909</v>
      </c>
      <c r="D4405" t="s">
        <v>31</v>
      </c>
      <c r="E4405">
        <v>394425</v>
      </c>
      <c r="F4405">
        <v>307878</v>
      </c>
      <c r="G4405">
        <v>6167</v>
      </c>
    </row>
    <row r="4406" spans="1:8" x14ac:dyDescent="0.2">
      <c r="A4406" s="1">
        <v>3547131</v>
      </c>
      <c r="B4406">
        <v>58486</v>
      </c>
      <c r="C4406" t="s">
        <v>3910</v>
      </c>
      <c r="D4406" t="s">
        <v>146</v>
      </c>
      <c r="E4406">
        <v>4269778</v>
      </c>
      <c r="F4406">
        <v>3085454</v>
      </c>
      <c r="G4406">
        <v>641477</v>
      </c>
      <c r="H4406">
        <v>1255378</v>
      </c>
    </row>
    <row r="4407" spans="1:8" x14ac:dyDescent="0.2">
      <c r="A4407" s="1">
        <v>3547896</v>
      </c>
      <c r="B4407">
        <v>58348</v>
      </c>
      <c r="C4407" t="s">
        <v>3597</v>
      </c>
      <c r="D4407" t="s">
        <v>1</v>
      </c>
      <c r="E4407">
        <v>597423</v>
      </c>
      <c r="F4407">
        <v>440356</v>
      </c>
      <c r="G4407">
        <v>11293</v>
      </c>
    </row>
    <row r="4408" spans="1:8" x14ac:dyDescent="0.2">
      <c r="A4408" s="1">
        <v>3548567</v>
      </c>
      <c r="B4408">
        <v>58581</v>
      </c>
      <c r="C4408" t="s">
        <v>3911</v>
      </c>
      <c r="D4408" t="s">
        <v>3</v>
      </c>
      <c r="E4408">
        <v>2315435</v>
      </c>
      <c r="F4408">
        <v>2089781</v>
      </c>
      <c r="G4408">
        <v>492253</v>
      </c>
      <c r="H4408">
        <v>1094320</v>
      </c>
    </row>
    <row r="4409" spans="1:8" x14ac:dyDescent="0.2">
      <c r="A4409" s="1">
        <v>3548763</v>
      </c>
      <c r="B4409">
        <v>58597</v>
      </c>
      <c r="C4409" t="s">
        <v>3912</v>
      </c>
      <c r="D4409" t="s">
        <v>1</v>
      </c>
      <c r="E4409">
        <v>255931</v>
      </c>
      <c r="F4409">
        <v>216011</v>
      </c>
      <c r="G4409">
        <v>41690</v>
      </c>
    </row>
    <row r="4410" spans="1:8" x14ac:dyDescent="0.2">
      <c r="A4410" s="1">
        <v>3555248</v>
      </c>
      <c r="B4410">
        <v>58443</v>
      </c>
      <c r="C4410" t="s">
        <v>3913</v>
      </c>
      <c r="D4410" t="s">
        <v>1347</v>
      </c>
      <c r="E4410">
        <v>291176</v>
      </c>
      <c r="F4410">
        <v>215075</v>
      </c>
      <c r="G4410">
        <v>12733</v>
      </c>
    </row>
    <row r="4411" spans="1:8" x14ac:dyDescent="0.2">
      <c r="A4411" s="1">
        <v>3561771</v>
      </c>
      <c r="B4411">
        <v>58263</v>
      </c>
      <c r="C4411" t="s">
        <v>3914</v>
      </c>
      <c r="D4411" t="s">
        <v>9</v>
      </c>
      <c r="E4411">
        <v>254805</v>
      </c>
      <c r="F4411">
        <v>187926</v>
      </c>
      <c r="G4411">
        <v>0</v>
      </c>
    </row>
    <row r="4412" spans="1:8" x14ac:dyDescent="0.2">
      <c r="A4412" s="1">
        <v>3567269</v>
      </c>
      <c r="B4412">
        <v>58563</v>
      </c>
      <c r="C4412" t="s">
        <v>3915</v>
      </c>
      <c r="D4412" t="s">
        <v>133</v>
      </c>
      <c r="E4412">
        <v>472201</v>
      </c>
      <c r="F4412">
        <v>434740</v>
      </c>
      <c r="G4412">
        <v>26103</v>
      </c>
    </row>
    <row r="4413" spans="1:8" x14ac:dyDescent="0.2">
      <c r="A4413" s="1">
        <v>3579589</v>
      </c>
      <c r="B4413">
        <v>58629</v>
      </c>
      <c r="C4413" t="s">
        <v>3916</v>
      </c>
      <c r="D4413" t="s">
        <v>3</v>
      </c>
      <c r="E4413">
        <v>10616715</v>
      </c>
      <c r="F4413">
        <v>8803380</v>
      </c>
      <c r="G4413">
        <v>224939</v>
      </c>
      <c r="H4413">
        <v>4926110</v>
      </c>
    </row>
    <row r="4414" spans="1:8" x14ac:dyDescent="0.2">
      <c r="A4414" s="1">
        <v>3588312</v>
      </c>
      <c r="B4414">
        <v>58479</v>
      </c>
      <c r="C4414" t="s">
        <v>3917</v>
      </c>
      <c r="D4414" t="s">
        <v>146</v>
      </c>
      <c r="E4414">
        <v>1117421</v>
      </c>
      <c r="F4414">
        <v>1027032</v>
      </c>
      <c r="G4414">
        <v>383509</v>
      </c>
      <c r="H4414">
        <v>352474</v>
      </c>
    </row>
    <row r="4415" spans="1:8" x14ac:dyDescent="0.2">
      <c r="A4415" s="1">
        <v>3588424</v>
      </c>
      <c r="B4415">
        <v>58433</v>
      </c>
      <c r="C4415" t="s">
        <v>3918</v>
      </c>
      <c r="D4415" t="s">
        <v>64</v>
      </c>
      <c r="E4415">
        <v>1765005</v>
      </c>
      <c r="F4415">
        <v>1542861</v>
      </c>
      <c r="G4415">
        <v>491349</v>
      </c>
      <c r="H4415">
        <v>558190</v>
      </c>
    </row>
    <row r="4416" spans="1:8" x14ac:dyDescent="0.2">
      <c r="A4416" s="1">
        <v>3591004</v>
      </c>
      <c r="B4416">
        <v>58826</v>
      </c>
      <c r="C4416" t="s">
        <v>3919</v>
      </c>
      <c r="D4416" t="s">
        <v>253</v>
      </c>
      <c r="E4416">
        <v>283092</v>
      </c>
      <c r="F4416">
        <v>228362</v>
      </c>
      <c r="G4416">
        <v>1631</v>
      </c>
    </row>
    <row r="4417" spans="1:8" x14ac:dyDescent="0.2">
      <c r="A4417" s="1">
        <v>3592047</v>
      </c>
      <c r="B4417">
        <v>58405</v>
      </c>
      <c r="C4417" t="s">
        <v>3920</v>
      </c>
      <c r="D4417" t="s">
        <v>2040</v>
      </c>
      <c r="E4417">
        <v>460042</v>
      </c>
      <c r="F4417">
        <v>336708</v>
      </c>
      <c r="G4417">
        <v>0</v>
      </c>
    </row>
    <row r="4418" spans="1:8" x14ac:dyDescent="0.2">
      <c r="A4418" s="1">
        <v>3593307</v>
      </c>
      <c r="B4418">
        <v>58556</v>
      </c>
      <c r="C4418" t="s">
        <v>3921</v>
      </c>
      <c r="D4418" t="s">
        <v>1</v>
      </c>
      <c r="E4418">
        <v>462125</v>
      </c>
      <c r="F4418">
        <v>367079</v>
      </c>
      <c r="G4418">
        <v>61459</v>
      </c>
    </row>
    <row r="4419" spans="1:8" x14ac:dyDescent="0.2">
      <c r="A4419" s="1">
        <v>3594005</v>
      </c>
      <c r="B4419">
        <v>58648</v>
      </c>
      <c r="C4419" t="s">
        <v>3922</v>
      </c>
      <c r="D4419" t="s">
        <v>5</v>
      </c>
      <c r="E4419">
        <v>7577849</v>
      </c>
      <c r="F4419">
        <v>6642849</v>
      </c>
      <c r="G4419">
        <v>1213310</v>
      </c>
      <c r="H4419">
        <v>2696574</v>
      </c>
    </row>
    <row r="4420" spans="1:8" x14ac:dyDescent="0.2">
      <c r="A4420" s="1">
        <v>3594087</v>
      </c>
      <c r="B4420">
        <v>58470</v>
      </c>
      <c r="C4420" t="s">
        <v>3923</v>
      </c>
      <c r="D4420" t="s">
        <v>34</v>
      </c>
      <c r="E4420">
        <v>386864</v>
      </c>
      <c r="F4420">
        <v>349751</v>
      </c>
      <c r="G4420">
        <v>0</v>
      </c>
    </row>
    <row r="4421" spans="1:8" x14ac:dyDescent="0.2">
      <c r="A4421" s="1">
        <v>3594797</v>
      </c>
      <c r="B4421">
        <v>58485</v>
      </c>
      <c r="C4421" t="s">
        <v>3924</v>
      </c>
      <c r="D4421" t="s">
        <v>31</v>
      </c>
      <c r="E4421">
        <v>984277</v>
      </c>
      <c r="F4421">
        <v>893460</v>
      </c>
      <c r="G4421">
        <v>135799</v>
      </c>
    </row>
    <row r="4422" spans="1:8" x14ac:dyDescent="0.2">
      <c r="A4422" s="1">
        <v>3595271</v>
      </c>
      <c r="B4422">
        <v>58513</v>
      </c>
      <c r="C4422" t="s">
        <v>3925</v>
      </c>
      <c r="D4422" t="s">
        <v>40</v>
      </c>
      <c r="E4422">
        <v>2344407</v>
      </c>
      <c r="F4422">
        <v>2046615</v>
      </c>
      <c r="G4422">
        <v>34406</v>
      </c>
      <c r="H4422">
        <v>588522</v>
      </c>
    </row>
    <row r="4423" spans="1:8" x14ac:dyDescent="0.2">
      <c r="A4423" s="1">
        <v>3596250</v>
      </c>
      <c r="B4423">
        <v>58602</v>
      </c>
      <c r="C4423" t="s">
        <v>3926</v>
      </c>
      <c r="D4423" t="s">
        <v>7</v>
      </c>
      <c r="E4423">
        <v>284040</v>
      </c>
      <c r="F4423">
        <v>236592</v>
      </c>
      <c r="G4423">
        <v>8018</v>
      </c>
    </row>
    <row r="4424" spans="1:8" x14ac:dyDescent="0.2">
      <c r="A4424" s="1">
        <v>3596894</v>
      </c>
      <c r="B4424">
        <v>58271</v>
      </c>
      <c r="C4424" t="s">
        <v>3927</v>
      </c>
      <c r="D4424" t="s">
        <v>2040</v>
      </c>
      <c r="E4424">
        <v>291765</v>
      </c>
      <c r="F4424">
        <v>259977</v>
      </c>
      <c r="G4424">
        <v>37728</v>
      </c>
    </row>
    <row r="4425" spans="1:8" x14ac:dyDescent="0.2">
      <c r="A4425" s="1">
        <v>3597211</v>
      </c>
      <c r="B4425">
        <v>58595</v>
      </c>
      <c r="C4425" t="s">
        <v>3928</v>
      </c>
      <c r="D4425" t="s">
        <v>133</v>
      </c>
      <c r="E4425">
        <v>1555127</v>
      </c>
      <c r="F4425">
        <v>1433889</v>
      </c>
      <c r="G4425">
        <v>310</v>
      </c>
      <c r="H4425">
        <v>1167850</v>
      </c>
    </row>
    <row r="4426" spans="1:8" x14ac:dyDescent="0.2">
      <c r="A4426" s="1">
        <v>3599804</v>
      </c>
      <c r="B4426">
        <v>58680</v>
      </c>
      <c r="C4426" t="s">
        <v>3929</v>
      </c>
      <c r="D4426" t="s">
        <v>18</v>
      </c>
      <c r="E4426">
        <v>107091</v>
      </c>
      <c r="F4426">
        <v>94662</v>
      </c>
      <c r="G4426">
        <v>14251</v>
      </c>
    </row>
    <row r="4427" spans="1:8" x14ac:dyDescent="0.2">
      <c r="A4427" s="1">
        <v>3603961</v>
      </c>
      <c r="B4427">
        <v>58615</v>
      </c>
      <c r="C4427" t="s">
        <v>3930</v>
      </c>
      <c r="D4427" t="s">
        <v>34</v>
      </c>
      <c r="E4427">
        <v>468064</v>
      </c>
      <c r="F4427">
        <v>398213</v>
      </c>
      <c r="G4427">
        <v>69135</v>
      </c>
    </row>
    <row r="4428" spans="1:8" x14ac:dyDescent="0.2">
      <c r="A4428" s="1">
        <v>3608751</v>
      </c>
      <c r="B4428">
        <v>58490</v>
      </c>
      <c r="C4428" t="s">
        <v>3931</v>
      </c>
      <c r="D4428" t="s">
        <v>31</v>
      </c>
      <c r="E4428">
        <v>1895785</v>
      </c>
      <c r="F4428">
        <v>1617524</v>
      </c>
      <c r="G4428">
        <v>537440</v>
      </c>
      <c r="H4428">
        <v>566371</v>
      </c>
    </row>
    <row r="4429" spans="1:8" x14ac:dyDescent="0.2">
      <c r="A4429" s="1">
        <v>3610718</v>
      </c>
      <c r="B4429">
        <v>58504</v>
      </c>
      <c r="C4429" t="s">
        <v>3932</v>
      </c>
      <c r="D4429" t="s">
        <v>133</v>
      </c>
      <c r="E4429">
        <v>1346045</v>
      </c>
      <c r="F4429">
        <v>1095672</v>
      </c>
      <c r="G4429">
        <v>235582</v>
      </c>
      <c r="H4429">
        <v>382099</v>
      </c>
    </row>
    <row r="4430" spans="1:8" x14ac:dyDescent="0.2">
      <c r="A4430" s="1">
        <v>3614837</v>
      </c>
      <c r="B4430">
        <v>58727</v>
      </c>
      <c r="C4430" t="s">
        <v>3933</v>
      </c>
      <c r="D4430" t="s">
        <v>11</v>
      </c>
      <c r="E4430">
        <v>962080</v>
      </c>
      <c r="F4430">
        <v>805909</v>
      </c>
      <c r="G4430">
        <v>123443</v>
      </c>
    </row>
    <row r="4431" spans="1:8" x14ac:dyDescent="0.2">
      <c r="A4431" s="1">
        <v>3614846</v>
      </c>
      <c r="B4431">
        <v>58724</v>
      </c>
      <c r="C4431" t="s">
        <v>3934</v>
      </c>
      <c r="D4431" t="s">
        <v>11</v>
      </c>
      <c r="E4431">
        <v>191391</v>
      </c>
      <c r="F4431">
        <v>164923</v>
      </c>
      <c r="G4431">
        <v>21786</v>
      </c>
    </row>
    <row r="4432" spans="1:8" x14ac:dyDescent="0.2">
      <c r="A4432" s="1">
        <v>3614976</v>
      </c>
      <c r="B4432">
        <v>58696</v>
      </c>
      <c r="C4432" t="s">
        <v>3935</v>
      </c>
      <c r="D4432" t="s">
        <v>133</v>
      </c>
      <c r="E4432">
        <v>2287794</v>
      </c>
      <c r="F4432">
        <v>1963418</v>
      </c>
      <c r="G4432">
        <v>238129</v>
      </c>
      <c r="H4432">
        <v>790010</v>
      </c>
    </row>
    <row r="4433" spans="1:8" x14ac:dyDescent="0.2">
      <c r="A4433" s="1">
        <v>3617856</v>
      </c>
      <c r="B4433">
        <v>58732</v>
      </c>
      <c r="C4433" t="s">
        <v>352</v>
      </c>
      <c r="D4433" t="s">
        <v>253</v>
      </c>
      <c r="E4433">
        <v>176659</v>
      </c>
      <c r="F4433">
        <v>151340</v>
      </c>
      <c r="G4433">
        <v>0</v>
      </c>
    </row>
    <row r="4434" spans="1:8" x14ac:dyDescent="0.2">
      <c r="A4434" s="1">
        <v>3619216</v>
      </c>
      <c r="B4434">
        <v>58739</v>
      </c>
      <c r="C4434" t="s">
        <v>3936</v>
      </c>
      <c r="D4434" t="s">
        <v>3</v>
      </c>
      <c r="E4434">
        <v>1199142</v>
      </c>
      <c r="F4434">
        <v>941185</v>
      </c>
      <c r="G4434">
        <v>184523</v>
      </c>
      <c r="H4434">
        <v>588223</v>
      </c>
    </row>
    <row r="4435" spans="1:8" x14ac:dyDescent="0.2">
      <c r="A4435" s="1">
        <v>3623110</v>
      </c>
      <c r="B4435">
        <v>58469</v>
      </c>
      <c r="C4435" t="s">
        <v>3937</v>
      </c>
      <c r="D4435" t="s">
        <v>31</v>
      </c>
      <c r="E4435">
        <v>750609</v>
      </c>
      <c r="F4435">
        <v>610877</v>
      </c>
      <c r="G4435">
        <v>20239</v>
      </c>
    </row>
    <row r="4436" spans="1:8" x14ac:dyDescent="0.2">
      <c r="A4436" s="1">
        <v>3623969</v>
      </c>
      <c r="B4436">
        <v>58745</v>
      </c>
      <c r="C4436" t="s">
        <v>3938</v>
      </c>
      <c r="D4436" t="s">
        <v>320</v>
      </c>
      <c r="E4436">
        <v>156972</v>
      </c>
      <c r="F4436">
        <v>131740</v>
      </c>
      <c r="G4436">
        <v>0</v>
      </c>
    </row>
    <row r="4437" spans="1:8" x14ac:dyDescent="0.2">
      <c r="A4437" s="1">
        <v>3626184</v>
      </c>
      <c r="B4437">
        <v>58586</v>
      </c>
      <c r="C4437" t="s">
        <v>3939</v>
      </c>
      <c r="D4437" t="s">
        <v>792</v>
      </c>
      <c r="E4437">
        <v>150274</v>
      </c>
      <c r="F4437">
        <v>138504</v>
      </c>
      <c r="G4437">
        <v>0</v>
      </c>
    </row>
    <row r="4438" spans="1:8" x14ac:dyDescent="0.2">
      <c r="A4438" s="1">
        <v>3626858</v>
      </c>
      <c r="B4438">
        <v>58658</v>
      </c>
      <c r="C4438" t="s">
        <v>3940</v>
      </c>
      <c r="D4438" t="s">
        <v>133</v>
      </c>
      <c r="E4438">
        <v>327381</v>
      </c>
      <c r="F4438">
        <v>226570</v>
      </c>
      <c r="G4438">
        <v>18259</v>
      </c>
    </row>
    <row r="4439" spans="1:8" x14ac:dyDescent="0.2">
      <c r="A4439" s="1">
        <v>3629420</v>
      </c>
      <c r="B4439">
        <v>58558</v>
      </c>
      <c r="C4439" t="s">
        <v>3941</v>
      </c>
      <c r="D4439" t="s">
        <v>170</v>
      </c>
      <c r="E4439">
        <v>2841254</v>
      </c>
      <c r="F4439">
        <v>2431396</v>
      </c>
      <c r="G4439">
        <v>532310</v>
      </c>
      <c r="H4439">
        <v>735676</v>
      </c>
    </row>
    <row r="4440" spans="1:8" x14ac:dyDescent="0.2">
      <c r="A4440" s="1">
        <v>3629484</v>
      </c>
      <c r="B4440">
        <v>58537</v>
      </c>
      <c r="C4440" t="s">
        <v>3942</v>
      </c>
      <c r="D4440" t="s">
        <v>146</v>
      </c>
      <c r="E4440">
        <v>355519</v>
      </c>
      <c r="F4440">
        <v>299037</v>
      </c>
      <c r="G4440">
        <v>20613</v>
      </c>
    </row>
    <row r="4441" spans="1:8" x14ac:dyDescent="0.2">
      <c r="A4441" s="1">
        <v>3630323</v>
      </c>
      <c r="B4441">
        <v>58716</v>
      </c>
      <c r="C4441" t="s">
        <v>3943</v>
      </c>
      <c r="D4441" t="s">
        <v>3</v>
      </c>
      <c r="E4441">
        <v>4616596</v>
      </c>
      <c r="F4441">
        <v>3995245</v>
      </c>
      <c r="G4441">
        <v>408399</v>
      </c>
      <c r="H4441">
        <v>1170025</v>
      </c>
    </row>
    <row r="4442" spans="1:8" x14ac:dyDescent="0.2">
      <c r="A4442" s="1">
        <v>3633016</v>
      </c>
      <c r="B4442">
        <v>58636</v>
      </c>
      <c r="C4442" t="s">
        <v>3944</v>
      </c>
      <c r="D4442" t="s">
        <v>170</v>
      </c>
      <c r="E4442">
        <v>187895</v>
      </c>
      <c r="F4442">
        <v>172340</v>
      </c>
      <c r="G4442">
        <v>1457</v>
      </c>
    </row>
    <row r="4443" spans="1:8" x14ac:dyDescent="0.2">
      <c r="A4443" s="1">
        <v>3633173</v>
      </c>
      <c r="B4443">
        <v>58424</v>
      </c>
      <c r="C4443" t="s">
        <v>3945</v>
      </c>
      <c r="D4443" t="s">
        <v>9</v>
      </c>
      <c r="E4443">
        <v>1465443</v>
      </c>
      <c r="F4443">
        <v>1258559</v>
      </c>
      <c r="G4443">
        <v>4029</v>
      </c>
      <c r="H4443">
        <v>359765</v>
      </c>
    </row>
    <row r="4444" spans="1:8" x14ac:dyDescent="0.2">
      <c r="A4444" s="1">
        <v>3635029</v>
      </c>
      <c r="B4444">
        <v>58590</v>
      </c>
      <c r="C4444" t="s">
        <v>3946</v>
      </c>
      <c r="D4444" t="s">
        <v>31</v>
      </c>
      <c r="E4444">
        <v>1054322</v>
      </c>
      <c r="F4444">
        <v>919103</v>
      </c>
      <c r="G4444">
        <v>88455</v>
      </c>
    </row>
    <row r="4445" spans="1:8" x14ac:dyDescent="0.2">
      <c r="A4445" s="1">
        <v>3635551</v>
      </c>
      <c r="B4445">
        <v>58768</v>
      </c>
      <c r="C4445" t="s">
        <v>3947</v>
      </c>
      <c r="D4445" t="s">
        <v>3</v>
      </c>
      <c r="E4445">
        <v>249765</v>
      </c>
      <c r="F4445">
        <v>221578</v>
      </c>
      <c r="G4445">
        <v>0</v>
      </c>
    </row>
    <row r="4446" spans="1:8" x14ac:dyDescent="0.2">
      <c r="A4446" s="1">
        <v>3636259</v>
      </c>
      <c r="B4446">
        <v>58772</v>
      </c>
      <c r="C4446" t="s">
        <v>3948</v>
      </c>
      <c r="D4446" t="s">
        <v>253</v>
      </c>
      <c r="E4446">
        <v>179353</v>
      </c>
      <c r="F4446">
        <v>143478</v>
      </c>
      <c r="G4446">
        <v>11122</v>
      </c>
    </row>
    <row r="4447" spans="1:8" x14ac:dyDescent="0.2">
      <c r="A4447" s="1">
        <v>3636428</v>
      </c>
      <c r="B4447">
        <v>58723</v>
      </c>
      <c r="C4447" t="s">
        <v>3949</v>
      </c>
      <c r="D4447" t="s">
        <v>246</v>
      </c>
      <c r="E4447">
        <v>481893</v>
      </c>
      <c r="F4447">
        <v>403070</v>
      </c>
      <c r="G4447">
        <v>0</v>
      </c>
    </row>
    <row r="4448" spans="1:8" x14ac:dyDescent="0.2">
      <c r="A4448" s="1">
        <v>3636446</v>
      </c>
      <c r="B4448">
        <v>58626</v>
      </c>
      <c r="C4448" t="s">
        <v>3950</v>
      </c>
      <c r="D4448" t="s">
        <v>1347</v>
      </c>
      <c r="E4448">
        <v>1044107</v>
      </c>
      <c r="F4448">
        <v>890351</v>
      </c>
      <c r="G4448">
        <v>42611</v>
      </c>
    </row>
    <row r="4449" spans="1:8" x14ac:dyDescent="0.2">
      <c r="A4449" s="1">
        <v>3636914</v>
      </c>
      <c r="B4449">
        <v>58691</v>
      </c>
      <c r="C4449" t="s">
        <v>3951</v>
      </c>
      <c r="D4449" t="s">
        <v>173</v>
      </c>
      <c r="E4449">
        <v>486033</v>
      </c>
      <c r="F4449">
        <v>424359</v>
      </c>
      <c r="G4449">
        <v>27253</v>
      </c>
    </row>
    <row r="4450" spans="1:8" x14ac:dyDescent="0.2">
      <c r="A4450" s="1">
        <v>3637247</v>
      </c>
      <c r="B4450">
        <v>58689</v>
      </c>
      <c r="C4450" t="s">
        <v>3952</v>
      </c>
      <c r="D4450" t="s">
        <v>25</v>
      </c>
      <c r="E4450">
        <v>1796557</v>
      </c>
      <c r="F4450">
        <v>1476911</v>
      </c>
      <c r="G4450">
        <v>120924</v>
      </c>
      <c r="H4450">
        <v>460376</v>
      </c>
    </row>
    <row r="4451" spans="1:8" x14ac:dyDescent="0.2">
      <c r="A4451" s="1">
        <v>3637685</v>
      </c>
      <c r="B4451">
        <v>58647</v>
      </c>
      <c r="C4451" t="s">
        <v>3953</v>
      </c>
      <c r="D4451" t="s">
        <v>31</v>
      </c>
      <c r="E4451">
        <v>13351881</v>
      </c>
      <c r="F4451">
        <v>10342390</v>
      </c>
      <c r="G4451">
        <v>679280</v>
      </c>
      <c r="H4451">
        <v>2247579</v>
      </c>
    </row>
    <row r="4452" spans="1:8" x14ac:dyDescent="0.2">
      <c r="A4452" s="1">
        <v>3637706</v>
      </c>
      <c r="B4452">
        <v>58500</v>
      </c>
      <c r="C4452" t="s">
        <v>3954</v>
      </c>
      <c r="D4452" t="s">
        <v>31</v>
      </c>
      <c r="E4452">
        <v>315847</v>
      </c>
      <c r="F4452">
        <v>276314</v>
      </c>
      <c r="G4452">
        <v>3672</v>
      </c>
    </row>
    <row r="4453" spans="1:8" x14ac:dyDescent="0.2">
      <c r="A4453" s="1">
        <v>3645840</v>
      </c>
      <c r="B4453">
        <v>58687</v>
      </c>
      <c r="C4453" t="s">
        <v>3955</v>
      </c>
      <c r="D4453" t="s">
        <v>29</v>
      </c>
      <c r="E4453">
        <v>465753</v>
      </c>
      <c r="F4453">
        <v>401662</v>
      </c>
      <c r="G4453">
        <v>4407</v>
      </c>
    </row>
    <row r="4454" spans="1:8" x14ac:dyDescent="0.2">
      <c r="A4454" s="1">
        <v>3646397</v>
      </c>
      <c r="B4454">
        <v>58523</v>
      </c>
      <c r="C4454" t="s">
        <v>3956</v>
      </c>
      <c r="D4454" t="s">
        <v>29</v>
      </c>
      <c r="E4454">
        <v>352486</v>
      </c>
      <c r="F4454">
        <v>320127</v>
      </c>
      <c r="G4454">
        <v>1522</v>
      </c>
    </row>
    <row r="4455" spans="1:8" x14ac:dyDescent="0.2">
      <c r="A4455" s="1">
        <v>3650808</v>
      </c>
      <c r="B4455">
        <v>58665</v>
      </c>
      <c r="C4455" t="s">
        <v>3957</v>
      </c>
      <c r="D4455" t="s">
        <v>173</v>
      </c>
      <c r="E4455">
        <v>12525707</v>
      </c>
      <c r="F4455">
        <v>11474355</v>
      </c>
      <c r="G4455">
        <v>206612</v>
      </c>
      <c r="H4455">
        <v>1653885</v>
      </c>
    </row>
    <row r="4456" spans="1:8" x14ac:dyDescent="0.2">
      <c r="A4456" s="1">
        <v>3655933</v>
      </c>
      <c r="B4456">
        <v>58588</v>
      </c>
      <c r="C4456" t="s">
        <v>3958</v>
      </c>
      <c r="D4456" t="s">
        <v>31</v>
      </c>
      <c r="E4456">
        <v>472887</v>
      </c>
      <c r="F4456">
        <v>404682</v>
      </c>
      <c r="G4456">
        <v>5335</v>
      </c>
    </row>
    <row r="4457" spans="1:8" x14ac:dyDescent="0.2">
      <c r="A4457" s="1">
        <v>3664588</v>
      </c>
      <c r="B4457">
        <v>58741</v>
      </c>
      <c r="C4457" t="s">
        <v>3959</v>
      </c>
      <c r="D4457" t="s">
        <v>261</v>
      </c>
      <c r="E4457">
        <v>1342954</v>
      </c>
      <c r="F4457">
        <v>903764</v>
      </c>
      <c r="G4457">
        <v>151141</v>
      </c>
      <c r="H4457">
        <v>90534</v>
      </c>
    </row>
    <row r="4458" spans="1:8" x14ac:dyDescent="0.2">
      <c r="A4458" s="1">
        <v>3667132</v>
      </c>
      <c r="B4458">
        <v>58678</v>
      </c>
      <c r="C4458" t="s">
        <v>3960</v>
      </c>
      <c r="D4458" t="s">
        <v>2040</v>
      </c>
      <c r="E4458">
        <v>203530</v>
      </c>
      <c r="F4458">
        <v>163537</v>
      </c>
      <c r="G4458">
        <v>12022</v>
      </c>
    </row>
    <row r="4459" spans="1:8" x14ac:dyDescent="0.2">
      <c r="A4459" s="1">
        <v>3671997</v>
      </c>
      <c r="B4459">
        <v>58584</v>
      </c>
      <c r="C4459" t="s">
        <v>3961</v>
      </c>
      <c r="D4459" t="s">
        <v>29</v>
      </c>
      <c r="E4459">
        <v>373072</v>
      </c>
      <c r="F4459">
        <v>325399</v>
      </c>
      <c r="G4459">
        <v>55323</v>
      </c>
    </row>
    <row r="4460" spans="1:8" x14ac:dyDescent="0.2">
      <c r="A4460" s="1">
        <v>3678857</v>
      </c>
      <c r="B4460">
        <v>58752</v>
      </c>
      <c r="C4460" t="s">
        <v>3271</v>
      </c>
      <c r="D4460" t="s">
        <v>1029</v>
      </c>
      <c r="E4460">
        <v>1432476</v>
      </c>
      <c r="F4460">
        <v>1096960</v>
      </c>
      <c r="G4460">
        <v>120120</v>
      </c>
      <c r="H4460">
        <v>512155</v>
      </c>
    </row>
    <row r="4461" spans="1:8" x14ac:dyDescent="0.2">
      <c r="A4461" s="1">
        <v>3688043</v>
      </c>
      <c r="B4461">
        <v>58796</v>
      </c>
      <c r="C4461" t="s">
        <v>3962</v>
      </c>
      <c r="D4461" t="s">
        <v>13</v>
      </c>
      <c r="E4461">
        <v>1075457</v>
      </c>
      <c r="F4461">
        <v>934869</v>
      </c>
      <c r="G4461">
        <v>31015</v>
      </c>
    </row>
    <row r="4462" spans="1:8" x14ac:dyDescent="0.2">
      <c r="A4462" s="1">
        <v>3688548</v>
      </c>
      <c r="B4462">
        <v>58644</v>
      </c>
      <c r="C4462" t="s">
        <v>3963</v>
      </c>
      <c r="D4462" t="s">
        <v>146</v>
      </c>
      <c r="E4462">
        <v>316544</v>
      </c>
      <c r="F4462">
        <v>289813</v>
      </c>
      <c r="G4462">
        <v>100134</v>
      </c>
    </row>
    <row r="4463" spans="1:8" x14ac:dyDescent="0.2">
      <c r="A4463" s="1">
        <v>3690121</v>
      </c>
      <c r="B4463">
        <v>58852</v>
      </c>
      <c r="C4463" t="s">
        <v>3964</v>
      </c>
      <c r="D4463" t="s">
        <v>3</v>
      </c>
      <c r="E4463">
        <v>410135</v>
      </c>
      <c r="F4463">
        <v>359079</v>
      </c>
      <c r="G4463">
        <v>12614</v>
      </c>
    </row>
    <row r="4464" spans="1:8" x14ac:dyDescent="0.2">
      <c r="A4464" s="1">
        <v>3690635</v>
      </c>
      <c r="B4464">
        <v>58401</v>
      </c>
      <c r="C4464" t="s">
        <v>3965</v>
      </c>
      <c r="D4464" t="s">
        <v>31</v>
      </c>
      <c r="E4464">
        <v>517535</v>
      </c>
      <c r="F4464">
        <v>439100</v>
      </c>
      <c r="G4464">
        <v>0</v>
      </c>
    </row>
    <row r="4465" spans="1:8" x14ac:dyDescent="0.2">
      <c r="A4465" s="1">
        <v>3690701</v>
      </c>
      <c r="B4465">
        <v>58694</v>
      </c>
      <c r="C4465" t="s">
        <v>3966</v>
      </c>
      <c r="D4465" t="s">
        <v>146</v>
      </c>
      <c r="E4465">
        <v>931493</v>
      </c>
      <c r="F4465">
        <v>825823</v>
      </c>
      <c r="G4465">
        <v>44680</v>
      </c>
      <c r="H4465">
        <v>316254</v>
      </c>
    </row>
    <row r="4466" spans="1:8" x14ac:dyDescent="0.2">
      <c r="A4466" s="1">
        <v>3719648</v>
      </c>
      <c r="B4466">
        <v>58722</v>
      </c>
      <c r="C4466" t="s">
        <v>3967</v>
      </c>
      <c r="D4466" t="s">
        <v>1347</v>
      </c>
      <c r="E4466">
        <v>1296776</v>
      </c>
      <c r="F4466">
        <v>1097185</v>
      </c>
      <c r="G4466">
        <v>78869</v>
      </c>
      <c r="H4466">
        <v>403048</v>
      </c>
    </row>
    <row r="4467" spans="1:8" x14ac:dyDescent="0.2">
      <c r="A4467" s="1">
        <v>3720336</v>
      </c>
      <c r="B4467">
        <v>58806</v>
      </c>
      <c r="C4467" t="s">
        <v>3968</v>
      </c>
      <c r="D4467" t="s">
        <v>1347</v>
      </c>
      <c r="E4467">
        <v>178185</v>
      </c>
      <c r="F4467">
        <v>132693</v>
      </c>
      <c r="G4467">
        <v>0</v>
      </c>
    </row>
    <row r="4468" spans="1:8" x14ac:dyDescent="0.2">
      <c r="A4468" s="1">
        <v>3720608</v>
      </c>
      <c r="B4468">
        <v>58783</v>
      </c>
      <c r="C4468" t="s">
        <v>3969</v>
      </c>
      <c r="D4468" t="s">
        <v>170</v>
      </c>
      <c r="E4468">
        <v>1736073</v>
      </c>
      <c r="F4468">
        <v>1534136</v>
      </c>
      <c r="G4468">
        <v>65590</v>
      </c>
      <c r="H4468">
        <v>910686</v>
      </c>
    </row>
    <row r="4469" spans="1:8" x14ac:dyDescent="0.2">
      <c r="A4469" s="1">
        <v>3721605</v>
      </c>
      <c r="B4469">
        <v>58780</v>
      </c>
      <c r="C4469" t="s">
        <v>3827</v>
      </c>
      <c r="D4469" t="s">
        <v>66</v>
      </c>
      <c r="E4469">
        <v>376600</v>
      </c>
      <c r="F4469">
        <v>284186</v>
      </c>
      <c r="G4469">
        <v>0</v>
      </c>
    </row>
    <row r="4470" spans="1:8" x14ac:dyDescent="0.2">
      <c r="A4470" s="1">
        <v>3729124</v>
      </c>
      <c r="B4470">
        <v>58712</v>
      </c>
      <c r="C4470" t="s">
        <v>1452</v>
      </c>
      <c r="D4470" t="s">
        <v>40</v>
      </c>
      <c r="E4470">
        <v>762338</v>
      </c>
      <c r="F4470">
        <v>638804</v>
      </c>
      <c r="G4470">
        <v>19994</v>
      </c>
    </row>
    <row r="4471" spans="1:8" x14ac:dyDescent="0.2">
      <c r="A4471" s="1">
        <v>3783313</v>
      </c>
      <c r="B4471">
        <v>58410</v>
      </c>
      <c r="C4471" t="s">
        <v>3970</v>
      </c>
      <c r="D4471" t="s">
        <v>40</v>
      </c>
      <c r="F4471">
        <v>6741808</v>
      </c>
      <c r="G4471">
        <v>0</v>
      </c>
      <c r="H4471">
        <v>1840725</v>
      </c>
    </row>
    <row r="4472" spans="1:8" x14ac:dyDescent="0.2">
      <c r="A4472" s="1">
        <v>3783948</v>
      </c>
      <c r="B4472">
        <v>26342</v>
      </c>
      <c r="C4472" t="s">
        <v>3971</v>
      </c>
      <c r="D4472" t="s">
        <v>29</v>
      </c>
      <c r="E4472">
        <v>6715806</v>
      </c>
      <c r="F4472">
        <v>5870365</v>
      </c>
      <c r="G4472">
        <v>0</v>
      </c>
      <c r="H4472">
        <v>395709</v>
      </c>
    </row>
    <row r="4473" spans="1:8" x14ac:dyDescent="0.2">
      <c r="A4473" s="1">
        <v>3786435</v>
      </c>
      <c r="B4473">
        <v>58692</v>
      </c>
      <c r="C4473" t="s">
        <v>3972</v>
      </c>
      <c r="D4473" t="s">
        <v>146</v>
      </c>
      <c r="E4473">
        <v>552985</v>
      </c>
      <c r="F4473">
        <v>484618</v>
      </c>
      <c r="G4473">
        <v>789</v>
      </c>
    </row>
    <row r="4474" spans="1:8" x14ac:dyDescent="0.2">
      <c r="A4474" s="1">
        <v>3793714</v>
      </c>
      <c r="B4474">
        <v>58675</v>
      </c>
      <c r="C4474" t="s">
        <v>3973</v>
      </c>
      <c r="D4474" t="s">
        <v>9</v>
      </c>
      <c r="E4474">
        <v>2326680</v>
      </c>
      <c r="F4474">
        <v>1958991</v>
      </c>
      <c r="G4474">
        <v>483822</v>
      </c>
      <c r="H4474">
        <v>622073</v>
      </c>
    </row>
    <row r="4475" spans="1:8" x14ac:dyDescent="0.2">
      <c r="A4475" s="1">
        <v>3804535</v>
      </c>
      <c r="B4475">
        <v>58892</v>
      </c>
      <c r="C4475" t="s">
        <v>3974</v>
      </c>
      <c r="D4475" t="s">
        <v>13</v>
      </c>
      <c r="E4475">
        <v>2358588</v>
      </c>
      <c r="F4475">
        <v>1779295</v>
      </c>
      <c r="G4475">
        <v>681793</v>
      </c>
      <c r="H4475">
        <v>332589</v>
      </c>
    </row>
    <row r="4476" spans="1:8" x14ac:dyDescent="0.2">
      <c r="A4476" s="1">
        <v>3807880</v>
      </c>
      <c r="B4476">
        <v>58811</v>
      </c>
      <c r="C4476" t="s">
        <v>3975</v>
      </c>
      <c r="D4476" t="s">
        <v>146</v>
      </c>
      <c r="E4476">
        <v>1812749</v>
      </c>
      <c r="F4476">
        <v>1636317</v>
      </c>
      <c r="G4476">
        <v>396230</v>
      </c>
      <c r="H4476">
        <v>327876</v>
      </c>
    </row>
    <row r="4477" spans="1:8" x14ac:dyDescent="0.2">
      <c r="A4477" s="1">
        <v>3812147</v>
      </c>
      <c r="B4477">
        <v>58789</v>
      </c>
      <c r="C4477" t="s">
        <v>3976</v>
      </c>
      <c r="D4477" t="s">
        <v>57</v>
      </c>
      <c r="E4477">
        <v>540986</v>
      </c>
      <c r="F4477">
        <v>471744</v>
      </c>
      <c r="G4477">
        <v>43354</v>
      </c>
    </row>
    <row r="4478" spans="1:8" x14ac:dyDescent="0.2">
      <c r="A4478" s="1">
        <v>3816154</v>
      </c>
      <c r="B4478">
        <v>58857</v>
      </c>
      <c r="C4478" t="s">
        <v>3977</v>
      </c>
      <c r="D4478" t="s">
        <v>133</v>
      </c>
      <c r="E4478">
        <v>147629</v>
      </c>
      <c r="F4478">
        <v>130729</v>
      </c>
      <c r="G4478">
        <v>6462</v>
      </c>
    </row>
    <row r="4479" spans="1:8" x14ac:dyDescent="0.2">
      <c r="A4479" s="1">
        <v>3816163</v>
      </c>
      <c r="B4479">
        <v>58859</v>
      </c>
      <c r="C4479" t="s">
        <v>1356</v>
      </c>
      <c r="D4479" t="s">
        <v>133</v>
      </c>
      <c r="E4479">
        <v>224491</v>
      </c>
      <c r="F4479">
        <v>188560</v>
      </c>
      <c r="G4479">
        <v>0</v>
      </c>
    </row>
    <row r="4480" spans="1:8" x14ac:dyDescent="0.2">
      <c r="A4480" s="1">
        <v>3816190</v>
      </c>
      <c r="B4480">
        <v>58827</v>
      </c>
      <c r="C4480" t="s">
        <v>3978</v>
      </c>
      <c r="D4480" t="s">
        <v>133</v>
      </c>
      <c r="E4480">
        <v>676260</v>
      </c>
      <c r="F4480">
        <v>569697</v>
      </c>
      <c r="G4480">
        <v>14355</v>
      </c>
    </row>
    <row r="4481" spans="1:8" x14ac:dyDescent="0.2">
      <c r="A4481" s="1">
        <v>3821037</v>
      </c>
      <c r="B4481">
        <v>58935</v>
      </c>
      <c r="C4481" t="s">
        <v>3979</v>
      </c>
      <c r="D4481" t="s">
        <v>3</v>
      </c>
      <c r="E4481">
        <v>1014878</v>
      </c>
      <c r="F4481">
        <v>888758</v>
      </c>
      <c r="G4481">
        <v>95090</v>
      </c>
    </row>
    <row r="4482" spans="1:8" x14ac:dyDescent="0.2">
      <c r="A4482" s="1">
        <v>3821626</v>
      </c>
      <c r="B4482">
        <v>58764</v>
      </c>
      <c r="C4482" t="s">
        <v>3980</v>
      </c>
      <c r="D4482" t="s">
        <v>3</v>
      </c>
      <c r="E4482">
        <v>423457</v>
      </c>
      <c r="F4482">
        <v>347043</v>
      </c>
      <c r="G4482">
        <v>0</v>
      </c>
    </row>
    <row r="4483" spans="1:8" x14ac:dyDescent="0.2">
      <c r="A4483" s="1">
        <v>3821822</v>
      </c>
      <c r="B4483">
        <v>58864</v>
      </c>
      <c r="C4483" t="s">
        <v>3981</v>
      </c>
      <c r="D4483" t="s">
        <v>25</v>
      </c>
      <c r="E4483">
        <v>1099072</v>
      </c>
      <c r="F4483">
        <v>1002709</v>
      </c>
      <c r="G4483">
        <v>358905</v>
      </c>
    </row>
    <row r="4484" spans="1:8" x14ac:dyDescent="0.2">
      <c r="A4484" s="1">
        <v>3832127</v>
      </c>
      <c r="B4484">
        <v>58657</v>
      </c>
      <c r="C4484" t="s">
        <v>3982</v>
      </c>
      <c r="D4484" t="s">
        <v>29</v>
      </c>
      <c r="E4484">
        <v>722572</v>
      </c>
      <c r="F4484">
        <v>629061</v>
      </c>
      <c r="G4484">
        <v>0</v>
      </c>
    </row>
    <row r="4485" spans="1:8" x14ac:dyDescent="0.2">
      <c r="A4485" s="1">
        <v>3835454</v>
      </c>
      <c r="B4485">
        <v>58816</v>
      </c>
      <c r="C4485" t="s">
        <v>3983</v>
      </c>
      <c r="D4485" t="s">
        <v>31</v>
      </c>
      <c r="E4485">
        <v>3986443</v>
      </c>
      <c r="F4485">
        <v>3128662</v>
      </c>
      <c r="G4485">
        <v>268890</v>
      </c>
      <c r="H4485">
        <v>1363391</v>
      </c>
    </row>
    <row r="4486" spans="1:8" x14ac:dyDescent="0.2">
      <c r="A4486" s="1">
        <v>3843392</v>
      </c>
      <c r="B4486">
        <v>58952</v>
      </c>
      <c r="C4486" t="s">
        <v>3984</v>
      </c>
      <c r="D4486" t="s">
        <v>261</v>
      </c>
      <c r="E4486">
        <v>194837</v>
      </c>
      <c r="F4486">
        <v>138011</v>
      </c>
      <c r="G4486">
        <v>16700</v>
      </c>
    </row>
    <row r="4487" spans="1:8" x14ac:dyDescent="0.2">
      <c r="A4487" s="1">
        <v>3851427</v>
      </c>
      <c r="B4487">
        <v>15118</v>
      </c>
      <c r="C4487" t="s">
        <v>3985</v>
      </c>
      <c r="D4487" t="s">
        <v>18</v>
      </c>
      <c r="E4487">
        <v>1921277</v>
      </c>
      <c r="F4487">
        <v>1189972</v>
      </c>
      <c r="G4487">
        <v>74834</v>
      </c>
      <c r="H4487">
        <v>204388</v>
      </c>
    </row>
    <row r="4488" spans="1:8" x14ac:dyDescent="0.2">
      <c r="A4488" s="1">
        <v>3938186</v>
      </c>
      <c r="B4488">
        <v>58979</v>
      </c>
      <c r="C4488" t="s">
        <v>3986</v>
      </c>
      <c r="D4488" t="s">
        <v>146</v>
      </c>
      <c r="E4488">
        <v>35758118</v>
      </c>
      <c r="F4488">
        <v>28194371</v>
      </c>
      <c r="G4488">
        <v>1564225</v>
      </c>
      <c r="H4488">
        <v>13592365</v>
      </c>
    </row>
    <row r="4489" spans="1:8" x14ac:dyDescent="0.2">
      <c r="A4489" s="1">
        <v>3939240</v>
      </c>
      <c r="B4489">
        <v>58927</v>
      </c>
      <c r="C4489" t="s">
        <v>3987</v>
      </c>
      <c r="D4489" t="s">
        <v>128</v>
      </c>
      <c r="E4489">
        <v>14598</v>
      </c>
      <c r="F4489">
        <v>0</v>
      </c>
      <c r="G4489">
        <v>0</v>
      </c>
    </row>
    <row r="4490" spans="1:8" x14ac:dyDescent="0.2">
      <c r="A4490" s="1">
        <v>3943210</v>
      </c>
      <c r="B4490">
        <v>58778</v>
      </c>
      <c r="C4490" t="s">
        <v>1254</v>
      </c>
      <c r="D4490" t="s">
        <v>235</v>
      </c>
      <c r="E4490">
        <v>183608</v>
      </c>
      <c r="F4490">
        <v>147498</v>
      </c>
      <c r="G4490">
        <v>1855</v>
      </c>
    </row>
    <row r="4491" spans="1:8" x14ac:dyDescent="0.2">
      <c r="A4491" s="1">
        <v>3952904</v>
      </c>
      <c r="B4491">
        <v>58999</v>
      </c>
      <c r="C4491" t="s">
        <v>3988</v>
      </c>
      <c r="D4491" t="s">
        <v>146</v>
      </c>
      <c r="E4491">
        <v>5122</v>
      </c>
      <c r="F4491">
        <v>0</v>
      </c>
      <c r="G4491">
        <v>0</v>
      </c>
    </row>
    <row r="4492" spans="1:8" x14ac:dyDescent="0.2">
      <c r="A4492" s="1">
        <v>4032791</v>
      </c>
      <c r="B4492">
        <v>59025</v>
      </c>
      <c r="C4492" t="s">
        <v>3989</v>
      </c>
      <c r="D4492" t="s">
        <v>128</v>
      </c>
      <c r="E4492">
        <v>16163</v>
      </c>
      <c r="F4492">
        <v>0</v>
      </c>
      <c r="G4492">
        <v>0</v>
      </c>
    </row>
    <row r="4493" spans="1:8" x14ac:dyDescent="0.2">
      <c r="A4493" s="1">
        <v>4125778</v>
      </c>
      <c r="B4493">
        <v>59043</v>
      </c>
      <c r="C4493" t="s">
        <v>3990</v>
      </c>
      <c r="D4493" t="s">
        <v>128</v>
      </c>
      <c r="E4493">
        <v>294641</v>
      </c>
      <c r="F4493">
        <v>270412</v>
      </c>
      <c r="G4493">
        <v>0</v>
      </c>
    </row>
    <row r="4494" spans="1:8" x14ac:dyDescent="0.2">
      <c r="A4494" s="1">
        <v>4146830</v>
      </c>
      <c r="B4494">
        <v>59047</v>
      </c>
      <c r="C4494" t="s">
        <v>3991</v>
      </c>
      <c r="D4494" t="s">
        <v>128</v>
      </c>
      <c r="E4494">
        <v>8522</v>
      </c>
      <c r="F4494">
        <v>0</v>
      </c>
      <c r="G4494">
        <v>0</v>
      </c>
    </row>
    <row r="4495" spans="1:8" x14ac:dyDescent="0.2">
      <c r="A4495" s="1">
        <v>4149037</v>
      </c>
      <c r="B4495">
        <v>59046</v>
      </c>
      <c r="C4495" t="s">
        <v>3992</v>
      </c>
      <c r="D4495" t="s">
        <v>9</v>
      </c>
      <c r="E4495">
        <v>27607</v>
      </c>
      <c r="F4495">
        <v>0</v>
      </c>
      <c r="G4495">
        <v>0</v>
      </c>
    </row>
    <row r="4496" spans="1:8" x14ac:dyDescent="0.2">
      <c r="A4496" s="1">
        <v>4165907</v>
      </c>
      <c r="B4496">
        <v>58961</v>
      </c>
      <c r="C4496" t="s">
        <v>136</v>
      </c>
      <c r="D4496" t="s">
        <v>220</v>
      </c>
      <c r="E4496">
        <v>360087</v>
      </c>
      <c r="F4496">
        <v>263337</v>
      </c>
      <c r="G4496">
        <v>3158</v>
      </c>
    </row>
    <row r="4497" spans="1:8" x14ac:dyDescent="0.2">
      <c r="A4497" s="1">
        <v>4210227</v>
      </c>
      <c r="B4497">
        <v>59052</v>
      </c>
      <c r="C4497" t="s">
        <v>3993</v>
      </c>
      <c r="D4497" t="s">
        <v>253</v>
      </c>
      <c r="E4497">
        <v>9957057</v>
      </c>
      <c r="F4497">
        <v>8617006</v>
      </c>
      <c r="G4497">
        <v>960896</v>
      </c>
      <c r="H4497">
        <v>1887683</v>
      </c>
    </row>
    <row r="4498" spans="1:8" x14ac:dyDescent="0.2">
      <c r="A4498" s="1">
        <v>4368351</v>
      </c>
      <c r="B4498">
        <v>59069</v>
      </c>
      <c r="C4498" t="s">
        <v>3994</v>
      </c>
      <c r="D4498" t="s">
        <v>128</v>
      </c>
      <c r="E4498">
        <v>8120</v>
      </c>
      <c r="F4498">
        <v>0</v>
      </c>
      <c r="G4498">
        <v>0</v>
      </c>
    </row>
    <row r="4499" spans="1:8" x14ac:dyDescent="0.2">
      <c r="A4499" s="1">
        <v>4397164</v>
      </c>
      <c r="B4499">
        <v>59255</v>
      </c>
      <c r="C4499" t="s">
        <v>3995</v>
      </c>
      <c r="D4499" t="s">
        <v>146</v>
      </c>
      <c r="E4499">
        <v>27620</v>
      </c>
      <c r="F4499">
        <v>0</v>
      </c>
      <c r="G4499">
        <v>0</v>
      </c>
    </row>
    <row r="4500" spans="1:8" x14ac:dyDescent="0.2">
      <c r="A4500" s="1">
        <v>4536084</v>
      </c>
      <c r="B4500">
        <v>59074</v>
      </c>
      <c r="C4500" t="s">
        <v>3996</v>
      </c>
      <c r="D4500" t="s">
        <v>34</v>
      </c>
      <c r="E4500">
        <v>1578021</v>
      </c>
      <c r="F4500">
        <v>1306750</v>
      </c>
      <c r="G4500">
        <v>28811</v>
      </c>
      <c r="H4500">
        <v>285723</v>
      </c>
    </row>
    <row r="4501" spans="1:8" x14ac:dyDescent="0.2">
      <c r="A4501" s="1">
        <v>4845861</v>
      </c>
      <c r="B4501">
        <v>59086</v>
      </c>
      <c r="C4501" t="s">
        <v>3997</v>
      </c>
      <c r="D4501" t="s">
        <v>126</v>
      </c>
      <c r="E4501">
        <v>716744</v>
      </c>
      <c r="F4501">
        <v>614764</v>
      </c>
      <c r="G4501">
        <v>104580</v>
      </c>
    </row>
    <row r="4502" spans="1:8" x14ac:dyDescent="0.2">
      <c r="A4502" s="1">
        <v>5050028</v>
      </c>
      <c r="B4502">
        <v>59093</v>
      </c>
      <c r="C4502" t="s">
        <v>782</v>
      </c>
      <c r="D4502" t="s">
        <v>18</v>
      </c>
      <c r="E4502">
        <v>1629945</v>
      </c>
      <c r="F4502">
        <v>1139216</v>
      </c>
      <c r="G4502">
        <v>0</v>
      </c>
      <c r="H4502">
        <v>256313</v>
      </c>
    </row>
    <row r="4503" spans="1:8" x14ac:dyDescent="0.2">
      <c r="A4503" s="1">
        <v>5136959</v>
      </c>
      <c r="B4503">
        <v>59106</v>
      </c>
      <c r="C4503" t="s">
        <v>3998</v>
      </c>
      <c r="D4503" t="s">
        <v>25</v>
      </c>
      <c r="E4503">
        <v>737340</v>
      </c>
      <c r="F4503">
        <v>587963</v>
      </c>
      <c r="G4503">
        <v>129596</v>
      </c>
    </row>
    <row r="4504" spans="1:8" x14ac:dyDescent="0.2">
      <c r="A4504" s="1">
        <v>5143788</v>
      </c>
      <c r="B4504">
        <v>59105</v>
      </c>
      <c r="C4504" t="s">
        <v>3999</v>
      </c>
      <c r="D4504" t="s">
        <v>146</v>
      </c>
      <c r="E4504">
        <v>845000</v>
      </c>
      <c r="F4504">
        <v>735592</v>
      </c>
      <c r="G4504">
        <v>102696</v>
      </c>
    </row>
    <row r="4505" spans="1:8" x14ac:dyDescent="0.2">
      <c r="A4505" s="1">
        <v>5192496</v>
      </c>
      <c r="B4505">
        <v>59099</v>
      </c>
      <c r="C4505" t="s">
        <v>4000</v>
      </c>
      <c r="D4505" t="s">
        <v>31</v>
      </c>
      <c r="E4505">
        <v>654869</v>
      </c>
      <c r="F4505">
        <v>578795</v>
      </c>
      <c r="G4505">
        <v>243845</v>
      </c>
    </row>
    <row r="4506" spans="1:8" x14ac:dyDescent="0.2">
      <c r="A4506" s="1">
        <v>5193989</v>
      </c>
      <c r="B4506">
        <v>59098</v>
      </c>
      <c r="C4506" t="s">
        <v>4001</v>
      </c>
      <c r="D4506" t="s">
        <v>31</v>
      </c>
      <c r="E4506">
        <v>329727</v>
      </c>
      <c r="F4506">
        <v>277853</v>
      </c>
      <c r="G4506">
        <v>48550</v>
      </c>
    </row>
    <row r="4507" spans="1:8" x14ac:dyDescent="0.2">
      <c r="A4507" s="1">
        <v>5205819</v>
      </c>
      <c r="B4507">
        <v>59112</v>
      </c>
      <c r="C4507" t="s">
        <v>4002</v>
      </c>
      <c r="D4507" t="s">
        <v>85</v>
      </c>
      <c r="E4507">
        <v>1012222</v>
      </c>
      <c r="F4507">
        <v>803977</v>
      </c>
      <c r="G4507">
        <v>258350</v>
      </c>
    </row>
    <row r="4508" spans="1:8" x14ac:dyDescent="0.2">
      <c r="A4508" s="1">
        <v>5210989</v>
      </c>
      <c r="B4508">
        <v>59113</v>
      </c>
      <c r="C4508" t="s">
        <v>4003</v>
      </c>
      <c r="D4508" t="s">
        <v>9</v>
      </c>
      <c r="E4508">
        <v>870637</v>
      </c>
      <c r="F4508">
        <v>802556</v>
      </c>
      <c r="G4508">
        <v>190940</v>
      </c>
    </row>
    <row r="4509" spans="1:8" x14ac:dyDescent="0.2">
      <c r="A4509" s="1">
        <v>5227101</v>
      </c>
      <c r="B4509">
        <v>59114</v>
      </c>
      <c r="C4509" t="s">
        <v>4004</v>
      </c>
      <c r="D4509" t="s">
        <v>170</v>
      </c>
      <c r="E4509">
        <v>680823</v>
      </c>
      <c r="F4509">
        <v>606523</v>
      </c>
      <c r="G4509">
        <v>59809</v>
      </c>
    </row>
    <row r="4510" spans="1:8" x14ac:dyDescent="0.2">
      <c r="A4510" s="1">
        <v>5230790</v>
      </c>
      <c r="B4510">
        <v>59157</v>
      </c>
      <c r="C4510" t="s">
        <v>4005</v>
      </c>
      <c r="D4510" t="s">
        <v>173</v>
      </c>
      <c r="E4510">
        <v>188719</v>
      </c>
      <c r="F4510">
        <v>163130</v>
      </c>
      <c r="G4510">
        <v>3462</v>
      </c>
    </row>
    <row r="4511" spans="1:8" x14ac:dyDescent="0.2">
      <c r="A4511" s="1">
        <v>5278251</v>
      </c>
      <c r="B4511">
        <v>59108</v>
      </c>
      <c r="C4511" t="s">
        <v>4006</v>
      </c>
      <c r="D4511" t="s">
        <v>3</v>
      </c>
      <c r="F4511">
        <v>8679260</v>
      </c>
      <c r="G4511">
        <v>0</v>
      </c>
      <c r="H4511">
        <v>527499</v>
      </c>
    </row>
    <row r="4512" spans="1:8" x14ac:dyDescent="0.2">
      <c r="A4512" s="1">
        <v>5303724</v>
      </c>
      <c r="B4512">
        <v>59140</v>
      </c>
      <c r="C4512" t="s">
        <v>4007</v>
      </c>
      <c r="D4512" t="s">
        <v>146</v>
      </c>
      <c r="E4512">
        <v>281062</v>
      </c>
      <c r="F4512">
        <v>253495</v>
      </c>
      <c r="G4512">
        <v>39463</v>
      </c>
    </row>
    <row r="4513" spans="1:7" x14ac:dyDescent="0.2">
      <c r="A4513" s="1">
        <v>5312593</v>
      </c>
      <c r="B4513">
        <v>59144</v>
      </c>
      <c r="C4513" t="s">
        <v>4008</v>
      </c>
      <c r="D4513" t="s">
        <v>64</v>
      </c>
      <c r="E4513">
        <v>459221</v>
      </c>
      <c r="F4513">
        <v>390989</v>
      </c>
      <c r="G4513">
        <v>147486</v>
      </c>
    </row>
    <row r="4514" spans="1:7" x14ac:dyDescent="0.2">
      <c r="A4514" s="1">
        <v>5313312</v>
      </c>
      <c r="B4514">
        <v>59148</v>
      </c>
      <c r="C4514" t="s">
        <v>4009</v>
      </c>
      <c r="D4514" t="s">
        <v>18</v>
      </c>
      <c r="E4514">
        <v>367595</v>
      </c>
      <c r="F4514">
        <v>314908</v>
      </c>
      <c r="G4514">
        <v>60907</v>
      </c>
    </row>
    <row r="4515" spans="1:7" x14ac:dyDescent="0.2">
      <c r="A4515" s="1">
        <v>5316920</v>
      </c>
      <c r="B4515">
        <v>59143</v>
      </c>
      <c r="C4515" t="s">
        <v>4010</v>
      </c>
      <c r="D4515" t="s">
        <v>69</v>
      </c>
      <c r="E4515">
        <v>345443</v>
      </c>
      <c r="F4515">
        <v>292179</v>
      </c>
      <c r="G4515">
        <v>12359</v>
      </c>
    </row>
    <row r="4516" spans="1:7" x14ac:dyDescent="0.2">
      <c r="A4516" s="1">
        <v>5332603</v>
      </c>
      <c r="B4516">
        <v>59138</v>
      </c>
      <c r="C4516" t="s">
        <v>4011</v>
      </c>
      <c r="D4516" t="s">
        <v>57</v>
      </c>
      <c r="E4516">
        <v>239681</v>
      </c>
      <c r="F4516">
        <v>215796</v>
      </c>
      <c r="G4516">
        <v>16643</v>
      </c>
    </row>
    <row r="4517" spans="1:7" x14ac:dyDescent="0.2">
      <c r="A4517" s="1">
        <v>5336928</v>
      </c>
      <c r="B4517">
        <v>59149</v>
      </c>
      <c r="C4517" t="s">
        <v>4012</v>
      </c>
      <c r="D4517" t="s">
        <v>9</v>
      </c>
      <c r="E4517">
        <v>17945</v>
      </c>
      <c r="F4517">
        <v>8625</v>
      </c>
      <c r="G4517">
        <v>0</v>
      </c>
    </row>
    <row r="4518" spans="1:7" x14ac:dyDescent="0.2">
      <c r="A4518" s="1">
        <v>5342974</v>
      </c>
      <c r="B4518">
        <v>59154</v>
      </c>
      <c r="C4518" t="s">
        <v>4013</v>
      </c>
      <c r="D4518" t="s">
        <v>9</v>
      </c>
      <c r="E4518">
        <v>550351</v>
      </c>
      <c r="F4518">
        <v>420788</v>
      </c>
      <c r="G4518">
        <v>89483</v>
      </c>
    </row>
    <row r="4519" spans="1:7" x14ac:dyDescent="0.2">
      <c r="A4519" s="1">
        <v>5349218</v>
      </c>
      <c r="B4519">
        <v>59183</v>
      </c>
      <c r="C4519" t="s">
        <v>4014</v>
      </c>
      <c r="D4519" t="s">
        <v>133</v>
      </c>
      <c r="E4519">
        <v>913655</v>
      </c>
      <c r="F4519">
        <v>765131</v>
      </c>
      <c r="G4519">
        <v>137427</v>
      </c>
    </row>
    <row r="4520" spans="1:7" x14ac:dyDescent="0.2">
      <c r="A4520" s="1">
        <v>5382514</v>
      </c>
      <c r="B4520">
        <v>59185</v>
      </c>
      <c r="C4520" t="s">
        <v>4015</v>
      </c>
      <c r="D4520" t="s">
        <v>3</v>
      </c>
      <c r="E4520">
        <v>544422</v>
      </c>
      <c r="F4520">
        <v>391805</v>
      </c>
      <c r="G4520">
        <v>17485</v>
      </c>
    </row>
    <row r="4521" spans="1:7" x14ac:dyDescent="0.2">
      <c r="A4521" s="1">
        <v>5397639</v>
      </c>
      <c r="B4521">
        <v>59194</v>
      </c>
      <c r="C4521" t="s">
        <v>4016</v>
      </c>
      <c r="D4521" t="s">
        <v>128</v>
      </c>
      <c r="E4521">
        <v>48372</v>
      </c>
      <c r="F4521">
        <v>0</v>
      </c>
      <c r="G4521">
        <v>0</v>
      </c>
    </row>
    <row r="4522" spans="1:7" x14ac:dyDescent="0.2">
      <c r="A4522" s="1">
        <v>5398355</v>
      </c>
      <c r="B4522">
        <v>59193</v>
      </c>
      <c r="C4522" t="s">
        <v>4017</v>
      </c>
      <c r="D4522" t="s">
        <v>1782</v>
      </c>
      <c r="E4522">
        <v>331670</v>
      </c>
      <c r="F4522">
        <v>259283</v>
      </c>
      <c r="G4522">
        <v>55113</v>
      </c>
    </row>
    <row r="4523" spans="1:7" x14ac:dyDescent="0.2">
      <c r="A4523" s="1">
        <v>5398627</v>
      </c>
      <c r="B4523">
        <v>59188</v>
      </c>
      <c r="C4523" t="s">
        <v>4018</v>
      </c>
      <c r="D4523" t="s">
        <v>173</v>
      </c>
      <c r="E4523">
        <v>535177</v>
      </c>
      <c r="F4523">
        <v>477327</v>
      </c>
      <c r="G4523">
        <v>74152</v>
      </c>
    </row>
    <row r="4524" spans="1:7" x14ac:dyDescent="0.2">
      <c r="A4524" s="1">
        <v>5401273</v>
      </c>
      <c r="B4524">
        <v>59178</v>
      </c>
      <c r="C4524" t="s">
        <v>4019</v>
      </c>
      <c r="D4524" t="s">
        <v>29</v>
      </c>
      <c r="E4524">
        <v>234496</v>
      </c>
      <c r="F4524">
        <v>203625</v>
      </c>
      <c r="G4524">
        <v>33275</v>
      </c>
    </row>
    <row r="4525" spans="1:7" x14ac:dyDescent="0.2">
      <c r="A4525" s="1">
        <v>5412457</v>
      </c>
      <c r="B4525">
        <v>59117</v>
      </c>
      <c r="C4525" t="s">
        <v>4020</v>
      </c>
      <c r="D4525" t="s">
        <v>1347</v>
      </c>
      <c r="E4525">
        <v>289891</v>
      </c>
      <c r="F4525">
        <v>258415</v>
      </c>
      <c r="G4525">
        <v>8061</v>
      </c>
    </row>
    <row r="4526" spans="1:7" x14ac:dyDescent="0.2">
      <c r="A4526" s="1">
        <v>5427684</v>
      </c>
      <c r="B4526">
        <v>59182</v>
      </c>
      <c r="C4526" t="s">
        <v>4021</v>
      </c>
      <c r="D4526" t="s">
        <v>29</v>
      </c>
      <c r="E4526">
        <v>200147</v>
      </c>
      <c r="F4526">
        <v>135913</v>
      </c>
      <c r="G4526">
        <v>0</v>
      </c>
    </row>
    <row r="4527" spans="1:7" x14ac:dyDescent="0.2">
      <c r="A4527" s="1">
        <v>5435988</v>
      </c>
      <c r="B4527">
        <v>59195</v>
      </c>
      <c r="C4527" t="s">
        <v>4022</v>
      </c>
      <c r="D4527" t="s">
        <v>1</v>
      </c>
      <c r="E4527">
        <v>169939</v>
      </c>
      <c r="F4527">
        <v>146219</v>
      </c>
      <c r="G4527">
        <v>36921</v>
      </c>
    </row>
    <row r="4528" spans="1:7" x14ac:dyDescent="0.2">
      <c r="A4528" s="1">
        <v>5448915</v>
      </c>
      <c r="B4528">
        <v>59176</v>
      </c>
      <c r="C4528" t="s">
        <v>4023</v>
      </c>
      <c r="D4528" t="s">
        <v>126</v>
      </c>
      <c r="E4528">
        <v>228046</v>
      </c>
      <c r="F4528">
        <v>192544</v>
      </c>
      <c r="G4528">
        <v>59379</v>
      </c>
    </row>
    <row r="4529" spans="1:8" x14ac:dyDescent="0.2">
      <c r="A4529" s="1">
        <v>5472880</v>
      </c>
      <c r="B4529">
        <v>59209</v>
      </c>
      <c r="C4529" t="s">
        <v>4024</v>
      </c>
      <c r="D4529" t="s">
        <v>29</v>
      </c>
      <c r="E4529">
        <v>242073</v>
      </c>
      <c r="F4529">
        <v>206667</v>
      </c>
      <c r="G4529">
        <v>0</v>
      </c>
    </row>
    <row r="4530" spans="1:8" x14ac:dyDescent="0.2">
      <c r="A4530" s="1">
        <v>5475452</v>
      </c>
      <c r="B4530">
        <v>59181</v>
      </c>
      <c r="C4530" t="s">
        <v>4025</v>
      </c>
      <c r="D4530" t="s">
        <v>146</v>
      </c>
      <c r="E4530">
        <v>169761</v>
      </c>
      <c r="F4530">
        <v>141444</v>
      </c>
      <c r="G4530">
        <v>0</v>
      </c>
    </row>
    <row r="4531" spans="1:8" x14ac:dyDescent="0.2">
      <c r="A4531" s="1">
        <v>5479478</v>
      </c>
      <c r="B4531">
        <v>59199</v>
      </c>
      <c r="C4531" t="s">
        <v>4026</v>
      </c>
      <c r="D4531" t="s">
        <v>64</v>
      </c>
      <c r="E4531">
        <v>211150</v>
      </c>
      <c r="F4531">
        <v>182578</v>
      </c>
      <c r="G4531">
        <v>36434</v>
      </c>
    </row>
    <row r="4532" spans="1:8" x14ac:dyDescent="0.2">
      <c r="A4532" s="1">
        <v>5514409</v>
      </c>
      <c r="B4532">
        <v>59205</v>
      </c>
      <c r="C4532" t="s">
        <v>4027</v>
      </c>
      <c r="D4532" t="s">
        <v>513</v>
      </c>
      <c r="E4532">
        <v>1328808</v>
      </c>
      <c r="F4532">
        <v>1148466</v>
      </c>
      <c r="G4532">
        <v>0</v>
      </c>
      <c r="H4532">
        <v>44481</v>
      </c>
    </row>
    <row r="4533" spans="1:8" x14ac:dyDescent="0.2">
      <c r="A4533" s="1">
        <v>5518023</v>
      </c>
      <c r="B4533">
        <v>59190</v>
      </c>
      <c r="C4533" t="s">
        <v>4028</v>
      </c>
      <c r="D4533" t="s">
        <v>513</v>
      </c>
      <c r="E4533">
        <v>427165</v>
      </c>
      <c r="F4533">
        <v>302422</v>
      </c>
      <c r="G4533">
        <v>0</v>
      </c>
    </row>
    <row r="4534" spans="1:8" x14ac:dyDescent="0.2">
      <c r="A4534" s="1">
        <v>5528880</v>
      </c>
      <c r="B4534">
        <v>59249</v>
      </c>
      <c r="C4534" t="s">
        <v>4029</v>
      </c>
      <c r="D4534" t="s">
        <v>64</v>
      </c>
      <c r="E4534">
        <v>176604</v>
      </c>
      <c r="F4534">
        <v>147667</v>
      </c>
      <c r="G4534">
        <v>3104</v>
      </c>
    </row>
    <row r="4535" spans="1:8" x14ac:dyDescent="0.2">
      <c r="A4535" s="1">
        <v>5538937</v>
      </c>
      <c r="B4535">
        <v>59219</v>
      </c>
      <c r="C4535" t="s">
        <v>4030</v>
      </c>
      <c r="D4535" t="s">
        <v>29</v>
      </c>
      <c r="E4535">
        <v>239340</v>
      </c>
      <c r="F4535">
        <v>212135</v>
      </c>
      <c r="G4535">
        <v>5830</v>
      </c>
    </row>
    <row r="4536" spans="1:8" x14ac:dyDescent="0.2">
      <c r="A4536" s="1">
        <v>5543735</v>
      </c>
      <c r="B4536">
        <v>59262</v>
      </c>
      <c r="C4536" t="s">
        <v>4031</v>
      </c>
      <c r="D4536" t="s">
        <v>133</v>
      </c>
      <c r="E4536">
        <v>90110</v>
      </c>
      <c r="F4536">
        <v>54122</v>
      </c>
      <c r="G4536">
        <v>0</v>
      </c>
    </row>
    <row r="4537" spans="1:8" x14ac:dyDescent="0.2">
      <c r="A4537" s="1">
        <v>5561001</v>
      </c>
      <c r="B4537">
        <v>59276</v>
      </c>
      <c r="C4537" t="s">
        <v>4032</v>
      </c>
      <c r="D4537" t="s">
        <v>246</v>
      </c>
      <c r="E4537">
        <v>57825</v>
      </c>
      <c r="F4537">
        <v>0</v>
      </c>
      <c r="G4537">
        <v>0</v>
      </c>
    </row>
    <row r="4538" spans="1:8" x14ac:dyDescent="0.2">
      <c r="A4538" s="1">
        <v>5574430</v>
      </c>
      <c r="B4538">
        <v>59206</v>
      </c>
      <c r="C4538" t="s">
        <v>4033</v>
      </c>
      <c r="D4538" t="s">
        <v>85</v>
      </c>
      <c r="E4538">
        <v>297471</v>
      </c>
      <c r="F4538">
        <v>246090</v>
      </c>
      <c r="G4538">
        <v>39178</v>
      </c>
    </row>
    <row r="4539" spans="1:8" x14ac:dyDescent="0.2">
      <c r="A4539" s="1">
        <v>5582846</v>
      </c>
      <c r="B4539">
        <v>59177</v>
      </c>
      <c r="C4539" t="s">
        <v>4034</v>
      </c>
      <c r="D4539" t="s">
        <v>513</v>
      </c>
      <c r="E4539">
        <v>882090</v>
      </c>
      <c r="F4539">
        <v>291350</v>
      </c>
      <c r="G4539">
        <v>0</v>
      </c>
    </row>
    <row r="4540" spans="1:8" x14ac:dyDescent="0.2">
      <c r="A4540" s="1">
        <v>5591633</v>
      </c>
      <c r="B4540">
        <v>57418</v>
      </c>
      <c r="C4540" t="s">
        <v>4035</v>
      </c>
      <c r="D4540" t="s">
        <v>57</v>
      </c>
      <c r="E4540">
        <v>19583</v>
      </c>
      <c r="F4540">
        <v>0</v>
      </c>
      <c r="G4540">
        <v>0</v>
      </c>
    </row>
    <row r="4541" spans="1:8" x14ac:dyDescent="0.2">
      <c r="A4541" s="1">
        <v>5592340</v>
      </c>
      <c r="B4541">
        <v>59257</v>
      </c>
      <c r="C4541" t="s">
        <v>4036</v>
      </c>
      <c r="D4541" t="s">
        <v>146</v>
      </c>
      <c r="E4541">
        <v>858126</v>
      </c>
      <c r="F4541">
        <v>781865</v>
      </c>
      <c r="G4541">
        <v>164354</v>
      </c>
    </row>
    <row r="4542" spans="1:8" x14ac:dyDescent="0.2">
      <c r="A4542" s="1">
        <v>5620869</v>
      </c>
      <c r="B4542">
        <v>59245</v>
      </c>
      <c r="C4542" t="s">
        <v>2173</v>
      </c>
      <c r="D4542" t="s">
        <v>31</v>
      </c>
      <c r="E4542">
        <v>197294</v>
      </c>
      <c r="F4542">
        <v>141653</v>
      </c>
      <c r="G4542">
        <v>8318</v>
      </c>
    </row>
    <row r="4543" spans="1:8" x14ac:dyDescent="0.2">
      <c r="A4543" s="1">
        <v>5650923</v>
      </c>
      <c r="B4543">
        <v>59265</v>
      </c>
      <c r="C4543" t="s">
        <v>4037</v>
      </c>
      <c r="D4543" t="s">
        <v>146</v>
      </c>
      <c r="E4543">
        <v>265010</v>
      </c>
      <c r="F4543">
        <v>221410</v>
      </c>
      <c r="G4543">
        <v>51229</v>
      </c>
    </row>
    <row r="4544" spans="1:8" x14ac:dyDescent="0.2">
      <c r="A4544" s="1">
        <v>5660146</v>
      </c>
      <c r="B4544">
        <v>59287</v>
      </c>
      <c r="C4544" t="s">
        <v>4038</v>
      </c>
      <c r="D4544" t="s">
        <v>7</v>
      </c>
      <c r="E4544">
        <v>336988</v>
      </c>
      <c r="F4544">
        <v>297103</v>
      </c>
      <c r="G4544">
        <v>54835</v>
      </c>
    </row>
    <row r="4545" spans="1:7" x14ac:dyDescent="0.2">
      <c r="A4545" s="1">
        <v>5673191</v>
      </c>
      <c r="B4545">
        <v>59278</v>
      </c>
      <c r="C4545" t="s">
        <v>4039</v>
      </c>
      <c r="D4545" t="s">
        <v>146</v>
      </c>
      <c r="E4545">
        <v>255773</v>
      </c>
      <c r="F4545">
        <v>224352</v>
      </c>
      <c r="G4545">
        <v>24462</v>
      </c>
    </row>
    <row r="4546" spans="1:7" x14ac:dyDescent="0.2">
      <c r="A4546" s="1">
        <v>5686089</v>
      </c>
      <c r="B4546">
        <v>59324</v>
      </c>
      <c r="C4546" t="s">
        <v>4040</v>
      </c>
      <c r="D4546" t="s">
        <v>831</v>
      </c>
      <c r="E4546">
        <v>191077</v>
      </c>
      <c r="F4546">
        <v>108518</v>
      </c>
      <c r="G4546">
        <v>0</v>
      </c>
    </row>
    <row r="4547" spans="1:7" x14ac:dyDescent="0.2">
      <c r="A4547" s="1">
        <v>5686324</v>
      </c>
      <c r="B4547">
        <v>59285</v>
      </c>
      <c r="C4547" t="s">
        <v>4041</v>
      </c>
      <c r="D4547" t="s">
        <v>29</v>
      </c>
      <c r="E4547">
        <v>101547</v>
      </c>
      <c r="F4547">
        <v>82093</v>
      </c>
      <c r="G4547">
        <v>0</v>
      </c>
    </row>
    <row r="4548" spans="1:7" x14ac:dyDescent="0.2">
      <c r="A4548" s="1">
        <v>5691319</v>
      </c>
      <c r="B4548">
        <v>59203</v>
      </c>
      <c r="C4548" t="s">
        <v>4042</v>
      </c>
      <c r="D4548" t="s">
        <v>2040</v>
      </c>
      <c r="E4548">
        <v>70006</v>
      </c>
      <c r="F4548">
        <v>53027</v>
      </c>
      <c r="G4548">
        <v>9181</v>
      </c>
    </row>
    <row r="4549" spans="1:7" x14ac:dyDescent="0.2">
      <c r="A4549" s="1">
        <v>5692473</v>
      </c>
      <c r="B4549">
        <v>59306</v>
      </c>
      <c r="C4549" t="s">
        <v>4043</v>
      </c>
      <c r="D4549" t="s">
        <v>146</v>
      </c>
      <c r="E4549">
        <v>185471</v>
      </c>
      <c r="F4549">
        <v>144872</v>
      </c>
      <c r="G4549">
        <v>6704</v>
      </c>
    </row>
    <row r="4550" spans="1:7" x14ac:dyDescent="0.2">
      <c r="A4550" s="1">
        <v>5724226</v>
      </c>
      <c r="B4550">
        <v>59281</v>
      </c>
      <c r="C4550" t="s">
        <v>4044</v>
      </c>
      <c r="D4550" t="s">
        <v>146</v>
      </c>
      <c r="E4550">
        <v>102750</v>
      </c>
      <c r="F4550">
        <v>84699</v>
      </c>
      <c r="G4550">
        <v>6252</v>
      </c>
    </row>
    <row r="4551" spans="1:7" x14ac:dyDescent="0.2">
      <c r="A4551" s="1">
        <v>5728916</v>
      </c>
      <c r="B4551">
        <v>59239</v>
      </c>
      <c r="C4551" t="s">
        <v>4045</v>
      </c>
      <c r="D4551" t="s">
        <v>3</v>
      </c>
      <c r="E4551">
        <v>87966</v>
      </c>
      <c r="F4551">
        <v>52777</v>
      </c>
      <c r="G4551">
        <v>0</v>
      </c>
    </row>
    <row r="4552" spans="1:7" x14ac:dyDescent="0.2">
      <c r="A4552" s="1">
        <v>5755510</v>
      </c>
      <c r="B4552">
        <v>59204</v>
      </c>
      <c r="C4552" t="s">
        <v>913</v>
      </c>
      <c r="D4552" t="s">
        <v>31</v>
      </c>
      <c r="E4552">
        <v>69189</v>
      </c>
      <c r="F4552">
        <v>55383</v>
      </c>
      <c r="G4552">
        <v>17320</v>
      </c>
    </row>
    <row r="4553" spans="1:7" x14ac:dyDescent="0.2">
      <c r="A4553" s="1">
        <v>5758436</v>
      </c>
      <c r="B4553">
        <v>59283</v>
      </c>
      <c r="C4553" t="s">
        <v>4046</v>
      </c>
      <c r="D4553" t="s">
        <v>2040</v>
      </c>
      <c r="E4553">
        <v>94636</v>
      </c>
      <c r="F4553">
        <v>76657</v>
      </c>
      <c r="G4553">
        <v>1728</v>
      </c>
    </row>
    <row r="4554" spans="1:7" x14ac:dyDescent="0.2">
      <c r="A4554" s="1">
        <v>5758445</v>
      </c>
      <c r="B4554">
        <v>59273</v>
      </c>
      <c r="C4554" t="s">
        <v>4047</v>
      </c>
      <c r="D4554" t="s">
        <v>2040</v>
      </c>
      <c r="E4554">
        <v>42801</v>
      </c>
      <c r="F4554">
        <v>31399</v>
      </c>
      <c r="G4554">
        <v>0</v>
      </c>
    </row>
    <row r="4555" spans="1:7" x14ac:dyDescent="0.2">
      <c r="A4555" s="1">
        <v>5760439</v>
      </c>
      <c r="B4555">
        <v>59304</v>
      </c>
      <c r="C4555" t="s">
        <v>4048</v>
      </c>
      <c r="D4555" t="s">
        <v>3</v>
      </c>
      <c r="E4555">
        <v>251951</v>
      </c>
      <c r="F4555">
        <v>207169</v>
      </c>
      <c r="G4555">
        <v>20532</v>
      </c>
    </row>
    <row r="4556" spans="1:7" x14ac:dyDescent="0.2">
      <c r="A4556" s="1">
        <v>5760662</v>
      </c>
      <c r="B4556">
        <v>59298</v>
      </c>
      <c r="C4556" t="s">
        <v>4049</v>
      </c>
      <c r="D4556" t="s">
        <v>483</v>
      </c>
      <c r="E4556">
        <v>257839</v>
      </c>
      <c r="F4556">
        <v>230108</v>
      </c>
      <c r="G4556">
        <v>68562</v>
      </c>
    </row>
    <row r="4557" spans="1:7" x14ac:dyDescent="0.2">
      <c r="A4557" s="1">
        <v>5777549</v>
      </c>
      <c r="B4557">
        <v>59292</v>
      </c>
      <c r="C4557" t="s">
        <v>4050</v>
      </c>
      <c r="D4557" t="s">
        <v>64</v>
      </c>
      <c r="E4557">
        <v>63285</v>
      </c>
      <c r="F4557">
        <v>42240</v>
      </c>
      <c r="G4557">
        <v>23917</v>
      </c>
    </row>
    <row r="4558" spans="1:7" x14ac:dyDescent="0.2">
      <c r="A4558" s="1">
        <v>5784921</v>
      </c>
      <c r="B4558">
        <v>59312</v>
      </c>
      <c r="C4558" t="s">
        <v>4051</v>
      </c>
      <c r="D4558" t="s">
        <v>9</v>
      </c>
      <c r="E4558">
        <v>35817</v>
      </c>
      <c r="F4558">
        <v>21414</v>
      </c>
      <c r="G4558">
        <v>0</v>
      </c>
    </row>
    <row r="4559" spans="1:7" x14ac:dyDescent="0.2">
      <c r="A4559" s="1">
        <v>5787418</v>
      </c>
      <c r="B4559">
        <v>59289</v>
      </c>
      <c r="C4559" t="s">
        <v>4052</v>
      </c>
      <c r="D4559" t="s">
        <v>126</v>
      </c>
      <c r="E4559">
        <v>120497</v>
      </c>
      <c r="F4559">
        <v>102833</v>
      </c>
      <c r="G4559">
        <v>2482</v>
      </c>
    </row>
    <row r="4560" spans="1:7" x14ac:dyDescent="0.2">
      <c r="A4560" s="1">
        <v>5788705</v>
      </c>
      <c r="B4560">
        <v>59296</v>
      </c>
      <c r="C4560" t="s">
        <v>4053</v>
      </c>
      <c r="D4560" t="s">
        <v>31</v>
      </c>
      <c r="E4560">
        <v>214310</v>
      </c>
      <c r="F4560">
        <v>183865</v>
      </c>
      <c r="G4560">
        <v>0</v>
      </c>
    </row>
    <row r="4561" spans="1:7" x14ac:dyDescent="0.2">
      <c r="A4561" s="1">
        <v>5805228</v>
      </c>
      <c r="B4561">
        <v>59314</v>
      </c>
      <c r="C4561" t="s">
        <v>4054</v>
      </c>
      <c r="D4561" t="s">
        <v>31</v>
      </c>
      <c r="E4561">
        <v>79192</v>
      </c>
      <c r="F4561">
        <v>57912</v>
      </c>
      <c r="G4561">
        <v>0</v>
      </c>
    </row>
    <row r="4562" spans="1:7" x14ac:dyDescent="0.2">
      <c r="A4562" s="1">
        <v>5805424</v>
      </c>
      <c r="B4562">
        <v>59290</v>
      </c>
      <c r="C4562" t="s">
        <v>4055</v>
      </c>
      <c r="D4562" t="s">
        <v>31</v>
      </c>
      <c r="E4562">
        <v>97042</v>
      </c>
      <c r="F4562">
        <v>75823</v>
      </c>
      <c r="G4562">
        <v>0</v>
      </c>
    </row>
    <row r="4563" spans="1:7" x14ac:dyDescent="0.2">
      <c r="A4563" s="1">
        <v>5805442</v>
      </c>
      <c r="B4563">
        <v>59318</v>
      </c>
      <c r="C4563" t="s">
        <v>4056</v>
      </c>
      <c r="D4563" t="s">
        <v>2040</v>
      </c>
      <c r="E4563">
        <v>65513</v>
      </c>
      <c r="F4563">
        <v>41932</v>
      </c>
      <c r="G4563">
        <v>0</v>
      </c>
    </row>
    <row r="4564" spans="1:7" x14ac:dyDescent="0.2">
      <c r="A4564" s="1">
        <v>5805451</v>
      </c>
      <c r="B4564">
        <v>57288</v>
      </c>
      <c r="C4564" t="s">
        <v>4057</v>
      </c>
      <c r="D4564" t="s">
        <v>2040</v>
      </c>
      <c r="E4564">
        <v>50970</v>
      </c>
      <c r="F4564">
        <v>0</v>
      </c>
      <c r="G4564">
        <v>0</v>
      </c>
    </row>
    <row r="4565" spans="1:7" x14ac:dyDescent="0.2">
      <c r="A4565" s="1">
        <v>5805479</v>
      </c>
      <c r="B4565">
        <v>59346</v>
      </c>
      <c r="C4565" t="s">
        <v>4058</v>
      </c>
      <c r="D4565" t="s">
        <v>1347</v>
      </c>
      <c r="E4565">
        <v>11115</v>
      </c>
      <c r="F4565">
        <v>0</v>
      </c>
      <c r="G4565">
        <v>0</v>
      </c>
    </row>
    <row r="4566" spans="1:7" x14ac:dyDescent="0.2">
      <c r="A4566" s="1">
        <v>5805488</v>
      </c>
      <c r="B4566">
        <v>59349</v>
      </c>
      <c r="C4566" t="s">
        <v>4059</v>
      </c>
      <c r="D4566" t="s">
        <v>1347</v>
      </c>
      <c r="E4566">
        <v>10522</v>
      </c>
      <c r="F4566">
        <v>0</v>
      </c>
      <c r="G4566">
        <v>0</v>
      </c>
    </row>
    <row r="4567" spans="1:7" x14ac:dyDescent="0.2">
      <c r="A4567" s="1">
        <v>5805817</v>
      </c>
      <c r="B4567">
        <v>59337</v>
      </c>
      <c r="C4567" t="s">
        <v>4060</v>
      </c>
      <c r="D4567" t="s">
        <v>7</v>
      </c>
      <c r="E4567">
        <v>17905</v>
      </c>
      <c r="F4567">
        <v>0</v>
      </c>
      <c r="G4567">
        <v>0</v>
      </c>
    </row>
    <row r="4568" spans="1:7" x14ac:dyDescent="0.2">
      <c r="A4568" s="1">
        <v>5807400</v>
      </c>
      <c r="B4568">
        <v>59326</v>
      </c>
      <c r="C4568" t="s">
        <v>4061</v>
      </c>
      <c r="D4568" t="s">
        <v>170</v>
      </c>
      <c r="E4568">
        <v>35523</v>
      </c>
      <c r="F4568">
        <v>10037</v>
      </c>
      <c r="G4568">
        <v>0</v>
      </c>
    </row>
    <row r="4569" spans="1:7" x14ac:dyDescent="0.2">
      <c r="A4569" s="1">
        <v>5859511</v>
      </c>
      <c r="B4569">
        <v>59344</v>
      </c>
      <c r="C4569" t="s">
        <v>4062</v>
      </c>
      <c r="D4569" t="s">
        <v>173</v>
      </c>
      <c r="E4569">
        <v>275116</v>
      </c>
      <c r="F4569">
        <v>0</v>
      </c>
      <c r="G4569">
        <v>0</v>
      </c>
    </row>
    <row r="4570" spans="1:7" x14ac:dyDescent="0.2">
      <c r="A4570" s="1">
        <v>5860740</v>
      </c>
      <c r="B4570">
        <v>59305</v>
      </c>
      <c r="C4570" t="s">
        <v>4063</v>
      </c>
      <c r="D4570" t="s">
        <v>57</v>
      </c>
      <c r="E4570">
        <v>51726</v>
      </c>
      <c r="F4570">
        <v>27260</v>
      </c>
      <c r="G4570">
        <v>2275</v>
      </c>
    </row>
    <row r="4571" spans="1:7" x14ac:dyDescent="0.2">
      <c r="A4571" s="1">
        <v>5887420</v>
      </c>
      <c r="B4571">
        <v>59357</v>
      </c>
      <c r="C4571" t="s">
        <v>4064</v>
      </c>
      <c r="D4571" t="s">
        <v>64</v>
      </c>
      <c r="E4571">
        <v>9039</v>
      </c>
      <c r="F4571">
        <v>0</v>
      </c>
      <c r="G4571">
        <v>0</v>
      </c>
    </row>
    <row r="4572" spans="1:7" x14ac:dyDescent="0.2">
      <c r="A4572" s="1">
        <v>5903517</v>
      </c>
      <c r="B4572">
        <v>59352</v>
      </c>
      <c r="C4572" t="s">
        <v>4065</v>
      </c>
      <c r="D4572" t="s">
        <v>13</v>
      </c>
      <c r="E4572">
        <v>25079</v>
      </c>
      <c r="F4572">
        <v>2243</v>
      </c>
      <c r="G4572">
        <v>0</v>
      </c>
    </row>
    <row r="4573" spans="1:7" x14ac:dyDescent="0.2">
      <c r="A4573" s="1">
        <v>5972661</v>
      </c>
      <c r="B4573">
        <v>59363</v>
      </c>
      <c r="C4573" t="s">
        <v>4066</v>
      </c>
      <c r="D4573" t="s">
        <v>18</v>
      </c>
      <c r="E4573">
        <v>8565</v>
      </c>
      <c r="F4573">
        <v>0</v>
      </c>
      <c r="G457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88A5-5EF1-BA4E-A494-FBC47224BDA8}">
  <sheetPr>
    <tabColor theme="2" tint="-0.249977111117893"/>
  </sheetPr>
  <dimension ref="A1:AA5601"/>
  <sheetViews>
    <sheetView workbookViewId="0">
      <selection activeCell="AA4" sqref="AA4"/>
    </sheetView>
  </sheetViews>
  <sheetFormatPr baseColWidth="10" defaultRowHeight="16" x14ac:dyDescent="0.2"/>
  <cols>
    <col min="1" max="1" width="12.83203125" customWidth="1"/>
    <col min="2" max="2" width="12.6640625" customWidth="1"/>
    <col min="3" max="8" width="11" bestFit="1" customWidth="1"/>
    <col min="9" max="26" width="11.1640625" bestFit="1" customWidth="1"/>
  </cols>
  <sheetData>
    <row r="1" spans="1:27" x14ac:dyDescent="0.2">
      <c r="A1" s="6"/>
      <c r="B1" s="7">
        <v>43373</v>
      </c>
      <c r="C1" s="7">
        <v>43465</v>
      </c>
      <c r="D1" s="7">
        <v>43555</v>
      </c>
      <c r="E1" s="7">
        <v>43646</v>
      </c>
      <c r="F1" s="7">
        <v>43738</v>
      </c>
      <c r="G1" s="7">
        <v>43830</v>
      </c>
      <c r="H1" s="7">
        <v>43921</v>
      </c>
      <c r="I1" s="7">
        <v>44012</v>
      </c>
      <c r="J1" s="7">
        <v>44104</v>
      </c>
      <c r="K1" s="7">
        <v>44196</v>
      </c>
      <c r="L1" s="7">
        <v>44286</v>
      </c>
      <c r="M1" s="7">
        <v>44377</v>
      </c>
      <c r="N1" s="7">
        <v>44469</v>
      </c>
      <c r="O1" s="7">
        <v>44561</v>
      </c>
      <c r="P1" s="7">
        <v>44651</v>
      </c>
      <c r="Q1" s="7">
        <v>44742</v>
      </c>
      <c r="R1" s="7">
        <v>44834</v>
      </c>
      <c r="S1" s="7">
        <v>44926</v>
      </c>
      <c r="T1" s="7">
        <v>45016</v>
      </c>
      <c r="U1" s="7">
        <v>45107</v>
      </c>
      <c r="V1" s="7">
        <v>45199</v>
      </c>
      <c r="W1" s="7">
        <v>45291</v>
      </c>
      <c r="X1" s="7">
        <v>45382</v>
      </c>
      <c r="Y1" s="7">
        <v>45473</v>
      </c>
      <c r="Z1" s="7">
        <v>45565</v>
      </c>
    </row>
    <row r="2" spans="1:27" x14ac:dyDescent="0.2">
      <c r="A2" s="1" t="s">
        <v>4090</v>
      </c>
      <c r="B2" s="2">
        <f>SUM(B5:B5601)</f>
        <v>56606653</v>
      </c>
      <c r="C2" s="2">
        <f t="shared" ref="C2:Z2" si="0">SUM(C5:C5601)</f>
        <v>61576116</v>
      </c>
      <c r="D2" s="2">
        <f t="shared" si="0"/>
        <v>67835896</v>
      </c>
      <c r="E2" s="2">
        <f t="shared" si="0"/>
        <v>71251454</v>
      </c>
      <c r="F2" s="2">
        <f t="shared" si="0"/>
        <v>75610174</v>
      </c>
      <c r="G2" s="2">
        <f t="shared" si="0"/>
        <v>87386541</v>
      </c>
      <c r="H2" s="2">
        <f t="shared" si="0"/>
        <v>92887421</v>
      </c>
      <c r="I2" s="2">
        <f t="shared" si="0"/>
        <v>105549318</v>
      </c>
      <c r="J2" s="2">
        <f t="shared" si="0"/>
        <v>111351638</v>
      </c>
      <c r="K2" s="2">
        <f t="shared" si="0"/>
        <v>117538031</v>
      </c>
      <c r="L2" s="2">
        <f t="shared" si="0"/>
        <v>129420887</v>
      </c>
      <c r="M2" s="2">
        <f t="shared" si="0"/>
        <v>133812008</v>
      </c>
      <c r="N2" s="2">
        <f t="shared" si="0"/>
        <v>137145326</v>
      </c>
      <c r="O2" s="2">
        <f t="shared" si="0"/>
        <v>142998621</v>
      </c>
      <c r="P2" s="2">
        <f t="shared" si="0"/>
        <v>144146615</v>
      </c>
      <c r="Q2" s="2">
        <f t="shared" si="0"/>
        <v>143548894</v>
      </c>
      <c r="R2" s="2">
        <f t="shared" si="0"/>
        <v>148513174</v>
      </c>
      <c r="S2" s="2">
        <f t="shared" si="0"/>
        <v>158050480</v>
      </c>
      <c r="T2" s="2">
        <f t="shared" si="0"/>
        <v>221677761</v>
      </c>
      <c r="U2" s="2">
        <f t="shared" si="0"/>
        <v>302485786</v>
      </c>
      <c r="V2" s="2">
        <f t="shared" si="0"/>
        <v>335735288</v>
      </c>
      <c r="W2" s="2">
        <f t="shared" si="0"/>
        <v>363189403</v>
      </c>
      <c r="X2" s="2">
        <f t="shared" si="0"/>
        <v>380944420</v>
      </c>
      <c r="Y2" s="2">
        <f t="shared" si="0"/>
        <v>387580533</v>
      </c>
      <c r="Z2" s="2">
        <f t="shared" si="0"/>
        <v>402611802</v>
      </c>
    </row>
    <row r="3" spans="1:27" x14ac:dyDescent="0.2">
      <c r="A3" s="1" t="s">
        <v>4091</v>
      </c>
      <c r="B3" s="4"/>
      <c r="C3" s="27">
        <f>(C2-B2)/B2</f>
        <v>8.7789380516809568E-2</v>
      </c>
      <c r="D3" s="27">
        <f t="shared" ref="D3:Z3" si="1">(D2-C2)/C2</f>
        <v>0.10165922124740703</v>
      </c>
      <c r="E3" s="27">
        <f t="shared" si="1"/>
        <v>5.0350304210620291E-2</v>
      </c>
      <c r="F3" s="27">
        <f t="shared" si="1"/>
        <v>6.1173769169678982E-2</v>
      </c>
      <c r="G3" s="27">
        <f t="shared" si="1"/>
        <v>0.1557510897938153</v>
      </c>
      <c r="H3" s="27">
        <f t="shared" si="1"/>
        <v>6.2948824121554364E-2</v>
      </c>
      <c r="I3" s="27">
        <f t="shared" si="1"/>
        <v>0.13631444240442417</v>
      </c>
      <c r="J3" s="27">
        <f t="shared" si="1"/>
        <v>5.4972595843774189E-2</v>
      </c>
      <c r="K3" s="27">
        <f t="shared" si="1"/>
        <v>5.5557269844562142E-2</v>
      </c>
      <c r="L3" s="27">
        <f t="shared" si="1"/>
        <v>0.10109796717625805</v>
      </c>
      <c r="M3" s="27">
        <f t="shared" si="1"/>
        <v>3.3928997874972069E-2</v>
      </c>
      <c r="N3" s="27">
        <f t="shared" si="1"/>
        <v>2.4910454972023138E-2</v>
      </c>
      <c r="O3" s="27">
        <f t="shared" si="1"/>
        <v>4.2679507721612039E-2</v>
      </c>
      <c r="P3" s="27">
        <f t="shared" si="1"/>
        <v>8.0280074868694009E-3</v>
      </c>
      <c r="Q3" s="27">
        <f t="shared" si="1"/>
        <v>-4.1466183579822527E-3</v>
      </c>
      <c r="R3" s="27">
        <f t="shared" si="1"/>
        <v>3.4582502600124528E-2</v>
      </c>
      <c r="S3" s="27">
        <f t="shared" si="1"/>
        <v>6.4218585753207325E-2</v>
      </c>
      <c r="T3" s="27">
        <f t="shared" si="1"/>
        <v>0.40257568974165725</v>
      </c>
      <c r="U3" s="27">
        <f t="shared" si="1"/>
        <v>0.36452923665175418</v>
      </c>
      <c r="V3" s="27">
        <f t="shared" si="1"/>
        <v>0.10992087410018003</v>
      </c>
      <c r="W3" s="27">
        <f t="shared" si="1"/>
        <v>8.1773099168533037E-2</v>
      </c>
      <c r="X3" s="27">
        <f t="shared" si="1"/>
        <v>4.8886385046867681E-2</v>
      </c>
      <c r="Y3" s="27">
        <f t="shared" si="1"/>
        <v>1.7420160662807452E-2</v>
      </c>
      <c r="Z3" s="27">
        <f t="shared" si="1"/>
        <v>3.8782311597677685E-2</v>
      </c>
    </row>
    <row r="4" spans="1:27" x14ac:dyDescent="0.2">
      <c r="A4" s="8" t="s">
        <v>4106</v>
      </c>
      <c r="B4" s="9"/>
      <c r="C4" s="10"/>
      <c r="D4" s="10"/>
      <c r="E4" s="10"/>
      <c r="F4" s="10">
        <f>(F2-B2)/B2</f>
        <v>0.33571179345297097</v>
      </c>
      <c r="G4" s="10">
        <f t="shared" ref="G4:Z4" si="2">(G2-C2)/C2</f>
        <v>0.41916292674257011</v>
      </c>
      <c r="H4" s="10">
        <f t="shared" si="2"/>
        <v>0.36929599927448442</v>
      </c>
      <c r="I4" s="10">
        <f t="shared" si="2"/>
        <v>0.48136370662695527</v>
      </c>
      <c r="J4" s="10">
        <f t="shared" si="2"/>
        <v>0.47270707246355498</v>
      </c>
      <c r="K4" s="10">
        <f t="shared" si="2"/>
        <v>0.34503585626532579</v>
      </c>
      <c r="L4" s="10">
        <f t="shared" si="2"/>
        <v>0.39330907895483502</v>
      </c>
      <c r="M4" s="10">
        <f t="shared" si="2"/>
        <v>0.26776762309350022</v>
      </c>
      <c r="N4" s="10">
        <f t="shared" si="2"/>
        <v>0.23164174738049206</v>
      </c>
      <c r="O4" s="10">
        <f t="shared" si="2"/>
        <v>0.21661576073194555</v>
      </c>
      <c r="P4" s="10">
        <f t="shared" si="2"/>
        <v>0.11378169584017764</v>
      </c>
      <c r="Q4" s="10">
        <f t="shared" si="2"/>
        <v>7.2765412802115639E-2</v>
      </c>
      <c r="R4" s="10">
        <f t="shared" si="2"/>
        <v>8.2889066157456948E-2</v>
      </c>
      <c r="S4" s="10">
        <f t="shared" si="2"/>
        <v>0.10525877029261702</v>
      </c>
      <c r="T4" s="10">
        <f t="shared" si="2"/>
        <v>0.53786310556095962</v>
      </c>
      <c r="U4" s="10">
        <f t="shared" si="2"/>
        <v>1.1071969109006161</v>
      </c>
      <c r="V4" s="10">
        <f t="shared" si="2"/>
        <v>1.2606431399816422</v>
      </c>
      <c r="W4" s="10">
        <f t="shared" si="2"/>
        <v>1.2979329325668609</v>
      </c>
      <c r="X4" s="10">
        <f t="shared" si="2"/>
        <v>0.71846024734975555</v>
      </c>
      <c r="Y4" s="10">
        <f t="shared" si="2"/>
        <v>0.28131816745928023</v>
      </c>
      <c r="Z4" s="10">
        <f t="shared" si="2"/>
        <v>0.19919417585916677</v>
      </c>
      <c r="AA4" s="27"/>
    </row>
    <row r="5" spans="1:27" x14ac:dyDescent="0.2">
      <c r="A5" s="8">
        <v>37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</row>
    <row r="6" spans="1:27" x14ac:dyDescent="0.2">
      <c r="A6" s="1">
        <v>242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27" x14ac:dyDescent="0.2">
      <c r="A7" s="1">
        <v>279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</row>
    <row r="8" spans="1:27" x14ac:dyDescent="0.2">
      <c r="A8" s="1">
        <v>354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27" x14ac:dyDescent="0.2">
      <c r="A9" s="1">
        <v>457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0" spans="1:27" x14ac:dyDescent="0.2">
      <c r="A10" s="1">
        <v>505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47917</v>
      </c>
      <c r="J10">
        <v>30080</v>
      </c>
      <c r="K10">
        <v>30699</v>
      </c>
      <c r="L10">
        <v>26453</v>
      </c>
      <c r="M10">
        <v>23988</v>
      </c>
      <c r="N10">
        <v>34761</v>
      </c>
      <c r="O10">
        <v>27914</v>
      </c>
      <c r="P10">
        <v>27742</v>
      </c>
      <c r="Q10">
        <v>23629</v>
      </c>
      <c r="R10">
        <v>27873</v>
      </c>
      <c r="S10">
        <v>19410</v>
      </c>
      <c r="T10">
        <v>28350</v>
      </c>
      <c r="U10">
        <v>37559</v>
      </c>
      <c r="V10">
        <v>116064</v>
      </c>
      <c r="W10">
        <v>105393</v>
      </c>
      <c r="X10">
        <v>83875</v>
      </c>
      <c r="Y10">
        <v>46878</v>
      </c>
      <c r="Z10">
        <v>52545</v>
      </c>
    </row>
    <row r="11" spans="1:27" x14ac:dyDescent="0.2">
      <c r="A11" s="1">
        <v>1155</v>
      </c>
      <c r="B11">
        <v>21336</v>
      </c>
      <c r="C11">
        <v>10060</v>
      </c>
      <c r="D11">
        <v>3565</v>
      </c>
      <c r="E11">
        <v>3514</v>
      </c>
      <c r="F11">
        <v>15714</v>
      </c>
      <c r="G11">
        <v>12802</v>
      </c>
      <c r="H11">
        <v>1102</v>
      </c>
      <c r="I11">
        <v>593</v>
      </c>
      <c r="J11">
        <v>10266</v>
      </c>
      <c r="K11">
        <v>610</v>
      </c>
      <c r="L11">
        <v>792</v>
      </c>
      <c r="M11">
        <v>1147</v>
      </c>
      <c r="N11">
        <v>756</v>
      </c>
      <c r="O11">
        <v>1322</v>
      </c>
      <c r="P11">
        <v>1378</v>
      </c>
      <c r="Q11">
        <v>1603</v>
      </c>
      <c r="R11">
        <v>1224</v>
      </c>
      <c r="S11">
        <v>40502</v>
      </c>
      <c r="T11">
        <v>32844</v>
      </c>
      <c r="U11">
        <v>46879</v>
      </c>
      <c r="V11">
        <v>54617</v>
      </c>
      <c r="W11">
        <v>74662</v>
      </c>
      <c r="X11">
        <v>53161</v>
      </c>
      <c r="Y11">
        <v>55696</v>
      </c>
      <c r="Z11">
        <v>50154</v>
      </c>
    </row>
    <row r="12" spans="1:27" x14ac:dyDescent="0.2">
      <c r="A12" s="1">
        <v>1351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</row>
    <row r="13" spans="1:27" x14ac:dyDescent="0.2">
      <c r="A13" s="1">
        <v>1454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1011</v>
      </c>
      <c r="K13">
        <v>1011</v>
      </c>
      <c r="L13">
        <v>254</v>
      </c>
      <c r="M13">
        <v>254</v>
      </c>
      <c r="N13">
        <v>254</v>
      </c>
      <c r="O13">
        <v>254</v>
      </c>
      <c r="P13">
        <v>8486</v>
      </c>
      <c r="Q13">
        <v>8684</v>
      </c>
      <c r="R13">
        <v>16040</v>
      </c>
      <c r="S13">
        <v>17782</v>
      </c>
      <c r="T13">
        <v>19693</v>
      </c>
      <c r="U13">
        <v>41963</v>
      </c>
      <c r="V13">
        <v>53206</v>
      </c>
      <c r="W13">
        <v>53457</v>
      </c>
      <c r="X13">
        <v>53672</v>
      </c>
      <c r="Y13">
        <v>60910</v>
      </c>
      <c r="Z13">
        <v>68222</v>
      </c>
    </row>
    <row r="14" spans="1:27" x14ac:dyDescent="0.2">
      <c r="A14" s="1">
        <v>1669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</row>
    <row r="15" spans="1:27" x14ac:dyDescent="0.2">
      <c r="A15" s="1">
        <v>1856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7" x14ac:dyDescent="0.2">
      <c r="A16" s="1">
        <v>2040</v>
      </c>
      <c r="B16">
        <v>13656</v>
      </c>
      <c r="C16">
        <v>16938</v>
      </c>
      <c r="D16">
        <v>21786</v>
      </c>
      <c r="E16">
        <v>18707</v>
      </c>
    </row>
    <row r="17" spans="1:26" x14ac:dyDescent="0.2">
      <c r="A17" s="1">
        <v>2161</v>
      </c>
      <c r="B17">
        <v>819</v>
      </c>
      <c r="C17">
        <v>823</v>
      </c>
      <c r="D17">
        <v>0</v>
      </c>
      <c r="E17">
        <v>831</v>
      </c>
      <c r="F17">
        <v>0</v>
      </c>
      <c r="G17">
        <v>14461</v>
      </c>
      <c r="H17">
        <v>15795</v>
      </c>
      <c r="I17">
        <v>18728</v>
      </c>
      <c r="J17">
        <v>19188</v>
      </c>
      <c r="K17">
        <v>18161</v>
      </c>
      <c r="L17">
        <v>25156</v>
      </c>
      <c r="M17">
        <v>28494</v>
      </c>
      <c r="N17">
        <v>30594</v>
      </c>
      <c r="O17">
        <v>29363</v>
      </c>
      <c r="P17">
        <v>36633</v>
      </c>
      <c r="Q17">
        <v>47506</v>
      </c>
      <c r="R17">
        <v>47606</v>
      </c>
      <c r="S17">
        <v>48155</v>
      </c>
      <c r="T17">
        <v>60821</v>
      </c>
      <c r="U17">
        <v>58132</v>
      </c>
      <c r="V17">
        <v>52181</v>
      </c>
      <c r="W17">
        <v>53224</v>
      </c>
      <c r="X17">
        <v>53175</v>
      </c>
      <c r="Y17">
        <v>55690</v>
      </c>
      <c r="Z17">
        <v>68534</v>
      </c>
    </row>
    <row r="18" spans="1:26" x14ac:dyDescent="0.2">
      <c r="A18" s="1">
        <v>2376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26" x14ac:dyDescent="0.2">
      <c r="A19" s="1">
        <v>2554</v>
      </c>
      <c r="B19">
        <v>0</v>
      </c>
      <c r="C19">
        <v>0</v>
      </c>
      <c r="D19">
        <v>0</v>
      </c>
    </row>
    <row r="20" spans="1:26" x14ac:dyDescent="0.2">
      <c r="A20" s="1">
        <v>2732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20034</v>
      </c>
      <c r="W20">
        <v>22541</v>
      </c>
      <c r="X20">
        <v>23840</v>
      </c>
      <c r="Y20">
        <v>26732</v>
      </c>
      <c r="Z20">
        <v>26375</v>
      </c>
    </row>
    <row r="21" spans="1:26" x14ac:dyDescent="0.2">
      <c r="A21" s="1">
        <v>2750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:26" x14ac:dyDescent="0.2">
      <c r="A22" s="1">
        <v>3252</v>
      </c>
      <c r="B22">
        <v>3320</v>
      </c>
      <c r="C22">
        <v>1316</v>
      </c>
      <c r="D22">
        <v>628</v>
      </c>
      <c r="E22">
        <v>828</v>
      </c>
      <c r="F22">
        <v>1931</v>
      </c>
      <c r="G22">
        <v>1982</v>
      </c>
      <c r="H22">
        <v>1933</v>
      </c>
      <c r="I22">
        <v>31400</v>
      </c>
      <c r="J22">
        <v>16647</v>
      </c>
      <c r="K22">
        <v>16749</v>
      </c>
      <c r="L22">
        <v>16700</v>
      </c>
      <c r="M22">
        <v>18601</v>
      </c>
      <c r="N22">
        <v>17401</v>
      </c>
      <c r="O22">
        <v>19061</v>
      </c>
      <c r="P22">
        <v>3543</v>
      </c>
      <c r="Q22">
        <v>4045</v>
      </c>
      <c r="R22">
        <v>3650</v>
      </c>
      <c r="S22">
        <v>3756</v>
      </c>
      <c r="T22">
        <v>5327</v>
      </c>
      <c r="U22">
        <v>4980</v>
      </c>
      <c r="V22">
        <v>4834</v>
      </c>
      <c r="W22">
        <v>5337</v>
      </c>
      <c r="X22">
        <v>6094</v>
      </c>
      <c r="Y22">
        <v>5094</v>
      </c>
      <c r="Z22">
        <v>6902</v>
      </c>
    </row>
    <row r="23" spans="1:26" x14ac:dyDescent="0.2">
      <c r="A23" s="1">
        <v>3458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722</v>
      </c>
      <c r="Y23">
        <v>787</v>
      </c>
      <c r="Z23">
        <v>513</v>
      </c>
    </row>
    <row r="24" spans="1:26" x14ac:dyDescent="0.2">
      <c r="A24" s="1">
        <v>3720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</row>
    <row r="25" spans="1:26" x14ac:dyDescent="0.2">
      <c r="A25" s="1">
        <v>3971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</row>
    <row r="26" spans="1:26" x14ac:dyDescent="0.2">
      <c r="A26" s="1">
        <v>4156</v>
      </c>
      <c r="B26">
        <v>12881</v>
      </c>
      <c r="C26">
        <v>13906</v>
      </c>
      <c r="D26">
        <v>13863</v>
      </c>
      <c r="E26">
        <v>14129</v>
      </c>
      <c r="F26">
        <v>12921</v>
      </c>
      <c r="G26">
        <v>13330</v>
      </c>
      <c r="H26">
        <v>14250</v>
      </c>
      <c r="I26">
        <v>14179</v>
      </c>
      <c r="J26">
        <v>13789</v>
      </c>
      <c r="K26">
        <v>13751</v>
      </c>
      <c r="L26">
        <v>14426</v>
      </c>
      <c r="M26">
        <v>15138</v>
      </c>
      <c r="N26">
        <v>14230</v>
      </c>
      <c r="O26">
        <v>14145</v>
      </c>
      <c r="P26">
        <v>15469</v>
      </c>
      <c r="Q26">
        <v>15597</v>
      </c>
      <c r="R26">
        <v>13909</v>
      </c>
      <c r="S26">
        <v>13360</v>
      </c>
      <c r="T26">
        <v>14445</v>
      </c>
      <c r="U26">
        <v>13534</v>
      </c>
      <c r="V26">
        <v>12608</v>
      </c>
      <c r="W26">
        <v>13024</v>
      </c>
      <c r="X26">
        <v>14559</v>
      </c>
      <c r="Y26">
        <v>14274</v>
      </c>
      <c r="Z26">
        <v>13508</v>
      </c>
    </row>
    <row r="27" spans="1:26" x14ac:dyDescent="0.2">
      <c r="A27" s="1">
        <v>4231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</row>
    <row r="28" spans="1:26" x14ac:dyDescent="0.2">
      <c r="A28" s="1">
        <v>5069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</row>
    <row r="29" spans="1:26" x14ac:dyDescent="0.2">
      <c r="A29" s="1">
        <v>5135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</row>
    <row r="30" spans="1:26" x14ac:dyDescent="0.2">
      <c r="A30" s="1">
        <v>5210</v>
      </c>
      <c r="B30">
        <v>0</v>
      </c>
      <c r="C30">
        <v>9980</v>
      </c>
      <c r="D30">
        <v>9970</v>
      </c>
      <c r="E30">
        <v>9237</v>
      </c>
      <c r="F30">
        <v>2450</v>
      </c>
      <c r="G30">
        <v>2458</v>
      </c>
      <c r="H30">
        <v>23391</v>
      </c>
      <c r="I30">
        <v>25096</v>
      </c>
      <c r="J30">
        <v>27383</v>
      </c>
      <c r="K30">
        <v>33904</v>
      </c>
      <c r="L30">
        <v>35806</v>
      </c>
      <c r="M30">
        <v>38922</v>
      </c>
      <c r="N30">
        <v>37156</v>
      </c>
      <c r="O30">
        <v>40399</v>
      </c>
      <c r="P30">
        <v>40409</v>
      </c>
      <c r="Q30">
        <v>34546</v>
      </c>
      <c r="R30">
        <v>37808</v>
      </c>
      <c r="S30">
        <v>30883</v>
      </c>
      <c r="T30">
        <v>31966</v>
      </c>
      <c r="U30">
        <v>43435</v>
      </c>
      <c r="V30">
        <v>55907</v>
      </c>
      <c r="W30">
        <v>60896</v>
      </c>
      <c r="X30">
        <v>61582</v>
      </c>
      <c r="Y30">
        <v>89644</v>
      </c>
      <c r="Z30">
        <v>92813</v>
      </c>
    </row>
    <row r="31" spans="1:26" x14ac:dyDescent="0.2">
      <c r="A31" s="1">
        <v>5461</v>
      </c>
      <c r="B31">
        <v>70036</v>
      </c>
      <c r="C31">
        <v>48627</v>
      </c>
      <c r="D31">
        <v>54540</v>
      </c>
      <c r="E31">
        <v>49893</v>
      </c>
      <c r="F31">
        <v>58319</v>
      </c>
      <c r="G31">
        <v>42083</v>
      </c>
      <c r="H31">
        <v>45774</v>
      </c>
      <c r="I31">
        <v>66610</v>
      </c>
      <c r="J31">
        <v>55875</v>
      </c>
      <c r="K31">
        <v>63770</v>
      </c>
      <c r="L31">
        <v>65207</v>
      </c>
      <c r="M31">
        <v>63555</v>
      </c>
      <c r="N31">
        <v>70223</v>
      </c>
      <c r="O31">
        <v>83929</v>
      </c>
      <c r="P31">
        <v>95259</v>
      </c>
      <c r="Q31">
        <v>76395</v>
      </c>
      <c r="R31">
        <v>63261</v>
      </c>
      <c r="S31">
        <v>65973</v>
      </c>
      <c r="T31">
        <v>111424</v>
      </c>
      <c r="U31">
        <v>139920</v>
      </c>
      <c r="V31">
        <v>137079</v>
      </c>
      <c r="W31">
        <v>136784</v>
      </c>
      <c r="X31">
        <v>121972</v>
      </c>
      <c r="Y31">
        <v>120713</v>
      </c>
      <c r="Z31">
        <v>129612</v>
      </c>
    </row>
    <row r="32" spans="1:26" x14ac:dyDescent="0.2">
      <c r="A32" s="1">
        <v>5751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12186</v>
      </c>
      <c r="J32">
        <v>12193</v>
      </c>
      <c r="K32">
        <v>6491</v>
      </c>
      <c r="L32">
        <v>6494</v>
      </c>
      <c r="M32">
        <v>6498</v>
      </c>
      <c r="N32">
        <v>6502</v>
      </c>
      <c r="O32">
        <v>6506</v>
      </c>
      <c r="P32">
        <v>6511</v>
      </c>
      <c r="Q32">
        <v>7273</v>
      </c>
      <c r="R32">
        <v>7732</v>
      </c>
      <c r="S32">
        <v>7803</v>
      </c>
      <c r="T32">
        <v>14111</v>
      </c>
      <c r="U32">
        <v>22295</v>
      </c>
      <c r="V32">
        <v>25969</v>
      </c>
      <c r="W32">
        <v>23337</v>
      </c>
      <c r="X32">
        <v>26199</v>
      </c>
      <c r="Y32">
        <v>21909</v>
      </c>
      <c r="Z32">
        <v>20811</v>
      </c>
    </row>
    <row r="33" spans="1:26" x14ac:dyDescent="0.2">
      <c r="A33" s="1">
        <v>6039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</row>
    <row r="34" spans="1:26" x14ac:dyDescent="0.2">
      <c r="A34" s="1">
        <v>6329</v>
      </c>
      <c r="B34">
        <v>0</v>
      </c>
      <c r="C34">
        <v>10642</v>
      </c>
      <c r="D34">
        <v>10695</v>
      </c>
      <c r="E34">
        <v>35494</v>
      </c>
      <c r="F34">
        <v>36746</v>
      </c>
      <c r="G34">
        <v>69932</v>
      </c>
      <c r="H34">
        <v>90678</v>
      </c>
      <c r="I34">
        <v>135617</v>
      </c>
      <c r="J34">
        <v>142498</v>
      </c>
      <c r="K34">
        <v>121180</v>
      </c>
      <c r="L34">
        <v>122324</v>
      </c>
      <c r="M34">
        <v>101603</v>
      </c>
      <c r="N34">
        <v>112884</v>
      </c>
      <c r="O34">
        <v>158786</v>
      </c>
      <c r="P34">
        <v>187183</v>
      </c>
      <c r="Q34">
        <v>117442</v>
      </c>
      <c r="R34">
        <v>166581</v>
      </c>
      <c r="S34">
        <v>216611</v>
      </c>
      <c r="T34">
        <v>314037</v>
      </c>
      <c r="U34">
        <v>338625</v>
      </c>
      <c r="V34">
        <v>378229</v>
      </c>
      <c r="W34">
        <v>377073</v>
      </c>
      <c r="X34">
        <v>446927</v>
      </c>
      <c r="Y34">
        <v>405652</v>
      </c>
      <c r="Z34">
        <v>480714</v>
      </c>
    </row>
    <row r="35" spans="1:26" x14ac:dyDescent="0.2">
      <c r="A35" s="1">
        <v>7009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</row>
    <row r="36" spans="1:26" x14ac:dyDescent="0.2">
      <c r="A36" s="1">
        <v>7045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</row>
    <row r="37" spans="1:26" x14ac:dyDescent="0.2">
      <c r="A37" s="1">
        <v>7072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</row>
    <row r="38" spans="1:26" x14ac:dyDescent="0.2">
      <c r="A38" s="1">
        <v>7456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</row>
    <row r="39" spans="1:26" x14ac:dyDescent="0.2">
      <c r="A39" s="1">
        <v>7634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</row>
    <row r="40" spans="1:26" x14ac:dyDescent="0.2">
      <c r="A40" s="1">
        <v>8033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500</v>
      </c>
      <c r="J40">
        <v>1250</v>
      </c>
      <c r="K40">
        <v>1250</v>
      </c>
      <c r="L40">
        <v>1250</v>
      </c>
      <c r="M40">
        <v>1353</v>
      </c>
      <c r="N40">
        <v>1354</v>
      </c>
      <c r="O40">
        <v>1355</v>
      </c>
      <c r="P40">
        <v>4107</v>
      </c>
      <c r="Q40">
        <v>3858</v>
      </c>
      <c r="R40">
        <v>1111</v>
      </c>
      <c r="S40">
        <v>1112</v>
      </c>
      <c r="T40">
        <v>0</v>
      </c>
      <c r="U40">
        <v>6518</v>
      </c>
    </row>
    <row r="41" spans="1:26" x14ac:dyDescent="0.2">
      <c r="A41" s="1">
        <v>8462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</row>
    <row r="42" spans="1:26" x14ac:dyDescent="0.2">
      <c r="A42" s="1">
        <v>8631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</row>
    <row r="43" spans="1:26" x14ac:dyDescent="0.2">
      <c r="A43" s="1">
        <v>9357</v>
      </c>
      <c r="B43">
        <v>7702</v>
      </c>
      <c r="C43">
        <v>0</v>
      </c>
      <c r="D43">
        <v>4581</v>
      </c>
      <c r="E43">
        <v>5214</v>
      </c>
      <c r="F43">
        <v>5687</v>
      </c>
      <c r="G43">
        <v>5087</v>
      </c>
      <c r="H43">
        <v>8686</v>
      </c>
      <c r="I43">
        <v>5773</v>
      </c>
      <c r="J43">
        <v>12559</v>
      </c>
      <c r="K43">
        <v>6677</v>
      </c>
      <c r="L43">
        <v>9255</v>
      </c>
      <c r="M43">
        <v>10557</v>
      </c>
      <c r="N43">
        <v>11651</v>
      </c>
      <c r="O43">
        <v>11516</v>
      </c>
      <c r="P43">
        <v>15890</v>
      </c>
      <c r="Q43">
        <v>18873</v>
      </c>
      <c r="R43">
        <v>15501</v>
      </c>
      <c r="S43">
        <v>16130</v>
      </c>
      <c r="T43">
        <v>13693</v>
      </c>
      <c r="U43">
        <v>16336</v>
      </c>
      <c r="V43">
        <v>19918</v>
      </c>
      <c r="W43">
        <v>19918</v>
      </c>
      <c r="X43">
        <v>20687</v>
      </c>
      <c r="Y43">
        <v>16644</v>
      </c>
      <c r="Z43">
        <v>18092</v>
      </c>
    </row>
    <row r="44" spans="1:26" x14ac:dyDescent="0.2">
      <c r="A44" s="1">
        <v>9553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25</v>
      </c>
      <c r="Y44">
        <v>25</v>
      </c>
      <c r="Z44">
        <v>427</v>
      </c>
    </row>
    <row r="45" spans="1:26" x14ac:dyDescent="0.2">
      <c r="A45" s="1">
        <v>9807</v>
      </c>
      <c r="B45">
        <v>10600</v>
      </c>
      <c r="C45">
        <v>10600</v>
      </c>
      <c r="D45">
        <v>10600</v>
      </c>
      <c r="E45">
        <v>10600</v>
      </c>
      <c r="F45">
        <v>10600</v>
      </c>
      <c r="G45">
        <v>10600</v>
      </c>
      <c r="H45">
        <v>10600</v>
      </c>
      <c r="I45">
        <v>10600</v>
      </c>
      <c r="J45">
        <v>10600</v>
      </c>
      <c r="K45">
        <v>10600</v>
      </c>
      <c r="L45">
        <v>10600</v>
      </c>
      <c r="M45">
        <v>10600</v>
      </c>
      <c r="N45">
        <v>10600</v>
      </c>
      <c r="O45">
        <v>10600</v>
      </c>
      <c r="P45">
        <v>10600</v>
      </c>
      <c r="Q45">
        <v>10600</v>
      </c>
      <c r="R45">
        <v>10150</v>
      </c>
      <c r="S45">
        <v>9919</v>
      </c>
      <c r="T45">
        <v>10601</v>
      </c>
      <c r="U45">
        <v>10361</v>
      </c>
      <c r="V45">
        <v>10361</v>
      </c>
      <c r="W45">
        <v>10900</v>
      </c>
      <c r="X45">
        <v>10900</v>
      </c>
      <c r="Y45">
        <v>10900</v>
      </c>
      <c r="Z45">
        <v>13130</v>
      </c>
    </row>
    <row r="46" spans="1:26" x14ac:dyDescent="0.2">
      <c r="A46" s="1">
        <v>9955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36667</v>
      </c>
      <c r="Y46">
        <v>12855</v>
      </c>
      <c r="Z46">
        <v>9790</v>
      </c>
    </row>
    <row r="47" spans="1:26" x14ac:dyDescent="0.2">
      <c r="A47" s="1">
        <v>10250</v>
      </c>
      <c r="B47">
        <v>2159</v>
      </c>
      <c r="C47">
        <v>2157</v>
      </c>
      <c r="D47">
        <v>2171</v>
      </c>
      <c r="E47">
        <v>2442</v>
      </c>
      <c r="F47">
        <v>3925</v>
      </c>
      <c r="G47">
        <v>2618</v>
      </c>
      <c r="H47">
        <v>1466</v>
      </c>
      <c r="I47">
        <v>1313</v>
      </c>
      <c r="J47">
        <v>2038</v>
      </c>
      <c r="K47">
        <v>1706</v>
      </c>
      <c r="L47">
        <v>1035</v>
      </c>
      <c r="M47">
        <v>1174</v>
      </c>
      <c r="N47">
        <v>1132</v>
      </c>
      <c r="O47">
        <v>1132</v>
      </c>
      <c r="P47">
        <v>894</v>
      </c>
      <c r="Q47">
        <v>821</v>
      </c>
      <c r="R47">
        <v>6646</v>
      </c>
      <c r="S47">
        <v>26937</v>
      </c>
      <c r="T47">
        <v>56208</v>
      </c>
      <c r="U47">
        <v>78264</v>
      </c>
      <c r="V47">
        <v>59385</v>
      </c>
      <c r="W47">
        <v>72785</v>
      </c>
      <c r="X47">
        <v>51365</v>
      </c>
      <c r="Y47">
        <v>62838</v>
      </c>
      <c r="Z47">
        <v>65132</v>
      </c>
    </row>
    <row r="48" spans="1:26" x14ac:dyDescent="0.2">
      <c r="A48" s="1">
        <v>10849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</row>
    <row r="49" spans="1:26" x14ac:dyDescent="0.2">
      <c r="A49" s="1">
        <v>11145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</row>
    <row r="50" spans="1:26" x14ac:dyDescent="0.2">
      <c r="A50" s="1">
        <v>11640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</row>
    <row r="51" spans="1:26" x14ac:dyDescent="0.2">
      <c r="A51" s="1">
        <v>11837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</row>
    <row r="52" spans="1:26" x14ac:dyDescent="0.2">
      <c r="A52" s="1">
        <v>12030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</row>
    <row r="53" spans="1:26" x14ac:dyDescent="0.2">
      <c r="A53" s="1">
        <v>12142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</row>
    <row r="54" spans="1:26" x14ac:dyDescent="0.2">
      <c r="A54" s="1">
        <v>12179</v>
      </c>
      <c r="B54">
        <v>0</v>
      </c>
      <c r="C54">
        <v>0</v>
      </c>
      <c r="D54">
        <v>0</v>
      </c>
      <c r="E54">
        <v>0</v>
      </c>
    </row>
    <row r="55" spans="1:26" x14ac:dyDescent="0.2">
      <c r="A55" s="1">
        <v>12311</v>
      </c>
      <c r="B55">
        <v>1483217</v>
      </c>
      <c r="C55">
        <v>1393816</v>
      </c>
      <c r="D55">
        <v>1662067</v>
      </c>
      <c r="E55">
        <v>1615374</v>
      </c>
      <c r="F55">
        <v>1799389</v>
      </c>
      <c r="G55">
        <v>1986199</v>
      </c>
      <c r="H55">
        <v>1596864</v>
      </c>
      <c r="I55">
        <v>3271</v>
      </c>
      <c r="J55">
        <v>68533</v>
      </c>
      <c r="K55">
        <v>48611</v>
      </c>
      <c r="L55">
        <v>48645</v>
      </c>
      <c r="M55">
        <v>878124</v>
      </c>
      <c r="N55">
        <v>903571</v>
      </c>
      <c r="O55">
        <v>474150</v>
      </c>
      <c r="P55">
        <v>1591425</v>
      </c>
      <c r="Q55">
        <v>2068388</v>
      </c>
      <c r="R55">
        <v>2080535</v>
      </c>
      <c r="S55">
        <v>2806468</v>
      </c>
      <c r="T55">
        <v>3896391</v>
      </c>
      <c r="U55">
        <v>5306616</v>
      </c>
      <c r="V55">
        <v>4825641</v>
      </c>
      <c r="W55">
        <v>4095145</v>
      </c>
      <c r="X55">
        <v>4508590</v>
      </c>
      <c r="Y55">
        <v>6034783</v>
      </c>
      <c r="Z55">
        <v>6042473</v>
      </c>
    </row>
    <row r="56" spans="1:26" x14ac:dyDescent="0.2">
      <c r="A56" s="1">
        <v>12647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</row>
    <row r="57" spans="1:26" x14ac:dyDescent="0.2">
      <c r="A57" s="1">
        <v>12656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</row>
    <row r="58" spans="1:26" x14ac:dyDescent="0.2">
      <c r="A58" s="1">
        <v>12937</v>
      </c>
      <c r="B58">
        <v>5930</v>
      </c>
      <c r="C58">
        <v>7910</v>
      </c>
      <c r="D58">
        <v>30803</v>
      </c>
    </row>
    <row r="59" spans="1:26" x14ac:dyDescent="0.2">
      <c r="A59" s="1">
        <v>12946</v>
      </c>
      <c r="B59">
        <v>14323</v>
      </c>
      <c r="C59">
        <v>12828</v>
      </c>
      <c r="D59">
        <v>99660</v>
      </c>
      <c r="E59">
        <v>82535</v>
      </c>
      <c r="F59">
        <v>98814</v>
      </c>
      <c r="G59">
        <v>82137</v>
      </c>
      <c r="H59">
        <v>87059</v>
      </c>
      <c r="I59">
        <v>85136</v>
      </c>
      <c r="J59">
        <v>95584</v>
      </c>
      <c r="K59">
        <v>103668</v>
      </c>
      <c r="L59">
        <v>110354</v>
      </c>
      <c r="M59">
        <v>140226</v>
      </c>
      <c r="N59">
        <v>189047</v>
      </c>
      <c r="O59">
        <v>231487</v>
      </c>
      <c r="P59">
        <v>256095</v>
      </c>
      <c r="Q59">
        <v>321573</v>
      </c>
      <c r="R59">
        <v>343944</v>
      </c>
      <c r="S59">
        <v>363846</v>
      </c>
      <c r="T59">
        <v>473023</v>
      </c>
      <c r="U59">
        <v>529101</v>
      </c>
      <c r="V59">
        <v>539600</v>
      </c>
      <c r="W59">
        <v>535206</v>
      </c>
      <c r="X59">
        <v>535319</v>
      </c>
      <c r="Y59">
        <v>517077</v>
      </c>
      <c r="Z59">
        <v>486800</v>
      </c>
    </row>
    <row r="60" spans="1:26" x14ac:dyDescent="0.2">
      <c r="A60" s="1">
        <v>13103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231648</v>
      </c>
      <c r="Y60">
        <v>264970</v>
      </c>
      <c r="Z60">
        <v>260404</v>
      </c>
    </row>
    <row r="61" spans="1:26" x14ac:dyDescent="0.2">
      <c r="A61" s="1">
        <v>13251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</row>
    <row r="62" spans="1:26" x14ac:dyDescent="0.2">
      <c r="A62" s="1">
        <v>13457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</row>
    <row r="63" spans="1:26" x14ac:dyDescent="0.2">
      <c r="A63" s="1">
        <v>14052</v>
      </c>
      <c r="B63">
        <v>0</v>
      </c>
    </row>
    <row r="64" spans="1:26" x14ac:dyDescent="0.2">
      <c r="A64" s="1">
        <v>14155</v>
      </c>
      <c r="B64">
        <v>30676</v>
      </c>
      <c r="C64">
        <v>36112</v>
      </c>
      <c r="D64">
        <v>41532</v>
      </c>
      <c r="E64">
        <v>42342</v>
      </c>
      <c r="F64">
        <v>39152</v>
      </c>
      <c r="G64">
        <v>39809</v>
      </c>
      <c r="H64">
        <v>44321</v>
      </c>
      <c r="I64">
        <v>41716</v>
      </c>
      <c r="J64">
        <v>43291</v>
      </c>
      <c r="K64">
        <v>38112</v>
      </c>
      <c r="L64">
        <v>43862</v>
      </c>
      <c r="M64">
        <v>38101</v>
      </c>
      <c r="N64">
        <v>35231</v>
      </c>
      <c r="O64">
        <v>35299</v>
      </c>
      <c r="P64">
        <v>18281</v>
      </c>
      <c r="Q64">
        <v>51293</v>
      </c>
      <c r="R64">
        <v>47989</v>
      </c>
      <c r="S64">
        <v>45561</v>
      </c>
      <c r="T64">
        <v>57014</v>
      </c>
      <c r="U64">
        <v>56094</v>
      </c>
      <c r="V64">
        <v>53415</v>
      </c>
      <c r="W64">
        <v>55048</v>
      </c>
      <c r="X64">
        <v>66184</v>
      </c>
      <c r="Y64">
        <v>59044</v>
      </c>
      <c r="Z64">
        <v>63796</v>
      </c>
    </row>
    <row r="65" spans="1:26" x14ac:dyDescent="0.2">
      <c r="A65" s="1">
        <v>14650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501</v>
      </c>
      <c r="Y65">
        <v>407</v>
      </c>
      <c r="Z65">
        <v>2294</v>
      </c>
    </row>
    <row r="66" spans="1:26" x14ac:dyDescent="0.2">
      <c r="A66" s="1">
        <v>14753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</row>
    <row r="67" spans="1:26" x14ac:dyDescent="0.2">
      <c r="A67" s="1">
        <v>14865</v>
      </c>
      <c r="B67">
        <v>32860</v>
      </c>
      <c r="C67">
        <v>38327</v>
      </c>
      <c r="D67">
        <v>37353</v>
      </c>
      <c r="E67">
        <v>36104</v>
      </c>
      <c r="F67">
        <v>32627</v>
      </c>
      <c r="G67">
        <v>18158</v>
      </c>
      <c r="H67">
        <v>21263</v>
      </c>
      <c r="I67">
        <v>45410</v>
      </c>
      <c r="J67">
        <v>52832</v>
      </c>
      <c r="K67">
        <v>61523</v>
      </c>
      <c r="L67">
        <v>62129</v>
      </c>
      <c r="M67">
        <v>67389</v>
      </c>
      <c r="N67">
        <v>69394</v>
      </c>
      <c r="O67">
        <v>78099</v>
      </c>
      <c r="P67">
        <v>72359</v>
      </c>
      <c r="Q67">
        <v>78596</v>
      </c>
      <c r="R67">
        <v>84848</v>
      </c>
      <c r="S67">
        <v>89375</v>
      </c>
      <c r="T67">
        <v>90616</v>
      </c>
      <c r="U67">
        <v>103863</v>
      </c>
      <c r="V67">
        <v>94662</v>
      </c>
      <c r="W67">
        <v>103349</v>
      </c>
      <c r="X67">
        <v>111016</v>
      </c>
      <c r="Y67">
        <v>111589</v>
      </c>
      <c r="Z67">
        <v>111111</v>
      </c>
    </row>
    <row r="68" spans="1:26" x14ac:dyDescent="0.2">
      <c r="A68" s="1">
        <v>14977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</row>
    <row r="69" spans="1:26" x14ac:dyDescent="0.2">
      <c r="A69" s="1">
        <v>16551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</row>
    <row r="70" spans="1:26" x14ac:dyDescent="0.2">
      <c r="A70" s="1">
        <v>16748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</row>
    <row r="71" spans="1:26" x14ac:dyDescent="0.2">
      <c r="A71" s="1">
        <v>17110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</row>
    <row r="72" spans="1:26" x14ac:dyDescent="0.2">
      <c r="A72" s="1">
        <v>17147</v>
      </c>
      <c r="B72">
        <v>7674</v>
      </c>
      <c r="C72">
        <v>9805</v>
      </c>
      <c r="D72">
        <v>9545</v>
      </c>
      <c r="E72">
        <v>10573</v>
      </c>
      <c r="F72">
        <v>9403</v>
      </c>
      <c r="G72">
        <v>7439</v>
      </c>
      <c r="H72">
        <v>1556</v>
      </c>
      <c r="I72">
        <v>55314</v>
      </c>
      <c r="J72">
        <v>64603</v>
      </c>
      <c r="K72">
        <v>62939</v>
      </c>
      <c r="L72">
        <v>61780</v>
      </c>
      <c r="M72">
        <v>65593</v>
      </c>
      <c r="N72">
        <v>94498</v>
      </c>
      <c r="O72">
        <v>103143</v>
      </c>
      <c r="P72">
        <v>104863</v>
      </c>
      <c r="Q72">
        <v>142800</v>
      </c>
      <c r="R72">
        <v>107565</v>
      </c>
      <c r="S72">
        <v>123950</v>
      </c>
      <c r="T72">
        <v>330010</v>
      </c>
      <c r="U72">
        <v>460003</v>
      </c>
      <c r="V72">
        <v>427297</v>
      </c>
      <c r="W72">
        <v>586872</v>
      </c>
      <c r="X72">
        <v>580399</v>
      </c>
      <c r="Y72">
        <v>550740</v>
      </c>
      <c r="Z72">
        <v>576010</v>
      </c>
    </row>
    <row r="73" spans="1:26" x14ac:dyDescent="0.2">
      <c r="A73" s="1">
        <v>17259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</row>
    <row r="74" spans="1:26" x14ac:dyDescent="0.2">
      <c r="A74" s="1">
        <v>17950</v>
      </c>
      <c r="B74">
        <v>34652</v>
      </c>
      <c r="C74">
        <v>31978</v>
      </c>
      <c r="D74">
        <v>36393</v>
      </c>
      <c r="E74">
        <v>39574</v>
      </c>
      <c r="F74">
        <v>40466</v>
      </c>
      <c r="G74">
        <v>38632</v>
      </c>
      <c r="H74">
        <v>44076</v>
      </c>
      <c r="I74">
        <v>44212</v>
      </c>
      <c r="J74">
        <v>46970</v>
      </c>
      <c r="K74">
        <v>47088</v>
      </c>
      <c r="L74">
        <v>47190</v>
      </c>
      <c r="M74">
        <v>22239</v>
      </c>
      <c r="N74">
        <v>26269</v>
      </c>
      <c r="O74">
        <v>26301</v>
      </c>
      <c r="P74">
        <v>28835</v>
      </c>
      <c r="Q74">
        <v>31888</v>
      </c>
      <c r="R74">
        <v>32003</v>
      </c>
      <c r="S74">
        <v>25676</v>
      </c>
      <c r="T74">
        <v>41120</v>
      </c>
      <c r="U74">
        <v>41815</v>
      </c>
      <c r="V74">
        <v>42152</v>
      </c>
      <c r="W74">
        <v>44965</v>
      </c>
      <c r="X74">
        <v>45343</v>
      </c>
      <c r="Y74">
        <v>49947</v>
      </c>
      <c r="Z74">
        <v>57294</v>
      </c>
    </row>
    <row r="75" spans="1:26" x14ac:dyDescent="0.2">
      <c r="A75" s="1">
        <v>17978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</row>
    <row r="76" spans="1:26" x14ac:dyDescent="0.2">
      <c r="A76" s="1">
        <v>18050</v>
      </c>
      <c r="B76">
        <v>0</v>
      </c>
      <c r="C76">
        <v>0</v>
      </c>
      <c r="D76">
        <v>11305</v>
      </c>
      <c r="E76">
        <v>11498</v>
      </c>
      <c r="F76">
        <v>14914</v>
      </c>
      <c r="G76">
        <v>13843</v>
      </c>
      <c r="H76">
        <v>19633</v>
      </c>
      <c r="I76">
        <v>10303</v>
      </c>
      <c r="J76">
        <v>760</v>
      </c>
      <c r="K76">
        <v>604</v>
      </c>
      <c r="L76">
        <v>0</v>
      </c>
      <c r="M76">
        <v>0</v>
      </c>
      <c r="N76">
        <v>0</v>
      </c>
      <c r="O76">
        <v>0</v>
      </c>
      <c r="P76">
        <v>12374</v>
      </c>
      <c r="Q76">
        <v>31239</v>
      </c>
      <c r="R76">
        <v>28401</v>
      </c>
      <c r="S76">
        <v>34891</v>
      </c>
      <c r="T76">
        <v>29842</v>
      </c>
      <c r="U76">
        <v>24839</v>
      </c>
      <c r="V76">
        <v>21151</v>
      </c>
      <c r="W76">
        <v>20321</v>
      </c>
      <c r="X76">
        <v>13329</v>
      </c>
      <c r="Y76">
        <v>14869</v>
      </c>
      <c r="Z76">
        <v>10307</v>
      </c>
    </row>
    <row r="77" spans="1:26" x14ac:dyDescent="0.2">
      <c r="A77" s="1">
        <v>18135</v>
      </c>
      <c r="B77">
        <v>24393</v>
      </c>
      <c r="C77">
        <v>24664</v>
      </c>
      <c r="D77">
        <v>22978</v>
      </c>
      <c r="E77">
        <v>14192</v>
      </c>
      <c r="F77">
        <v>5507</v>
      </c>
      <c r="G77">
        <v>4939</v>
      </c>
    </row>
    <row r="78" spans="1:26" x14ac:dyDescent="0.2">
      <c r="A78" s="1">
        <v>18827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1780</v>
      </c>
      <c r="I78">
        <v>1781</v>
      </c>
      <c r="J78">
        <v>8197</v>
      </c>
      <c r="K78">
        <v>8197</v>
      </c>
      <c r="L78">
        <v>7408</v>
      </c>
      <c r="M78">
        <v>7838</v>
      </c>
      <c r="N78">
        <v>7838</v>
      </c>
      <c r="O78">
        <v>10005</v>
      </c>
      <c r="P78">
        <v>11776</v>
      </c>
      <c r="Q78">
        <v>11257</v>
      </c>
      <c r="R78">
        <v>11261</v>
      </c>
      <c r="S78">
        <v>9780</v>
      </c>
      <c r="T78">
        <v>11984</v>
      </c>
      <c r="U78">
        <v>16200</v>
      </c>
      <c r="V78">
        <v>21226</v>
      </c>
      <c r="W78">
        <v>72626</v>
      </c>
      <c r="X78">
        <v>53612</v>
      </c>
      <c r="Y78">
        <v>37938</v>
      </c>
      <c r="Z78">
        <v>59326</v>
      </c>
    </row>
    <row r="79" spans="1:26" x14ac:dyDescent="0.2">
      <c r="A79" s="1">
        <v>18836</v>
      </c>
      <c r="B79">
        <v>2558</v>
      </c>
      <c r="C79">
        <v>1969</v>
      </c>
      <c r="D79">
        <v>1971</v>
      </c>
      <c r="E79">
        <v>2985</v>
      </c>
      <c r="F79">
        <v>2991</v>
      </c>
      <c r="G79">
        <v>2440</v>
      </c>
      <c r="H79">
        <v>2898</v>
      </c>
      <c r="I79">
        <v>3389</v>
      </c>
      <c r="J79">
        <v>3394</v>
      </c>
      <c r="K79">
        <v>3436</v>
      </c>
      <c r="L79">
        <v>3441</v>
      </c>
      <c r="M79">
        <v>4413</v>
      </c>
      <c r="N79">
        <v>4819</v>
      </c>
      <c r="O79">
        <v>3828</v>
      </c>
      <c r="P79">
        <v>3700</v>
      </c>
      <c r="Q79">
        <v>4955</v>
      </c>
      <c r="R79">
        <v>4485</v>
      </c>
      <c r="S79">
        <v>1848</v>
      </c>
      <c r="T79">
        <v>3042</v>
      </c>
      <c r="U79">
        <v>3449</v>
      </c>
      <c r="V79">
        <v>3844</v>
      </c>
      <c r="W79">
        <v>3034</v>
      </c>
      <c r="X79">
        <v>3276</v>
      </c>
      <c r="Y79">
        <v>3095</v>
      </c>
      <c r="Z79">
        <v>3314</v>
      </c>
    </row>
    <row r="80" spans="1:26" x14ac:dyDescent="0.2">
      <c r="A80" s="1">
        <v>18854</v>
      </c>
      <c r="B80">
        <v>96971</v>
      </c>
      <c r="C80">
        <v>126993</v>
      </c>
      <c r="D80">
        <v>161254</v>
      </c>
      <c r="E80">
        <v>171531</v>
      </c>
      <c r="F80">
        <v>153492</v>
      </c>
      <c r="G80">
        <v>176231</v>
      </c>
      <c r="H80">
        <v>240941</v>
      </c>
      <c r="I80">
        <v>243370</v>
      </c>
      <c r="J80">
        <v>238980</v>
      </c>
      <c r="K80">
        <v>280682</v>
      </c>
      <c r="L80">
        <v>274896</v>
      </c>
      <c r="M80">
        <v>287707</v>
      </c>
      <c r="N80">
        <v>275234</v>
      </c>
      <c r="O80">
        <v>298483</v>
      </c>
      <c r="P80">
        <v>332833</v>
      </c>
      <c r="Q80">
        <v>364720</v>
      </c>
      <c r="R80">
        <v>421163</v>
      </c>
      <c r="S80">
        <v>434851</v>
      </c>
      <c r="T80">
        <v>454194</v>
      </c>
      <c r="U80">
        <v>544378</v>
      </c>
      <c r="V80">
        <v>634501</v>
      </c>
      <c r="W80">
        <v>530830</v>
      </c>
      <c r="X80">
        <v>606768</v>
      </c>
      <c r="Y80">
        <v>528603</v>
      </c>
      <c r="Z80">
        <v>566620</v>
      </c>
    </row>
    <row r="81" spans="1:26" x14ac:dyDescent="0.2">
      <c r="A81" s="1">
        <v>19356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2</v>
      </c>
    </row>
    <row r="82" spans="1:26" x14ac:dyDescent="0.2">
      <c r="A82" s="1">
        <v>19936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</row>
    <row r="83" spans="1:26" x14ac:dyDescent="0.2">
      <c r="A83" s="1">
        <v>19972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</row>
    <row r="84" spans="1:26" x14ac:dyDescent="0.2">
      <c r="A84" s="1">
        <v>20053</v>
      </c>
      <c r="B84">
        <v>3104</v>
      </c>
      <c r="C84">
        <v>3384</v>
      </c>
      <c r="D84">
        <v>3393</v>
      </c>
      <c r="E84">
        <v>3762</v>
      </c>
      <c r="F84">
        <v>4120</v>
      </c>
      <c r="G84">
        <v>3834</v>
      </c>
      <c r="H84">
        <v>3449</v>
      </c>
      <c r="I84">
        <v>4161</v>
      </c>
      <c r="J84">
        <v>4206</v>
      </c>
      <c r="K84">
        <v>3373</v>
      </c>
      <c r="L84">
        <v>4431</v>
      </c>
      <c r="M84">
        <v>4441</v>
      </c>
      <c r="N84">
        <v>4851</v>
      </c>
      <c r="O84">
        <v>5012</v>
      </c>
      <c r="P84">
        <v>5399</v>
      </c>
      <c r="Q84">
        <v>5663</v>
      </c>
      <c r="R84">
        <v>5809</v>
      </c>
      <c r="S84">
        <v>5618</v>
      </c>
      <c r="T84">
        <v>4552</v>
      </c>
      <c r="U84">
        <v>5460</v>
      </c>
      <c r="V84">
        <v>4993</v>
      </c>
      <c r="W84">
        <v>4344</v>
      </c>
      <c r="X84">
        <v>4413</v>
      </c>
      <c r="Y84">
        <v>4463</v>
      </c>
      <c r="Z84">
        <v>6221</v>
      </c>
    </row>
    <row r="85" spans="1:26" x14ac:dyDescent="0.2">
      <c r="A85" s="1">
        <v>20633</v>
      </c>
      <c r="B85">
        <v>5264</v>
      </c>
      <c r="C85">
        <v>5300</v>
      </c>
      <c r="D85">
        <v>15695</v>
      </c>
      <c r="E85">
        <v>17949</v>
      </c>
      <c r="F85">
        <v>15784</v>
      </c>
      <c r="G85">
        <v>16254</v>
      </c>
      <c r="H85">
        <v>16272</v>
      </c>
      <c r="I85">
        <v>18804</v>
      </c>
      <c r="J85">
        <v>19416</v>
      </c>
      <c r="K85">
        <v>19494</v>
      </c>
      <c r="L85">
        <v>19278</v>
      </c>
      <c r="M85">
        <v>21352</v>
      </c>
      <c r="N85">
        <v>21247</v>
      </c>
      <c r="O85">
        <v>23874</v>
      </c>
      <c r="P85">
        <v>23872</v>
      </c>
      <c r="Q85">
        <v>26156</v>
      </c>
      <c r="R85">
        <v>24675</v>
      </c>
      <c r="S85">
        <v>22801</v>
      </c>
      <c r="T85">
        <v>19493</v>
      </c>
      <c r="U85">
        <v>19675</v>
      </c>
      <c r="V85">
        <v>20797</v>
      </c>
      <c r="W85">
        <v>24980</v>
      </c>
      <c r="X85">
        <v>26186</v>
      </c>
      <c r="Y85">
        <v>25911</v>
      </c>
      <c r="Z85">
        <v>26207</v>
      </c>
    </row>
    <row r="86" spans="1:26" x14ac:dyDescent="0.2">
      <c r="A86" s="1">
        <v>20857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</row>
    <row r="87" spans="1:26" x14ac:dyDescent="0.2">
      <c r="A87" s="1">
        <v>21256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</row>
    <row r="88" spans="1:26" x14ac:dyDescent="0.2">
      <c r="A88" s="1">
        <v>21359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</row>
    <row r="89" spans="1:26" x14ac:dyDescent="0.2">
      <c r="A89" s="1">
        <v>21658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</row>
    <row r="90" spans="1:26" x14ac:dyDescent="0.2">
      <c r="A90" s="1">
        <v>22048</v>
      </c>
      <c r="B90">
        <v>0</v>
      </c>
      <c r="C90">
        <v>0</v>
      </c>
      <c r="D90">
        <v>0</v>
      </c>
      <c r="E90">
        <v>807</v>
      </c>
      <c r="F90">
        <v>814</v>
      </c>
      <c r="G90">
        <v>814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7015</v>
      </c>
      <c r="S90">
        <v>0</v>
      </c>
      <c r="T90">
        <v>31242</v>
      </c>
      <c r="U90">
        <v>36082</v>
      </c>
      <c r="V90">
        <v>43413</v>
      </c>
      <c r="W90">
        <v>40998</v>
      </c>
      <c r="X90">
        <v>43146</v>
      </c>
      <c r="Y90">
        <v>36016</v>
      </c>
      <c r="Z90">
        <v>32843</v>
      </c>
    </row>
    <row r="91" spans="1:26" x14ac:dyDescent="0.2">
      <c r="A91" s="1">
        <v>22543</v>
      </c>
      <c r="B91">
        <v>0</v>
      </c>
      <c r="C91">
        <v>0</v>
      </c>
      <c r="D91">
        <v>0</v>
      </c>
      <c r="E91">
        <v>0</v>
      </c>
      <c r="F91">
        <v>0</v>
      </c>
      <c r="G91">
        <v>2002</v>
      </c>
      <c r="H91">
        <v>7812</v>
      </c>
      <c r="I91">
        <v>9296</v>
      </c>
      <c r="J91">
        <v>15586</v>
      </c>
      <c r="K91">
        <v>17171</v>
      </c>
      <c r="L91">
        <v>18610</v>
      </c>
      <c r="M91">
        <v>19207</v>
      </c>
      <c r="N91">
        <v>19653</v>
      </c>
      <c r="O91">
        <v>14338</v>
      </c>
      <c r="P91">
        <v>19575</v>
      </c>
      <c r="Q91">
        <v>16754</v>
      </c>
      <c r="R91">
        <v>21771</v>
      </c>
      <c r="S91">
        <v>18794</v>
      </c>
      <c r="T91">
        <v>25782</v>
      </c>
      <c r="U91">
        <v>24981</v>
      </c>
      <c r="V91">
        <v>44279</v>
      </c>
      <c r="W91">
        <v>40089</v>
      </c>
      <c r="X91">
        <v>45792</v>
      </c>
      <c r="Y91">
        <v>43868</v>
      </c>
      <c r="Z91">
        <v>59332</v>
      </c>
    </row>
    <row r="92" spans="1:26" x14ac:dyDescent="0.2">
      <c r="A92" s="1">
        <v>22552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</row>
    <row r="93" spans="1:26" x14ac:dyDescent="0.2">
      <c r="A93" s="1">
        <v>22730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</row>
    <row r="94" spans="1:26" x14ac:dyDescent="0.2">
      <c r="A94" s="1">
        <v>22936</v>
      </c>
      <c r="B94">
        <v>0</v>
      </c>
      <c r="C94">
        <v>0</v>
      </c>
      <c r="D94">
        <v>0</v>
      </c>
    </row>
    <row r="95" spans="1:26" x14ac:dyDescent="0.2">
      <c r="A95" s="1">
        <v>23456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</row>
    <row r="96" spans="1:26" x14ac:dyDescent="0.2">
      <c r="A96" s="1">
        <v>23504</v>
      </c>
      <c r="B96">
        <v>4798</v>
      </c>
      <c r="C96">
        <v>3605</v>
      </c>
      <c r="D96">
        <v>4609</v>
      </c>
      <c r="E96">
        <v>4486</v>
      </c>
      <c r="F96">
        <v>3387</v>
      </c>
      <c r="G96">
        <v>1608</v>
      </c>
      <c r="H96">
        <v>3743</v>
      </c>
      <c r="I96">
        <v>6726</v>
      </c>
      <c r="J96">
        <v>5206</v>
      </c>
      <c r="K96">
        <v>12043</v>
      </c>
      <c r="L96">
        <v>338815</v>
      </c>
      <c r="M96">
        <v>436936</v>
      </c>
      <c r="N96">
        <v>384382</v>
      </c>
      <c r="O96">
        <v>368846</v>
      </c>
      <c r="P96">
        <v>414573</v>
      </c>
      <c r="Q96">
        <v>466478</v>
      </c>
      <c r="R96">
        <v>483684</v>
      </c>
      <c r="S96">
        <v>496722</v>
      </c>
      <c r="T96">
        <v>645871</v>
      </c>
      <c r="U96">
        <v>854165</v>
      </c>
      <c r="V96">
        <v>904638</v>
      </c>
      <c r="W96">
        <v>746120</v>
      </c>
      <c r="X96">
        <v>950550</v>
      </c>
      <c r="Y96">
        <v>1069848</v>
      </c>
      <c r="Z96">
        <v>1394932</v>
      </c>
    </row>
    <row r="97" spans="1:26" x14ac:dyDescent="0.2">
      <c r="A97" s="1">
        <v>23643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</row>
    <row r="98" spans="1:26" x14ac:dyDescent="0.2">
      <c r="A98" s="1">
        <v>23755</v>
      </c>
      <c r="B98">
        <v>0</v>
      </c>
      <c r="C98">
        <v>0</v>
      </c>
      <c r="D98">
        <v>0</v>
      </c>
      <c r="E98">
        <v>0</v>
      </c>
      <c r="F98">
        <v>1000</v>
      </c>
      <c r="G98">
        <v>250</v>
      </c>
      <c r="H98">
        <v>0</v>
      </c>
      <c r="I98">
        <v>0</v>
      </c>
      <c r="J98">
        <v>0</v>
      </c>
      <c r="K98">
        <v>12003</v>
      </c>
      <c r="L98">
        <v>12009</v>
      </c>
      <c r="M98">
        <v>12015</v>
      </c>
      <c r="N98">
        <v>12022</v>
      </c>
      <c r="O98">
        <v>12028</v>
      </c>
      <c r="P98">
        <v>7033</v>
      </c>
      <c r="Q98">
        <v>8134</v>
      </c>
      <c r="R98">
        <v>1</v>
      </c>
      <c r="S98">
        <v>0</v>
      </c>
      <c r="T98">
        <v>10147</v>
      </c>
      <c r="U98">
        <v>21515</v>
      </c>
      <c r="V98">
        <v>14624</v>
      </c>
      <c r="W98">
        <v>18448</v>
      </c>
      <c r="X98">
        <v>17085</v>
      </c>
      <c r="Y98">
        <v>15628</v>
      </c>
      <c r="Z98">
        <v>13436</v>
      </c>
    </row>
    <row r="99" spans="1:26" x14ac:dyDescent="0.2">
      <c r="A99" s="1">
        <v>24006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1436</v>
      </c>
      <c r="R99">
        <v>861</v>
      </c>
      <c r="S99">
        <v>601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</row>
    <row r="100" spans="1:26" x14ac:dyDescent="0.2">
      <c r="A100" s="1">
        <v>24378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</row>
    <row r="101" spans="1:26" x14ac:dyDescent="0.2">
      <c r="A101" s="1">
        <v>24453</v>
      </c>
      <c r="B101">
        <v>500</v>
      </c>
      <c r="C101">
        <v>250</v>
      </c>
      <c r="D101">
        <v>1582</v>
      </c>
      <c r="E101">
        <v>1340</v>
      </c>
      <c r="F101">
        <v>1335</v>
      </c>
      <c r="G101">
        <v>1375</v>
      </c>
      <c r="H101">
        <v>1286</v>
      </c>
      <c r="I101">
        <v>8257</v>
      </c>
      <c r="J101">
        <v>6791</v>
      </c>
      <c r="K101">
        <v>6143</v>
      </c>
      <c r="L101">
        <v>5846</v>
      </c>
      <c r="M101">
        <v>5761</v>
      </c>
      <c r="N101">
        <v>5764</v>
      </c>
    </row>
    <row r="102" spans="1:26" x14ac:dyDescent="0.2">
      <c r="A102" s="1">
        <v>24659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</row>
    <row r="103" spans="1:26" x14ac:dyDescent="0.2">
      <c r="A103" s="1">
        <v>24668</v>
      </c>
      <c r="B103">
        <v>147421</v>
      </c>
      <c r="C103">
        <v>161188</v>
      </c>
      <c r="D103">
        <v>163138</v>
      </c>
      <c r="E103">
        <v>162905</v>
      </c>
      <c r="F103">
        <v>180955</v>
      </c>
      <c r="G103">
        <v>189635</v>
      </c>
      <c r="H103">
        <v>208850</v>
      </c>
      <c r="I103">
        <v>202686</v>
      </c>
      <c r="J103">
        <v>185527</v>
      </c>
      <c r="K103">
        <v>184363</v>
      </c>
      <c r="L103">
        <v>199596</v>
      </c>
      <c r="M103">
        <v>148485</v>
      </c>
      <c r="N103">
        <v>143682</v>
      </c>
      <c r="O103">
        <v>157572</v>
      </c>
      <c r="P103">
        <v>154365</v>
      </c>
      <c r="Q103">
        <v>128293</v>
      </c>
      <c r="R103">
        <v>81295</v>
      </c>
    </row>
    <row r="104" spans="1:26" x14ac:dyDescent="0.2">
      <c r="A104" s="1">
        <v>24949</v>
      </c>
      <c r="B104">
        <v>3765</v>
      </c>
      <c r="C104">
        <v>5925</v>
      </c>
      <c r="D104">
        <v>5231</v>
      </c>
      <c r="E104">
        <v>4710</v>
      </c>
      <c r="F104">
        <v>5296</v>
      </c>
      <c r="G104">
        <v>8969</v>
      </c>
      <c r="H104">
        <v>4820</v>
      </c>
      <c r="I104">
        <v>13018</v>
      </c>
      <c r="J104">
        <v>13131</v>
      </c>
      <c r="K104">
        <v>16939</v>
      </c>
      <c r="L104">
        <v>15492</v>
      </c>
      <c r="M104">
        <v>15007</v>
      </c>
      <c r="N104">
        <v>15613</v>
      </c>
      <c r="O104">
        <v>18467</v>
      </c>
      <c r="P104">
        <v>16231</v>
      </c>
      <c r="Q104">
        <v>17298</v>
      </c>
      <c r="R104">
        <v>15119</v>
      </c>
      <c r="S104">
        <v>18722</v>
      </c>
      <c r="T104">
        <v>19179</v>
      </c>
      <c r="U104">
        <v>22047</v>
      </c>
      <c r="V104">
        <v>14274</v>
      </c>
      <c r="W104">
        <v>15079</v>
      </c>
      <c r="X104">
        <v>8894</v>
      </c>
      <c r="Y104">
        <v>14793</v>
      </c>
      <c r="Z104">
        <v>21528</v>
      </c>
    </row>
    <row r="105" spans="1:26" x14ac:dyDescent="0.2">
      <c r="A105" s="1">
        <v>25357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</row>
    <row r="106" spans="1:26" x14ac:dyDescent="0.2">
      <c r="A106" s="1">
        <v>25647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</row>
    <row r="107" spans="1:26" x14ac:dyDescent="0.2">
      <c r="A107" s="1">
        <v>26176</v>
      </c>
      <c r="B107">
        <v>32396</v>
      </c>
      <c r="C107">
        <v>33692</v>
      </c>
      <c r="D107">
        <v>43248</v>
      </c>
      <c r="E107">
        <v>40833</v>
      </c>
      <c r="F107">
        <v>40892</v>
      </c>
      <c r="G107">
        <v>39965</v>
      </c>
      <c r="H107">
        <v>15046</v>
      </c>
      <c r="I107">
        <v>12317</v>
      </c>
      <c r="J107">
        <v>25011</v>
      </c>
      <c r="K107">
        <v>38721</v>
      </c>
      <c r="L107">
        <v>43164</v>
      </c>
    </row>
    <row r="108" spans="1:26" x14ac:dyDescent="0.2">
      <c r="A108" s="1">
        <v>26242</v>
      </c>
      <c r="B108">
        <v>0</v>
      </c>
      <c r="C108">
        <v>0</v>
      </c>
      <c r="D108">
        <v>0</v>
      </c>
    </row>
    <row r="109" spans="1:26" x14ac:dyDescent="0.2">
      <c r="A109" s="1">
        <v>26457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</row>
    <row r="110" spans="1:26" x14ac:dyDescent="0.2">
      <c r="A110" s="1">
        <v>26765</v>
      </c>
      <c r="B110">
        <v>0</v>
      </c>
      <c r="C110">
        <v>4092</v>
      </c>
      <c r="D110">
        <v>4745</v>
      </c>
      <c r="E110">
        <v>4749</v>
      </c>
      <c r="F110">
        <v>6995</v>
      </c>
      <c r="G110">
        <v>6764</v>
      </c>
      <c r="H110">
        <v>10575</v>
      </c>
      <c r="I110">
        <v>17638</v>
      </c>
      <c r="J110">
        <v>19847</v>
      </c>
      <c r="K110">
        <v>18277</v>
      </c>
      <c r="L110">
        <v>21549</v>
      </c>
      <c r="M110">
        <v>24376</v>
      </c>
      <c r="N110">
        <v>16008</v>
      </c>
      <c r="O110">
        <v>15908</v>
      </c>
      <c r="P110">
        <v>16898</v>
      </c>
      <c r="Q110">
        <v>17027</v>
      </c>
      <c r="R110">
        <v>17369</v>
      </c>
      <c r="S110">
        <v>17843</v>
      </c>
      <c r="T110">
        <v>20491</v>
      </c>
      <c r="U110">
        <v>94288</v>
      </c>
      <c r="V110">
        <v>119349</v>
      </c>
      <c r="W110">
        <v>117832</v>
      </c>
      <c r="X110">
        <v>525461</v>
      </c>
      <c r="Y110">
        <v>533501</v>
      </c>
      <c r="Z110">
        <v>560230</v>
      </c>
    </row>
    <row r="111" spans="1:26" x14ac:dyDescent="0.2">
      <c r="A111" s="1">
        <v>27070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11355</v>
      </c>
      <c r="H111">
        <v>8964</v>
      </c>
      <c r="I111">
        <v>9052</v>
      </c>
      <c r="J111">
        <v>13179</v>
      </c>
      <c r="K111">
        <v>18190</v>
      </c>
      <c r="L111">
        <v>19143</v>
      </c>
      <c r="M111">
        <v>19480</v>
      </c>
      <c r="N111">
        <v>22677</v>
      </c>
      <c r="O111">
        <v>24678</v>
      </c>
      <c r="P111">
        <v>21938</v>
      </c>
      <c r="Q111">
        <v>17773</v>
      </c>
      <c r="R111">
        <v>16490</v>
      </c>
      <c r="S111">
        <v>16657</v>
      </c>
      <c r="T111">
        <v>13935</v>
      </c>
      <c r="U111">
        <v>15043</v>
      </c>
      <c r="V111">
        <v>15440</v>
      </c>
      <c r="W111">
        <v>20485</v>
      </c>
      <c r="X111">
        <v>20088</v>
      </c>
      <c r="Y111">
        <v>15891</v>
      </c>
      <c r="Z111">
        <v>21700</v>
      </c>
    </row>
    <row r="112" spans="1:26" x14ac:dyDescent="0.2">
      <c r="A112" s="1">
        <v>27548</v>
      </c>
      <c r="B112">
        <v>36278</v>
      </c>
      <c r="C112">
        <v>59248</v>
      </c>
      <c r="D112">
        <v>65978</v>
      </c>
      <c r="E112">
        <v>63775</v>
      </c>
      <c r="F112">
        <v>56240</v>
      </c>
      <c r="G112">
        <v>58330</v>
      </c>
      <c r="H112">
        <v>77256</v>
      </c>
      <c r="I112">
        <v>54294</v>
      </c>
      <c r="J112">
        <v>71207</v>
      </c>
      <c r="K112">
        <v>68864</v>
      </c>
      <c r="L112">
        <v>88022</v>
      </c>
      <c r="M112">
        <v>153680</v>
      </c>
      <c r="N112">
        <v>81165</v>
      </c>
      <c r="O112">
        <v>96700</v>
      </c>
      <c r="P112">
        <v>113346</v>
      </c>
      <c r="Q112">
        <v>110648</v>
      </c>
      <c r="R112">
        <v>115948</v>
      </c>
      <c r="S112">
        <v>92843</v>
      </c>
      <c r="T112">
        <v>128570</v>
      </c>
      <c r="U112">
        <v>172473</v>
      </c>
      <c r="V112">
        <v>304960</v>
      </c>
    </row>
    <row r="113" spans="1:26" x14ac:dyDescent="0.2">
      <c r="A113" s="1">
        <v>27614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</row>
    <row r="114" spans="1:26" x14ac:dyDescent="0.2">
      <c r="A114" s="1">
        <v>27847</v>
      </c>
      <c r="B114">
        <v>0</v>
      </c>
      <c r="C114">
        <v>3004</v>
      </c>
      <c r="D114">
        <v>3356</v>
      </c>
      <c r="E114">
        <v>6285</v>
      </c>
      <c r="F114">
        <v>5601</v>
      </c>
      <c r="G114">
        <v>18599</v>
      </c>
      <c r="H114">
        <v>18182</v>
      </c>
      <c r="I114">
        <v>15712</v>
      </c>
      <c r="J114">
        <v>17117</v>
      </c>
      <c r="K114">
        <v>19340</v>
      </c>
      <c r="L114">
        <v>17610</v>
      </c>
      <c r="M114">
        <v>12622</v>
      </c>
      <c r="N114">
        <v>14288</v>
      </c>
      <c r="O114">
        <v>14152</v>
      </c>
      <c r="P114">
        <v>12093</v>
      </c>
      <c r="Q114">
        <v>13460</v>
      </c>
      <c r="R114">
        <v>15827</v>
      </c>
      <c r="S114">
        <v>23775</v>
      </c>
      <c r="T114">
        <v>35594</v>
      </c>
      <c r="U114">
        <v>38314</v>
      </c>
      <c r="V114">
        <v>47024</v>
      </c>
      <c r="W114">
        <v>52989</v>
      </c>
      <c r="X114">
        <v>43242</v>
      </c>
      <c r="Y114">
        <v>43354</v>
      </c>
      <c r="Z114">
        <v>46847</v>
      </c>
    </row>
    <row r="115" spans="1:26" x14ac:dyDescent="0.2">
      <c r="A115" s="1">
        <v>28013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10757</v>
      </c>
      <c r="Z115">
        <v>14058</v>
      </c>
    </row>
    <row r="116" spans="1:26" x14ac:dyDescent="0.2">
      <c r="A116" s="1">
        <v>28152</v>
      </c>
      <c r="B116">
        <v>1505</v>
      </c>
      <c r="C116">
        <v>1562</v>
      </c>
      <c r="D116">
        <v>1117</v>
      </c>
      <c r="E116">
        <v>2073</v>
      </c>
      <c r="F116">
        <v>2882</v>
      </c>
      <c r="G116">
        <v>2665</v>
      </c>
      <c r="H116">
        <v>2347</v>
      </c>
      <c r="I116">
        <v>3300</v>
      </c>
      <c r="J116">
        <v>3255</v>
      </c>
      <c r="K116">
        <v>2959</v>
      </c>
      <c r="L116">
        <v>2286</v>
      </c>
      <c r="M116">
        <v>3263</v>
      </c>
      <c r="N116">
        <v>3140</v>
      </c>
      <c r="O116">
        <v>3567</v>
      </c>
      <c r="P116">
        <v>3170</v>
      </c>
      <c r="Q116">
        <v>4074</v>
      </c>
      <c r="R116">
        <v>3985</v>
      </c>
      <c r="S116">
        <v>3906</v>
      </c>
      <c r="T116">
        <v>10386</v>
      </c>
      <c r="U116">
        <v>6659</v>
      </c>
      <c r="V116">
        <v>6382</v>
      </c>
      <c r="W116">
        <v>6154</v>
      </c>
      <c r="X116">
        <v>14716</v>
      </c>
      <c r="Y116">
        <v>10383</v>
      </c>
      <c r="Z116">
        <v>7659</v>
      </c>
    </row>
    <row r="117" spans="1:26" x14ac:dyDescent="0.2">
      <c r="A117" s="1">
        <v>28255</v>
      </c>
      <c r="B117">
        <v>0</v>
      </c>
      <c r="C117">
        <v>0</v>
      </c>
      <c r="D117">
        <v>0</v>
      </c>
    </row>
    <row r="118" spans="1:26" x14ac:dyDescent="0.2">
      <c r="A118" s="1">
        <v>28406</v>
      </c>
      <c r="B118">
        <v>0</v>
      </c>
      <c r="C118">
        <v>0</v>
      </c>
      <c r="D118">
        <v>1159</v>
      </c>
    </row>
    <row r="119" spans="1:26" x14ac:dyDescent="0.2">
      <c r="A119" s="1">
        <v>28675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</row>
    <row r="120" spans="1:26" x14ac:dyDescent="0.2">
      <c r="A120" s="1">
        <v>28732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</row>
    <row r="121" spans="1:26" x14ac:dyDescent="0.2">
      <c r="A121" s="1">
        <v>29476</v>
      </c>
      <c r="B121">
        <v>521</v>
      </c>
      <c r="C121">
        <v>3077</v>
      </c>
      <c r="D121">
        <v>3607</v>
      </c>
      <c r="E121">
        <v>2470</v>
      </c>
      <c r="F121">
        <v>2909</v>
      </c>
      <c r="G121">
        <v>4389</v>
      </c>
      <c r="H121">
        <v>3497</v>
      </c>
      <c r="I121">
        <v>3962</v>
      </c>
      <c r="J121">
        <v>4421</v>
      </c>
      <c r="K121">
        <v>4290</v>
      </c>
      <c r="L121">
        <v>4294</v>
      </c>
      <c r="M121">
        <v>3302</v>
      </c>
      <c r="N121">
        <v>3370</v>
      </c>
      <c r="O121">
        <v>5376</v>
      </c>
      <c r="P121">
        <v>3403</v>
      </c>
      <c r="Q121">
        <v>3110</v>
      </c>
      <c r="R121">
        <v>3502</v>
      </c>
      <c r="S121">
        <v>5098</v>
      </c>
      <c r="T121">
        <v>4608</v>
      </c>
      <c r="U121">
        <v>2733</v>
      </c>
      <c r="V121">
        <v>2665</v>
      </c>
      <c r="W121">
        <v>2537</v>
      </c>
      <c r="X121">
        <v>3060</v>
      </c>
      <c r="Y121">
        <v>2918</v>
      </c>
      <c r="Z121">
        <v>2507</v>
      </c>
    </row>
    <row r="122" spans="1:26" x14ac:dyDescent="0.2">
      <c r="A122" s="1">
        <v>29636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96097</v>
      </c>
      <c r="W122">
        <v>92914</v>
      </c>
      <c r="X122">
        <v>96208</v>
      </c>
      <c r="Y122">
        <v>104860</v>
      </c>
      <c r="Z122">
        <v>32029</v>
      </c>
    </row>
    <row r="123" spans="1:26" x14ac:dyDescent="0.2">
      <c r="A123" s="1">
        <v>29878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</row>
    <row r="124" spans="1:26" x14ac:dyDescent="0.2">
      <c r="A124" s="1">
        <v>30052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</row>
    <row r="125" spans="1:26" x14ac:dyDescent="0.2">
      <c r="A125" s="1">
        <v>30502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705</v>
      </c>
      <c r="W125">
        <v>2599</v>
      </c>
      <c r="X125">
        <v>3847</v>
      </c>
      <c r="Y125">
        <v>5207</v>
      </c>
      <c r="Z125">
        <v>6118</v>
      </c>
    </row>
    <row r="126" spans="1:26" x14ac:dyDescent="0.2">
      <c r="A126" s="1">
        <v>30650</v>
      </c>
      <c r="B126">
        <v>5</v>
      </c>
      <c r="C126">
        <v>5</v>
      </c>
      <c r="D126">
        <v>5</v>
      </c>
      <c r="E126">
        <v>5</v>
      </c>
      <c r="F126">
        <v>5</v>
      </c>
      <c r="G126">
        <v>5</v>
      </c>
      <c r="H126">
        <v>0</v>
      </c>
      <c r="I126">
        <v>0</v>
      </c>
      <c r="J126">
        <v>5</v>
      </c>
      <c r="K126">
        <v>5</v>
      </c>
      <c r="L126">
        <v>1656</v>
      </c>
      <c r="M126">
        <v>2406</v>
      </c>
      <c r="N126">
        <v>5</v>
      </c>
      <c r="O126">
        <v>0</v>
      </c>
      <c r="P126">
        <v>5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</row>
    <row r="127" spans="1:26" x14ac:dyDescent="0.2">
      <c r="A127" s="1">
        <v>30810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</row>
    <row r="128" spans="1:26" x14ac:dyDescent="0.2">
      <c r="A128" s="1">
        <v>31134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</row>
    <row r="129" spans="1:26" x14ac:dyDescent="0.2">
      <c r="A129" s="1">
        <v>31255</v>
      </c>
      <c r="B129">
        <v>59737</v>
      </c>
      <c r="C129">
        <v>53994</v>
      </c>
      <c r="D129">
        <v>63162</v>
      </c>
      <c r="E129">
        <v>53872</v>
      </c>
      <c r="F129">
        <v>54248</v>
      </c>
      <c r="G129">
        <v>48749</v>
      </c>
      <c r="H129">
        <v>71566</v>
      </c>
      <c r="I129">
        <v>86783</v>
      </c>
      <c r="J129">
        <v>78002</v>
      </c>
      <c r="K129">
        <v>61192</v>
      </c>
      <c r="L129">
        <v>51741</v>
      </c>
      <c r="M129">
        <v>57183</v>
      </c>
      <c r="N129">
        <v>2448</v>
      </c>
      <c r="O129">
        <v>2450</v>
      </c>
      <c r="P129">
        <v>2451</v>
      </c>
      <c r="Q129">
        <v>2403</v>
      </c>
      <c r="R129">
        <v>2405</v>
      </c>
      <c r="S129">
        <v>1450</v>
      </c>
      <c r="T129">
        <v>69581</v>
      </c>
      <c r="U129">
        <v>84202</v>
      </c>
      <c r="V129">
        <v>96274</v>
      </c>
      <c r="W129">
        <v>168593</v>
      </c>
      <c r="X129">
        <v>158122</v>
      </c>
      <c r="Y129">
        <v>151415</v>
      </c>
      <c r="Z129">
        <v>88036</v>
      </c>
    </row>
    <row r="130" spans="1:26" x14ac:dyDescent="0.2">
      <c r="A130" s="1">
        <v>31657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</row>
    <row r="131" spans="1:26" x14ac:dyDescent="0.2">
      <c r="A131" s="1">
        <v>31826</v>
      </c>
      <c r="B131">
        <v>2000</v>
      </c>
      <c r="C131">
        <v>2438</v>
      </c>
      <c r="D131">
        <v>2503</v>
      </c>
      <c r="E131">
        <v>11865</v>
      </c>
      <c r="F131">
        <v>0</v>
      </c>
      <c r="G131">
        <v>0</v>
      </c>
      <c r="H131">
        <v>0</v>
      </c>
      <c r="I131">
        <v>8375</v>
      </c>
      <c r="J131">
        <v>8388</v>
      </c>
      <c r="K131">
        <v>8404</v>
      </c>
      <c r="L131">
        <v>8617</v>
      </c>
      <c r="M131">
        <v>8925</v>
      </c>
      <c r="N131">
        <v>8691</v>
      </c>
      <c r="O131">
        <v>8696</v>
      </c>
      <c r="P131">
        <v>7455</v>
      </c>
      <c r="Q131">
        <v>8625</v>
      </c>
      <c r="R131">
        <v>8236</v>
      </c>
      <c r="S131">
        <v>30304</v>
      </c>
      <c r="T131">
        <v>24582</v>
      </c>
      <c r="U131">
        <v>9658</v>
      </c>
      <c r="V131">
        <v>10070</v>
      </c>
      <c r="W131">
        <v>10120</v>
      </c>
      <c r="X131">
        <v>10180</v>
      </c>
      <c r="Y131">
        <v>207</v>
      </c>
      <c r="Z131">
        <v>2634</v>
      </c>
    </row>
    <row r="132" spans="1:26" x14ac:dyDescent="0.2">
      <c r="A132" s="1">
        <v>31835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</row>
    <row r="133" spans="1:26" x14ac:dyDescent="0.2">
      <c r="A133" s="1">
        <v>32234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895</v>
      </c>
      <c r="K133">
        <v>0</v>
      </c>
      <c r="L133">
        <v>1400</v>
      </c>
      <c r="M133">
        <v>4502</v>
      </c>
      <c r="N133">
        <v>4005</v>
      </c>
      <c r="O133">
        <v>2507</v>
      </c>
      <c r="P133">
        <v>1509</v>
      </c>
      <c r="Q133">
        <v>1510</v>
      </c>
      <c r="R133">
        <v>562</v>
      </c>
      <c r="S133">
        <v>864</v>
      </c>
      <c r="T133">
        <v>1152</v>
      </c>
      <c r="U133">
        <v>1657</v>
      </c>
      <c r="V133">
        <v>1462</v>
      </c>
      <c r="W133">
        <v>1450</v>
      </c>
      <c r="X133">
        <v>1204</v>
      </c>
      <c r="Y133">
        <v>8046</v>
      </c>
      <c r="Z133">
        <v>5326</v>
      </c>
    </row>
    <row r="134" spans="1:26" x14ac:dyDescent="0.2">
      <c r="A134" s="1">
        <v>32766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2505</v>
      </c>
      <c r="O134">
        <v>2506</v>
      </c>
      <c r="P134">
        <v>2508</v>
      </c>
      <c r="Q134">
        <v>2511</v>
      </c>
      <c r="R134">
        <v>2514</v>
      </c>
      <c r="S134">
        <v>2519</v>
      </c>
      <c r="T134">
        <v>93515</v>
      </c>
      <c r="U134">
        <v>142820</v>
      </c>
      <c r="V134">
        <v>172609</v>
      </c>
      <c r="W134">
        <v>164506</v>
      </c>
      <c r="X134">
        <v>175915</v>
      </c>
      <c r="Y134">
        <v>172672</v>
      </c>
      <c r="Z134">
        <v>190737</v>
      </c>
    </row>
    <row r="135" spans="1:26" x14ac:dyDescent="0.2">
      <c r="A135" s="1">
        <v>32971</v>
      </c>
      <c r="B135">
        <v>0</v>
      </c>
      <c r="C135">
        <v>0</v>
      </c>
      <c r="D135">
        <v>3688</v>
      </c>
      <c r="E135">
        <v>2863</v>
      </c>
      <c r="F135">
        <v>3554</v>
      </c>
      <c r="G135">
        <v>3853</v>
      </c>
      <c r="H135">
        <v>10645</v>
      </c>
      <c r="I135">
        <v>17848</v>
      </c>
      <c r="J135">
        <v>22654</v>
      </c>
      <c r="K135">
        <v>20151</v>
      </c>
      <c r="L135">
        <v>19846</v>
      </c>
      <c r="M135">
        <v>19131</v>
      </c>
      <c r="N135">
        <v>19298</v>
      </c>
      <c r="O135">
        <v>21557</v>
      </c>
      <c r="P135">
        <v>24445</v>
      </c>
      <c r="Q135">
        <v>35467</v>
      </c>
      <c r="R135">
        <v>43903</v>
      </c>
      <c r="S135">
        <v>43144</v>
      </c>
      <c r="T135">
        <v>44670</v>
      </c>
      <c r="U135">
        <v>46868</v>
      </c>
      <c r="V135">
        <v>49315</v>
      </c>
      <c r="W135">
        <v>51280</v>
      </c>
      <c r="X135">
        <v>47828</v>
      </c>
      <c r="Y135">
        <v>45072</v>
      </c>
      <c r="Z135">
        <v>47795</v>
      </c>
    </row>
    <row r="136" spans="1:26" x14ac:dyDescent="0.2">
      <c r="A136" s="1">
        <v>33147</v>
      </c>
      <c r="B136">
        <v>5222</v>
      </c>
      <c r="C136">
        <v>7521</v>
      </c>
      <c r="D136">
        <v>13278</v>
      </c>
      <c r="E136">
        <v>15169</v>
      </c>
      <c r="F136">
        <v>16358</v>
      </c>
      <c r="G136">
        <v>13138</v>
      </c>
      <c r="H136">
        <v>12736</v>
      </c>
      <c r="I136">
        <v>12777</v>
      </c>
      <c r="J136">
        <v>27820</v>
      </c>
      <c r="K136">
        <v>27382</v>
      </c>
      <c r="L136">
        <v>25810</v>
      </c>
      <c r="M136">
        <v>25003</v>
      </c>
      <c r="N136">
        <v>22887</v>
      </c>
      <c r="O136">
        <v>22901</v>
      </c>
      <c r="P136">
        <v>22943</v>
      </c>
      <c r="Q136">
        <v>22006</v>
      </c>
      <c r="R136">
        <v>19218</v>
      </c>
      <c r="S136">
        <v>18692</v>
      </c>
      <c r="T136">
        <v>15723</v>
      </c>
      <c r="U136">
        <v>30531</v>
      </c>
      <c r="V136">
        <v>29344</v>
      </c>
      <c r="W136">
        <v>23197</v>
      </c>
      <c r="X136">
        <v>24649</v>
      </c>
      <c r="Y136">
        <v>34011</v>
      </c>
      <c r="Z136">
        <v>47373</v>
      </c>
    </row>
    <row r="137" spans="1:26" x14ac:dyDescent="0.2">
      <c r="A137" s="1">
        <v>33259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10234</v>
      </c>
      <c r="V137">
        <v>20528</v>
      </c>
      <c r="W137">
        <v>25362</v>
      </c>
      <c r="X137">
        <v>37239</v>
      </c>
      <c r="Y137">
        <v>29787</v>
      </c>
      <c r="Z137">
        <v>25084</v>
      </c>
    </row>
    <row r="138" spans="1:26" x14ac:dyDescent="0.2">
      <c r="A138" s="1">
        <v>33268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</row>
    <row r="139" spans="1:26" x14ac:dyDescent="0.2">
      <c r="A139" s="1">
        <v>33370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</row>
    <row r="140" spans="1:26" x14ac:dyDescent="0.2">
      <c r="A140" s="1">
        <v>33839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</row>
    <row r="141" spans="1:26" x14ac:dyDescent="0.2">
      <c r="A141" s="1">
        <v>33857</v>
      </c>
      <c r="B141">
        <v>86897</v>
      </c>
      <c r="C141">
        <v>67422</v>
      </c>
      <c r="D141">
        <v>74891</v>
      </c>
      <c r="E141">
        <v>82121</v>
      </c>
      <c r="F141">
        <v>88343</v>
      </c>
      <c r="G141">
        <v>81577</v>
      </c>
      <c r="H141">
        <v>98325</v>
      </c>
      <c r="I141">
        <v>127547</v>
      </c>
      <c r="J141">
        <v>132702</v>
      </c>
      <c r="K141">
        <v>147558</v>
      </c>
      <c r="L141">
        <v>173983</v>
      </c>
      <c r="M141">
        <v>166003</v>
      </c>
      <c r="N141">
        <v>125512</v>
      </c>
      <c r="O141">
        <v>176573</v>
      </c>
      <c r="P141">
        <v>169761</v>
      </c>
      <c r="Q141">
        <v>141833</v>
      </c>
      <c r="R141">
        <v>158536</v>
      </c>
      <c r="S141">
        <v>135779</v>
      </c>
      <c r="T141">
        <v>188015</v>
      </c>
      <c r="U141">
        <v>170888</v>
      </c>
      <c r="V141">
        <v>184395</v>
      </c>
      <c r="W141">
        <v>200974</v>
      </c>
      <c r="X141">
        <v>202701</v>
      </c>
      <c r="Y141">
        <v>206178</v>
      </c>
      <c r="Z141">
        <v>161761</v>
      </c>
    </row>
    <row r="142" spans="1:26" x14ac:dyDescent="0.2">
      <c r="A142" s="1">
        <v>34425</v>
      </c>
      <c r="B142">
        <v>0</v>
      </c>
      <c r="C142">
        <v>0</v>
      </c>
      <c r="D142">
        <v>85</v>
      </c>
      <c r="E142">
        <v>141</v>
      </c>
      <c r="F142">
        <v>93</v>
      </c>
      <c r="G142">
        <v>94</v>
      </c>
      <c r="H142">
        <v>2239</v>
      </c>
      <c r="I142">
        <v>6020</v>
      </c>
      <c r="J142">
        <v>6782</v>
      </c>
      <c r="K142">
        <v>5520</v>
      </c>
    </row>
    <row r="143" spans="1:26" x14ac:dyDescent="0.2">
      <c r="A143" s="1">
        <v>34434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</row>
    <row r="144" spans="1:26" x14ac:dyDescent="0.2">
      <c r="A144" s="1">
        <v>34452</v>
      </c>
      <c r="B144">
        <v>0</v>
      </c>
      <c r="C144">
        <v>0</v>
      </c>
      <c r="D144">
        <v>0</v>
      </c>
    </row>
    <row r="145" spans="1:26" x14ac:dyDescent="0.2">
      <c r="A145" s="1">
        <v>34537</v>
      </c>
      <c r="B145">
        <v>19383</v>
      </c>
      <c r="C145">
        <v>40434</v>
      </c>
      <c r="D145">
        <v>140542</v>
      </c>
      <c r="E145">
        <v>206568</v>
      </c>
      <c r="F145">
        <v>222197</v>
      </c>
      <c r="G145">
        <v>238238</v>
      </c>
      <c r="H145">
        <v>282491</v>
      </c>
      <c r="I145">
        <v>351818</v>
      </c>
      <c r="J145">
        <v>290291</v>
      </c>
      <c r="K145">
        <v>369997</v>
      </c>
      <c r="L145">
        <v>407441</v>
      </c>
      <c r="M145">
        <v>473317</v>
      </c>
      <c r="N145">
        <v>398827</v>
      </c>
      <c r="O145">
        <v>340609</v>
      </c>
      <c r="P145">
        <v>343848</v>
      </c>
      <c r="Q145">
        <v>596234</v>
      </c>
      <c r="R145">
        <v>414333</v>
      </c>
      <c r="S145">
        <v>482968</v>
      </c>
      <c r="T145">
        <v>475865</v>
      </c>
      <c r="U145">
        <v>1179231</v>
      </c>
      <c r="V145">
        <v>1339987</v>
      </c>
      <c r="W145">
        <v>1338754</v>
      </c>
      <c r="X145">
        <v>1282800</v>
      </c>
      <c r="Y145">
        <v>1209282</v>
      </c>
      <c r="Z145">
        <v>1115184</v>
      </c>
    </row>
    <row r="146" spans="1:26" x14ac:dyDescent="0.2">
      <c r="A146" s="1">
        <v>34555</v>
      </c>
      <c r="B146">
        <v>3039</v>
      </c>
      <c r="C146">
        <v>2880</v>
      </c>
      <c r="D146">
        <v>3180</v>
      </c>
      <c r="E146">
        <v>2649</v>
      </c>
      <c r="F146">
        <v>3393</v>
      </c>
      <c r="G146">
        <v>3174</v>
      </c>
      <c r="H146">
        <v>3001</v>
      </c>
      <c r="I146">
        <v>2989</v>
      </c>
      <c r="J146">
        <v>2279</v>
      </c>
      <c r="K146">
        <v>2281</v>
      </c>
      <c r="L146">
        <v>2241</v>
      </c>
      <c r="M146">
        <v>2840</v>
      </c>
      <c r="N146">
        <v>3122</v>
      </c>
      <c r="O146">
        <v>4023</v>
      </c>
      <c r="P146">
        <v>4414</v>
      </c>
      <c r="Q146">
        <v>5497</v>
      </c>
      <c r="R146">
        <v>4052</v>
      </c>
      <c r="S146">
        <v>4657</v>
      </c>
      <c r="T146">
        <v>5285</v>
      </c>
      <c r="U146">
        <v>9243</v>
      </c>
      <c r="V146">
        <v>6556</v>
      </c>
      <c r="W146">
        <v>5518</v>
      </c>
      <c r="X146">
        <v>4973</v>
      </c>
      <c r="Y146">
        <v>5285</v>
      </c>
      <c r="Z146">
        <v>4337</v>
      </c>
    </row>
    <row r="147" spans="1:26" x14ac:dyDescent="0.2">
      <c r="A147" s="1">
        <v>34742</v>
      </c>
      <c r="B147">
        <v>21735</v>
      </c>
      <c r="C147">
        <v>21777</v>
      </c>
      <c r="D147">
        <v>21821</v>
      </c>
      <c r="E147">
        <v>26735</v>
      </c>
      <c r="F147">
        <v>26603</v>
      </c>
      <c r="G147">
        <v>27722</v>
      </c>
      <c r="H147">
        <v>27842</v>
      </c>
      <c r="I147">
        <v>21600</v>
      </c>
      <c r="J147">
        <v>17681</v>
      </c>
      <c r="K147">
        <v>16709</v>
      </c>
      <c r="L147">
        <v>16724</v>
      </c>
      <c r="M147">
        <v>20287</v>
      </c>
      <c r="N147">
        <v>22419</v>
      </c>
      <c r="O147">
        <v>22436</v>
      </c>
      <c r="P147">
        <v>24584</v>
      </c>
      <c r="Q147">
        <v>19445</v>
      </c>
      <c r="R147">
        <v>17183</v>
      </c>
      <c r="S147">
        <v>13888</v>
      </c>
      <c r="T147">
        <v>21159</v>
      </c>
      <c r="U147">
        <v>26488</v>
      </c>
      <c r="V147">
        <v>35604</v>
      </c>
      <c r="W147">
        <v>37433</v>
      </c>
      <c r="X147">
        <v>34943</v>
      </c>
      <c r="Y147">
        <v>29874</v>
      </c>
      <c r="Z147">
        <v>30813</v>
      </c>
    </row>
    <row r="148" spans="1:26" x14ac:dyDescent="0.2">
      <c r="A148" s="1">
        <v>35057</v>
      </c>
      <c r="B148">
        <v>0</v>
      </c>
      <c r="C148">
        <v>0</v>
      </c>
      <c r="D148">
        <v>2699</v>
      </c>
      <c r="E148">
        <v>5199</v>
      </c>
      <c r="F148">
        <v>4200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1453</v>
      </c>
      <c r="U148">
        <v>2943</v>
      </c>
      <c r="V148">
        <v>1276</v>
      </c>
      <c r="W148">
        <v>2655</v>
      </c>
      <c r="X148">
        <v>1450</v>
      </c>
      <c r="Y148">
        <v>5848</v>
      </c>
      <c r="Z148">
        <v>1449</v>
      </c>
    </row>
    <row r="149" spans="1:26" x14ac:dyDescent="0.2">
      <c r="A149" s="1">
        <v>35301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</row>
    <row r="150" spans="1:26" x14ac:dyDescent="0.2">
      <c r="A150" s="1">
        <v>35570</v>
      </c>
      <c r="B150">
        <v>32390</v>
      </c>
      <c r="C150">
        <v>59599</v>
      </c>
      <c r="D150">
        <v>57368</v>
      </c>
      <c r="E150">
        <v>72439</v>
      </c>
      <c r="F150">
        <v>55025</v>
      </c>
      <c r="G150">
        <v>51023</v>
      </c>
      <c r="H150">
        <v>72178</v>
      </c>
      <c r="I150">
        <v>118825</v>
      </c>
      <c r="J150">
        <v>131026</v>
      </c>
      <c r="K150">
        <v>120672</v>
      </c>
      <c r="L150">
        <v>157688</v>
      </c>
      <c r="M150">
        <v>163054</v>
      </c>
      <c r="N150">
        <v>168083</v>
      </c>
      <c r="O150">
        <v>131328</v>
      </c>
      <c r="P150">
        <v>142907</v>
      </c>
    </row>
    <row r="151" spans="1:26" x14ac:dyDescent="0.2">
      <c r="A151" s="1">
        <v>35646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</row>
    <row r="152" spans="1:26" x14ac:dyDescent="0.2">
      <c r="A152" s="1">
        <v>35879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5002</v>
      </c>
      <c r="I152">
        <v>5015</v>
      </c>
      <c r="J152">
        <v>5026</v>
      </c>
      <c r="K152">
        <v>4039</v>
      </c>
      <c r="L152">
        <v>4065</v>
      </c>
      <c r="M152">
        <v>7900</v>
      </c>
      <c r="N152">
        <v>9514</v>
      </c>
      <c r="O152">
        <v>12526</v>
      </c>
      <c r="P152">
        <v>12551</v>
      </c>
      <c r="Q152">
        <v>12563</v>
      </c>
      <c r="R152">
        <v>12596</v>
      </c>
      <c r="S152">
        <v>11559</v>
      </c>
      <c r="T152">
        <v>11582</v>
      </c>
      <c r="U152">
        <v>11604</v>
      </c>
      <c r="V152">
        <v>11753</v>
      </c>
      <c r="W152">
        <v>10816</v>
      </c>
      <c r="X152">
        <v>10879</v>
      </c>
      <c r="Y152">
        <v>7372</v>
      </c>
      <c r="Z152">
        <v>10912</v>
      </c>
    </row>
    <row r="153" spans="1:26" x14ac:dyDescent="0.2">
      <c r="A153" s="1">
        <v>36456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</row>
    <row r="154" spans="1:26" x14ac:dyDescent="0.2">
      <c r="A154" s="1">
        <v>36933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1824</v>
      </c>
      <c r="L154">
        <v>31744</v>
      </c>
      <c r="M154">
        <v>34313</v>
      </c>
      <c r="N154">
        <v>38299</v>
      </c>
      <c r="O154">
        <v>37204</v>
      </c>
      <c r="P154">
        <v>43560</v>
      </c>
      <c r="Q154">
        <v>41459</v>
      </c>
      <c r="R154">
        <v>48176</v>
      </c>
      <c r="S154">
        <v>55581</v>
      </c>
      <c r="T154">
        <v>60064</v>
      </c>
      <c r="U154">
        <v>65216</v>
      </c>
      <c r="V154">
        <v>66716</v>
      </c>
      <c r="W154">
        <v>71684</v>
      </c>
      <c r="X154">
        <v>74483</v>
      </c>
      <c r="Y154">
        <v>96566</v>
      </c>
      <c r="Z154">
        <v>113853</v>
      </c>
    </row>
    <row r="155" spans="1:26" x14ac:dyDescent="0.2">
      <c r="A155" s="1">
        <v>37051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</row>
    <row r="156" spans="1:26" x14ac:dyDescent="0.2">
      <c r="A156" s="1">
        <v>37341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698</v>
      </c>
      <c r="L156">
        <v>824</v>
      </c>
      <c r="M156">
        <v>824</v>
      </c>
      <c r="N156">
        <v>1026</v>
      </c>
      <c r="O156">
        <v>1172</v>
      </c>
      <c r="P156">
        <v>2244</v>
      </c>
      <c r="Q156">
        <v>1843</v>
      </c>
      <c r="R156">
        <v>1847</v>
      </c>
      <c r="S156">
        <v>1982</v>
      </c>
      <c r="T156">
        <v>2167</v>
      </c>
      <c r="U156">
        <v>1420</v>
      </c>
      <c r="V156">
        <v>1460</v>
      </c>
      <c r="W156">
        <v>1465</v>
      </c>
      <c r="X156">
        <v>1511</v>
      </c>
      <c r="Y156">
        <v>1403</v>
      </c>
      <c r="Z156">
        <v>1489</v>
      </c>
    </row>
    <row r="157" spans="1:26" x14ac:dyDescent="0.2">
      <c r="A157" s="1">
        <v>37435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</row>
    <row r="158" spans="1:26" x14ac:dyDescent="0.2">
      <c r="A158" s="1">
        <v>37640</v>
      </c>
      <c r="B158">
        <v>61522</v>
      </c>
      <c r="C158">
        <v>91615</v>
      </c>
      <c r="D158">
        <v>0</v>
      </c>
      <c r="E158">
        <v>0</v>
      </c>
      <c r="F158">
        <v>0</v>
      </c>
      <c r="G158">
        <v>0</v>
      </c>
      <c r="H158">
        <v>3755</v>
      </c>
      <c r="I158">
        <v>3761</v>
      </c>
      <c r="J158">
        <v>3767</v>
      </c>
      <c r="K158">
        <v>3774</v>
      </c>
      <c r="L158">
        <v>0</v>
      </c>
      <c r="M158">
        <v>0</v>
      </c>
      <c r="N158">
        <v>4000</v>
      </c>
      <c r="O158">
        <v>4001</v>
      </c>
      <c r="P158">
        <v>124593</v>
      </c>
      <c r="Q158">
        <v>71135</v>
      </c>
      <c r="R158">
        <v>50020</v>
      </c>
      <c r="S158">
        <v>42500</v>
      </c>
      <c r="T158">
        <v>33608</v>
      </c>
      <c r="U158">
        <v>58615</v>
      </c>
      <c r="V158">
        <v>76556</v>
      </c>
      <c r="W158">
        <v>78542</v>
      </c>
      <c r="X158">
        <v>90242</v>
      </c>
      <c r="Y158">
        <v>117308</v>
      </c>
      <c r="Z158">
        <v>99764</v>
      </c>
    </row>
    <row r="159" spans="1:26" x14ac:dyDescent="0.2">
      <c r="A159" s="1">
        <v>37659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</row>
    <row r="160" spans="1:26" x14ac:dyDescent="0.2">
      <c r="A160" s="1">
        <v>37949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</row>
    <row r="161" spans="1:26" x14ac:dyDescent="0.2">
      <c r="A161" s="1">
        <v>38740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</row>
    <row r="162" spans="1:26" x14ac:dyDescent="0.2">
      <c r="A162" s="1">
        <v>39327</v>
      </c>
      <c r="B162">
        <v>0</v>
      </c>
      <c r="C162">
        <v>0</v>
      </c>
      <c r="D162">
        <v>601</v>
      </c>
      <c r="E162">
        <v>2457</v>
      </c>
      <c r="F162">
        <v>2713</v>
      </c>
      <c r="G162">
        <v>1667</v>
      </c>
      <c r="H162">
        <v>4104</v>
      </c>
      <c r="I162">
        <v>23365</v>
      </c>
      <c r="J162">
        <v>30333</v>
      </c>
      <c r="K162">
        <v>32232</v>
      </c>
      <c r="L162">
        <v>34276</v>
      </c>
      <c r="M162">
        <v>39039</v>
      </c>
      <c r="N162">
        <v>48374</v>
      </c>
      <c r="O162">
        <v>63015</v>
      </c>
      <c r="P162">
        <v>58664</v>
      </c>
      <c r="Q162">
        <v>60234</v>
      </c>
      <c r="R162">
        <v>44433</v>
      </c>
      <c r="S162">
        <v>82764</v>
      </c>
      <c r="T162">
        <v>93937</v>
      </c>
      <c r="U162">
        <v>93832</v>
      </c>
      <c r="V162">
        <v>94369</v>
      </c>
      <c r="W162">
        <v>102436</v>
      </c>
      <c r="X162">
        <v>130584</v>
      </c>
      <c r="Y162">
        <v>127938</v>
      </c>
      <c r="Z162">
        <v>122249</v>
      </c>
    </row>
    <row r="163" spans="1:26" x14ac:dyDescent="0.2">
      <c r="A163" s="1">
        <v>39756</v>
      </c>
      <c r="B163">
        <v>259</v>
      </c>
      <c r="C163">
        <v>259</v>
      </c>
      <c r="D163">
        <v>259</v>
      </c>
      <c r="E163">
        <v>260</v>
      </c>
      <c r="F163">
        <v>101</v>
      </c>
      <c r="G163">
        <v>101</v>
      </c>
      <c r="H163">
        <v>101</v>
      </c>
      <c r="I163">
        <v>101</v>
      </c>
      <c r="J163">
        <v>103</v>
      </c>
      <c r="K163">
        <v>103</v>
      </c>
      <c r="L163">
        <v>103</v>
      </c>
      <c r="M163">
        <v>103</v>
      </c>
      <c r="N163">
        <v>103</v>
      </c>
      <c r="O163">
        <v>103</v>
      </c>
      <c r="P163">
        <v>103</v>
      </c>
      <c r="Q163">
        <v>103</v>
      </c>
      <c r="R163">
        <v>303</v>
      </c>
      <c r="S163">
        <v>303</v>
      </c>
      <c r="T163">
        <v>306</v>
      </c>
      <c r="U163">
        <v>309</v>
      </c>
      <c r="V163">
        <v>307</v>
      </c>
      <c r="W163">
        <v>307</v>
      </c>
      <c r="X163">
        <v>302</v>
      </c>
      <c r="Y163">
        <v>24580</v>
      </c>
      <c r="Z163">
        <v>24379</v>
      </c>
    </row>
    <row r="164" spans="1:26" x14ac:dyDescent="0.2">
      <c r="A164" s="1">
        <v>40033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</row>
    <row r="165" spans="1:26" x14ac:dyDescent="0.2">
      <c r="A165" s="1">
        <v>40499</v>
      </c>
      <c r="B165">
        <v>108649</v>
      </c>
      <c r="C165">
        <v>110437</v>
      </c>
      <c r="D165">
        <v>112475</v>
      </c>
      <c r="E165">
        <v>218460</v>
      </c>
      <c r="F165">
        <v>215425</v>
      </c>
      <c r="G165">
        <v>275847</v>
      </c>
      <c r="H165">
        <v>248584</v>
      </c>
      <c r="I165">
        <v>124728</v>
      </c>
      <c r="J165">
        <v>109394</v>
      </c>
      <c r="K165">
        <v>104214</v>
      </c>
      <c r="L165">
        <v>80789</v>
      </c>
      <c r="M165">
        <v>45489</v>
      </c>
      <c r="N165">
        <v>41310</v>
      </c>
      <c r="O165">
        <v>40106</v>
      </c>
      <c r="P165">
        <v>30082</v>
      </c>
      <c r="Q165">
        <v>36583</v>
      </c>
      <c r="R165">
        <v>27616</v>
      </c>
      <c r="S165">
        <v>27810</v>
      </c>
      <c r="T165">
        <v>45630</v>
      </c>
      <c r="U165">
        <v>155674</v>
      </c>
      <c r="V165">
        <v>177656</v>
      </c>
      <c r="W165">
        <v>210142</v>
      </c>
      <c r="X165">
        <v>402276</v>
      </c>
      <c r="Y165">
        <v>373895</v>
      </c>
      <c r="Z165">
        <v>384837</v>
      </c>
    </row>
    <row r="166" spans="1:26" x14ac:dyDescent="0.2">
      <c r="A166" s="1">
        <v>40855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</row>
    <row r="167" spans="1:26" x14ac:dyDescent="0.2">
      <c r="A167" s="1">
        <v>41245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</row>
    <row r="168" spans="1:26" x14ac:dyDescent="0.2">
      <c r="A168" s="1">
        <v>41553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</row>
    <row r="169" spans="1:26" x14ac:dyDescent="0.2">
      <c r="A169" s="1">
        <v>41629</v>
      </c>
      <c r="B169">
        <v>2184</v>
      </c>
      <c r="C169">
        <v>2185</v>
      </c>
      <c r="D169">
        <v>2209</v>
      </c>
      <c r="E169">
        <v>2215</v>
      </c>
      <c r="F169">
        <v>2221</v>
      </c>
      <c r="G169">
        <v>2227</v>
      </c>
      <c r="H169">
        <v>2251</v>
      </c>
      <c r="I169">
        <v>2258</v>
      </c>
      <c r="J169">
        <v>2264</v>
      </c>
      <c r="K169">
        <v>2270</v>
      </c>
      <c r="L169">
        <v>2284</v>
      </c>
      <c r="M169">
        <v>2286</v>
      </c>
      <c r="N169">
        <v>2289</v>
      </c>
      <c r="O169">
        <v>2292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52</v>
      </c>
      <c r="Y169">
        <v>0</v>
      </c>
      <c r="Z169">
        <v>0</v>
      </c>
    </row>
    <row r="170" spans="1:26" x14ac:dyDescent="0.2">
      <c r="A170" s="1">
        <v>41825</v>
      </c>
      <c r="B170">
        <v>24634</v>
      </c>
      <c r="C170">
        <v>29060</v>
      </c>
      <c r="D170">
        <v>33532</v>
      </c>
      <c r="E170">
        <v>31050</v>
      </c>
      <c r="F170">
        <v>38981</v>
      </c>
      <c r="G170">
        <v>38062</v>
      </c>
      <c r="H170">
        <v>37803</v>
      </c>
      <c r="I170">
        <v>49198</v>
      </c>
      <c r="J170">
        <v>54399</v>
      </c>
      <c r="K170">
        <v>54235</v>
      </c>
      <c r="L170">
        <v>59691</v>
      </c>
      <c r="M170">
        <v>58094</v>
      </c>
      <c r="N170">
        <v>70482</v>
      </c>
      <c r="O170">
        <v>69962</v>
      </c>
      <c r="P170">
        <v>80850</v>
      </c>
      <c r="Q170">
        <v>74144</v>
      </c>
      <c r="R170">
        <v>72573</v>
      </c>
      <c r="S170">
        <v>77735</v>
      </c>
      <c r="T170">
        <v>111134</v>
      </c>
      <c r="U170">
        <v>148996</v>
      </c>
      <c r="V170">
        <v>184289</v>
      </c>
      <c r="W170">
        <v>150843</v>
      </c>
      <c r="X170">
        <v>188241</v>
      </c>
      <c r="Y170">
        <v>207938</v>
      </c>
      <c r="Z170">
        <v>209198</v>
      </c>
    </row>
    <row r="171" spans="1:26" x14ac:dyDescent="0.2">
      <c r="A171" s="1">
        <v>41937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26" x14ac:dyDescent="0.2">
      <c r="A172" s="1">
        <v>41955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</row>
    <row r="173" spans="1:26" x14ac:dyDescent="0.2">
      <c r="A173" s="1">
        <v>42037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</row>
    <row r="174" spans="1:26" x14ac:dyDescent="0.2">
      <c r="A174" s="1">
        <v>42354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500</v>
      </c>
      <c r="Y174">
        <v>1257</v>
      </c>
      <c r="Z174">
        <v>1851</v>
      </c>
    </row>
    <row r="175" spans="1:26" x14ac:dyDescent="0.2">
      <c r="A175" s="1">
        <v>42372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</row>
    <row r="176" spans="1:26" x14ac:dyDescent="0.2">
      <c r="A176" s="1">
        <v>42420</v>
      </c>
      <c r="B176">
        <v>6854</v>
      </c>
      <c r="C176">
        <v>6702</v>
      </c>
      <c r="D176">
        <v>5476</v>
      </c>
      <c r="E176">
        <v>31291</v>
      </c>
      <c r="F176">
        <v>44825</v>
      </c>
      <c r="G176">
        <v>44228</v>
      </c>
      <c r="H176">
        <v>58665</v>
      </c>
      <c r="I176">
        <v>54353</v>
      </c>
      <c r="J176">
        <v>74868</v>
      </c>
      <c r="K176">
        <v>4481</v>
      </c>
      <c r="L176">
        <v>7483</v>
      </c>
      <c r="M176">
        <v>7488</v>
      </c>
      <c r="N176">
        <v>7500</v>
      </c>
      <c r="O176">
        <v>5756</v>
      </c>
      <c r="P176">
        <v>5759</v>
      </c>
      <c r="Q176">
        <v>5764</v>
      </c>
      <c r="R176">
        <v>83606</v>
      </c>
      <c r="S176">
        <v>87579</v>
      </c>
      <c r="T176">
        <v>212751</v>
      </c>
      <c r="U176">
        <v>306831</v>
      </c>
      <c r="V176">
        <v>359990</v>
      </c>
      <c r="W176">
        <v>366064</v>
      </c>
      <c r="X176">
        <v>375520</v>
      </c>
      <c r="Y176">
        <v>355489</v>
      </c>
      <c r="Z176">
        <v>399436</v>
      </c>
    </row>
    <row r="177" spans="1:26" x14ac:dyDescent="0.2">
      <c r="A177" s="1">
        <v>42448</v>
      </c>
      <c r="B177">
        <v>515</v>
      </c>
      <c r="C177">
        <v>812</v>
      </c>
      <c r="D177">
        <v>2459</v>
      </c>
      <c r="E177">
        <v>2160</v>
      </c>
      <c r="F177">
        <v>1954</v>
      </c>
      <c r="G177">
        <v>1157</v>
      </c>
      <c r="H177">
        <v>2167</v>
      </c>
      <c r="I177">
        <v>8457</v>
      </c>
      <c r="J177">
        <v>6902</v>
      </c>
      <c r="K177">
        <v>5900</v>
      </c>
      <c r="L177">
        <v>8702</v>
      </c>
      <c r="M177">
        <v>23333</v>
      </c>
      <c r="N177">
        <v>26008</v>
      </c>
      <c r="O177">
        <v>27246</v>
      </c>
      <c r="P177">
        <v>26741</v>
      </c>
      <c r="Q177">
        <v>13359</v>
      </c>
      <c r="R177">
        <v>7515</v>
      </c>
      <c r="S177">
        <v>18212</v>
      </c>
      <c r="T177">
        <v>25004</v>
      </c>
      <c r="U177">
        <v>33761</v>
      </c>
      <c r="V177">
        <v>43008</v>
      </c>
      <c r="W177">
        <v>41504</v>
      </c>
      <c r="X177">
        <v>34655</v>
      </c>
      <c r="Y177">
        <v>39753</v>
      </c>
      <c r="Z177">
        <v>35040</v>
      </c>
    </row>
    <row r="178" spans="1:26" x14ac:dyDescent="0.2">
      <c r="A178" s="1">
        <v>42457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</row>
    <row r="179" spans="1:26" x14ac:dyDescent="0.2">
      <c r="A179" s="1">
        <v>43052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</row>
    <row r="180" spans="1:26" x14ac:dyDescent="0.2">
      <c r="A180" s="1">
        <v>43351</v>
      </c>
      <c r="B180">
        <v>1912</v>
      </c>
      <c r="C180">
        <v>1894</v>
      </c>
      <c r="D180">
        <v>1890</v>
      </c>
      <c r="E180">
        <v>1854</v>
      </c>
      <c r="F180">
        <v>1659</v>
      </c>
      <c r="G180">
        <v>0</v>
      </c>
      <c r="H180">
        <v>2177</v>
      </c>
      <c r="I180">
        <v>2000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8599</v>
      </c>
      <c r="S180">
        <v>23103</v>
      </c>
      <c r="T180">
        <v>39132</v>
      </c>
      <c r="U180">
        <v>55558</v>
      </c>
      <c r="V180">
        <v>74821</v>
      </c>
      <c r="W180">
        <v>135527</v>
      </c>
      <c r="X180">
        <v>129523</v>
      </c>
      <c r="Y180">
        <v>137590</v>
      </c>
      <c r="Z180">
        <v>139586</v>
      </c>
    </row>
    <row r="181" spans="1:26" x14ac:dyDescent="0.2">
      <c r="A181" s="1">
        <v>43856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1090</v>
      </c>
      <c r="V181">
        <v>1101</v>
      </c>
      <c r="W181">
        <v>1110</v>
      </c>
      <c r="X181">
        <v>2075</v>
      </c>
      <c r="Y181">
        <v>2100</v>
      </c>
      <c r="Z181">
        <v>2249</v>
      </c>
    </row>
    <row r="182" spans="1:26" x14ac:dyDescent="0.2">
      <c r="A182" s="1">
        <v>43959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</row>
    <row r="183" spans="1:26" x14ac:dyDescent="0.2">
      <c r="A183" s="1">
        <v>44040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</row>
    <row r="184" spans="1:26" x14ac:dyDescent="0.2">
      <c r="A184" s="1">
        <v>44433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</row>
    <row r="185" spans="1:26" x14ac:dyDescent="0.2">
      <c r="A185" s="1">
        <v>44741</v>
      </c>
      <c r="B185">
        <v>1510</v>
      </c>
      <c r="C185">
        <v>2197</v>
      </c>
      <c r="D185">
        <v>7579</v>
      </c>
      <c r="E185">
        <v>26623</v>
      </c>
      <c r="F185">
        <v>23656</v>
      </c>
      <c r="G185">
        <v>10500</v>
      </c>
      <c r="H185">
        <v>24435</v>
      </c>
      <c r="I185">
        <v>32544</v>
      </c>
      <c r="J185">
        <v>34252</v>
      </c>
      <c r="K185">
        <v>36583</v>
      </c>
      <c r="L185">
        <v>43697</v>
      </c>
      <c r="M185">
        <v>44315</v>
      </c>
      <c r="N185">
        <v>36673</v>
      </c>
      <c r="O185">
        <v>34901</v>
      </c>
      <c r="P185">
        <v>40278</v>
      </c>
      <c r="Q185">
        <v>42507</v>
      </c>
      <c r="R185">
        <v>37940</v>
      </c>
      <c r="S185">
        <v>34851</v>
      </c>
      <c r="T185">
        <v>41544</v>
      </c>
      <c r="U185">
        <v>50177</v>
      </c>
      <c r="V185">
        <v>61340</v>
      </c>
      <c r="W185">
        <v>64872</v>
      </c>
      <c r="X185">
        <v>70095</v>
      </c>
      <c r="Y185">
        <v>62542</v>
      </c>
      <c r="Z185">
        <v>66210</v>
      </c>
    </row>
    <row r="186" spans="1:26" x14ac:dyDescent="0.2">
      <c r="A186" s="1">
        <v>44750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19496</v>
      </c>
      <c r="H186">
        <v>28842</v>
      </c>
      <c r="I186">
        <v>24542</v>
      </c>
      <c r="J186">
        <v>20896</v>
      </c>
      <c r="K186">
        <v>21465</v>
      </c>
      <c r="L186">
        <v>29478</v>
      </c>
      <c r="M186">
        <v>28151</v>
      </c>
      <c r="N186">
        <v>25962</v>
      </c>
      <c r="O186">
        <v>9168</v>
      </c>
      <c r="P186">
        <v>18664</v>
      </c>
      <c r="Q186">
        <v>18606</v>
      </c>
      <c r="R186">
        <v>24367</v>
      </c>
      <c r="S186">
        <v>25561</v>
      </c>
      <c r="T186">
        <v>37472</v>
      </c>
      <c r="U186">
        <v>34877</v>
      </c>
      <c r="V186">
        <v>28371</v>
      </c>
      <c r="W186">
        <v>25232</v>
      </c>
      <c r="X186">
        <v>34557</v>
      </c>
      <c r="Y186">
        <v>32453</v>
      </c>
      <c r="Z186">
        <v>27032</v>
      </c>
    </row>
    <row r="187" spans="1:26" x14ac:dyDescent="0.2">
      <c r="A187" s="1">
        <v>44929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</row>
    <row r="188" spans="1:26" x14ac:dyDescent="0.2">
      <c r="A188" s="1">
        <v>45038</v>
      </c>
      <c r="B188">
        <v>170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</row>
    <row r="189" spans="1:26" x14ac:dyDescent="0.2">
      <c r="A189" s="1">
        <v>45047</v>
      </c>
      <c r="B189">
        <v>0</v>
      </c>
      <c r="C189">
        <v>0</v>
      </c>
      <c r="D189">
        <v>247</v>
      </c>
      <c r="E189">
        <v>247</v>
      </c>
      <c r="F189">
        <v>247</v>
      </c>
      <c r="G189">
        <v>248</v>
      </c>
      <c r="H189">
        <v>248</v>
      </c>
      <c r="I189">
        <v>249</v>
      </c>
      <c r="J189">
        <v>249</v>
      </c>
      <c r="K189">
        <v>250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</row>
    <row r="190" spans="1:26" x14ac:dyDescent="0.2">
      <c r="A190" s="1">
        <v>45056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</row>
    <row r="191" spans="1:26" x14ac:dyDescent="0.2">
      <c r="A191" s="1">
        <v>45430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</row>
    <row r="192" spans="1:26" x14ac:dyDescent="0.2">
      <c r="A192" s="1">
        <v>45458</v>
      </c>
      <c r="B192">
        <v>0</v>
      </c>
      <c r="C192">
        <v>2</v>
      </c>
      <c r="D192">
        <v>202</v>
      </c>
      <c r="E192">
        <v>3</v>
      </c>
      <c r="F192">
        <v>3</v>
      </c>
      <c r="G192">
        <v>3</v>
      </c>
      <c r="H192">
        <v>850</v>
      </c>
      <c r="I192">
        <v>4347</v>
      </c>
      <c r="J192">
        <v>1997</v>
      </c>
      <c r="K192">
        <v>4497</v>
      </c>
      <c r="L192">
        <v>0</v>
      </c>
      <c r="M192">
        <v>3097</v>
      </c>
      <c r="N192">
        <v>3798</v>
      </c>
      <c r="O192">
        <v>3798</v>
      </c>
      <c r="P192">
        <v>2</v>
      </c>
      <c r="Q192">
        <v>647</v>
      </c>
      <c r="R192">
        <v>597</v>
      </c>
      <c r="S192">
        <v>2</v>
      </c>
      <c r="T192">
        <v>2</v>
      </c>
      <c r="U192">
        <v>2</v>
      </c>
      <c r="V192">
        <v>2</v>
      </c>
      <c r="W192">
        <v>2</v>
      </c>
      <c r="X192">
        <v>2</v>
      </c>
      <c r="Y192">
        <v>2</v>
      </c>
      <c r="Z192">
        <v>2</v>
      </c>
    </row>
    <row r="193" spans="1:26" x14ac:dyDescent="0.2">
      <c r="A193" s="1">
        <v>45551</v>
      </c>
      <c r="B193">
        <v>0</v>
      </c>
      <c r="C193">
        <v>0</v>
      </c>
      <c r="D193">
        <v>82676</v>
      </c>
      <c r="E193">
        <v>104283</v>
      </c>
      <c r="F193">
        <v>85330</v>
      </c>
      <c r="G193">
        <v>87939</v>
      </c>
      <c r="H193">
        <v>85277</v>
      </c>
      <c r="I193">
        <v>135602</v>
      </c>
      <c r="J193">
        <v>138264</v>
      </c>
      <c r="K193">
        <v>165656</v>
      </c>
      <c r="L193">
        <v>158738</v>
      </c>
      <c r="M193">
        <v>188487</v>
      </c>
      <c r="N193">
        <v>169934</v>
      </c>
      <c r="O193">
        <v>169466</v>
      </c>
      <c r="P193">
        <v>141153</v>
      </c>
      <c r="Q193">
        <v>149291</v>
      </c>
      <c r="R193">
        <v>134240</v>
      </c>
      <c r="S193">
        <v>125501</v>
      </c>
      <c r="T193">
        <v>97260</v>
      </c>
      <c r="U193">
        <v>130072</v>
      </c>
      <c r="V193">
        <v>132293</v>
      </c>
      <c r="W193">
        <v>133541</v>
      </c>
      <c r="X193">
        <v>110646</v>
      </c>
      <c r="Y193">
        <v>122307</v>
      </c>
      <c r="Z193">
        <v>102944</v>
      </c>
    </row>
    <row r="194" spans="1:26" x14ac:dyDescent="0.2">
      <c r="A194" s="1">
        <v>45560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1000</v>
      </c>
      <c r="W194">
        <v>1007</v>
      </c>
      <c r="X194">
        <v>1025</v>
      </c>
      <c r="Y194">
        <v>1538</v>
      </c>
      <c r="Z194">
        <v>2271</v>
      </c>
    </row>
    <row r="195" spans="1:26" x14ac:dyDescent="0.2">
      <c r="A195" s="1">
        <v>45775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</row>
    <row r="196" spans="1:26" x14ac:dyDescent="0.2">
      <c r="A196" s="1">
        <v>46053</v>
      </c>
      <c r="B196">
        <v>0</v>
      </c>
      <c r="C196">
        <v>3037</v>
      </c>
      <c r="D196">
        <v>0</v>
      </c>
      <c r="E196">
        <v>0</v>
      </c>
      <c r="F196">
        <v>0</v>
      </c>
      <c r="G196">
        <v>0</v>
      </c>
      <c r="H196">
        <v>3072</v>
      </c>
      <c r="I196">
        <v>0</v>
      </c>
      <c r="J196">
        <v>3075</v>
      </c>
      <c r="K196">
        <v>3078</v>
      </c>
      <c r="L196">
        <v>3078</v>
      </c>
      <c r="M196">
        <v>3081</v>
      </c>
      <c r="N196">
        <v>3082</v>
      </c>
      <c r="O196">
        <v>3083</v>
      </c>
      <c r="P196">
        <v>3083</v>
      </c>
      <c r="Q196">
        <v>0</v>
      </c>
      <c r="R196">
        <v>0</v>
      </c>
      <c r="S196">
        <v>2100</v>
      </c>
      <c r="T196">
        <v>2108</v>
      </c>
      <c r="U196">
        <v>2024</v>
      </c>
      <c r="V196">
        <v>5538</v>
      </c>
      <c r="W196">
        <v>5596</v>
      </c>
      <c r="X196">
        <v>6143</v>
      </c>
      <c r="Y196">
        <v>5159</v>
      </c>
      <c r="Z196">
        <v>5278</v>
      </c>
    </row>
    <row r="197" spans="1:26" x14ac:dyDescent="0.2">
      <c r="A197" s="1">
        <v>46941</v>
      </c>
      <c r="B197">
        <v>6498</v>
      </c>
      <c r="C197">
        <v>6846</v>
      </c>
      <c r="D197">
        <v>7034</v>
      </c>
      <c r="E197">
        <v>6327</v>
      </c>
      <c r="F197">
        <v>7504</v>
      </c>
      <c r="G197">
        <v>9133</v>
      </c>
      <c r="H197">
        <v>8179</v>
      </c>
      <c r="I197">
        <v>11945</v>
      </c>
      <c r="J197">
        <v>10923</v>
      </c>
      <c r="K197">
        <v>14812</v>
      </c>
      <c r="L197">
        <v>14155</v>
      </c>
      <c r="M197">
        <v>15711</v>
      </c>
      <c r="N197">
        <v>13613</v>
      </c>
      <c r="O197">
        <v>15415</v>
      </c>
      <c r="P197">
        <v>11446</v>
      </c>
      <c r="Q197">
        <v>13422</v>
      </c>
      <c r="R197">
        <v>19703</v>
      </c>
      <c r="S197">
        <v>18851</v>
      </c>
      <c r="T197">
        <v>20406</v>
      </c>
      <c r="U197">
        <v>21896</v>
      </c>
      <c r="V197">
        <v>22395</v>
      </c>
      <c r="W197">
        <v>27842</v>
      </c>
      <c r="X197">
        <v>23335</v>
      </c>
      <c r="Y197">
        <v>23631</v>
      </c>
      <c r="Z197">
        <v>21416</v>
      </c>
    </row>
    <row r="198" spans="1:26" x14ac:dyDescent="0.2">
      <c r="A198" s="1">
        <v>47247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4954</v>
      </c>
      <c r="V198">
        <v>5914</v>
      </c>
      <c r="W198">
        <v>9984</v>
      </c>
      <c r="X198">
        <v>24524</v>
      </c>
      <c r="Y198">
        <v>30359</v>
      </c>
      <c r="Z198">
        <v>42284</v>
      </c>
    </row>
    <row r="199" spans="1:26" x14ac:dyDescent="0.2">
      <c r="A199" s="1">
        <v>47256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</row>
    <row r="200" spans="1:26" x14ac:dyDescent="0.2">
      <c r="A200" s="1">
        <v>47452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</row>
    <row r="201" spans="1:26" x14ac:dyDescent="0.2">
      <c r="A201" s="1">
        <v>47500</v>
      </c>
      <c r="B201">
        <v>5455</v>
      </c>
      <c r="C201">
        <v>5718</v>
      </c>
      <c r="D201">
        <v>5627</v>
      </c>
      <c r="E201">
        <v>5794</v>
      </c>
      <c r="F201">
        <v>5384</v>
      </c>
      <c r="G201">
        <v>5079</v>
      </c>
      <c r="H201">
        <v>4865</v>
      </c>
      <c r="I201">
        <v>4637</v>
      </c>
      <c r="J201">
        <v>4277</v>
      </c>
      <c r="K201">
        <v>4960</v>
      </c>
      <c r="L201">
        <v>5512</v>
      </c>
      <c r="M201">
        <v>5023</v>
      </c>
      <c r="N201">
        <v>21187</v>
      </c>
      <c r="O201">
        <v>18220</v>
      </c>
      <c r="P201">
        <v>18048</v>
      </c>
      <c r="Q201">
        <v>19418</v>
      </c>
      <c r="R201">
        <v>18364</v>
      </c>
      <c r="S201">
        <v>38097</v>
      </c>
      <c r="T201">
        <v>47597</v>
      </c>
      <c r="U201">
        <v>48606</v>
      </c>
      <c r="V201">
        <v>45920</v>
      </c>
      <c r="W201">
        <v>36070</v>
      </c>
      <c r="X201">
        <v>32008</v>
      </c>
      <c r="Y201">
        <v>28416</v>
      </c>
      <c r="Z201">
        <v>54042</v>
      </c>
    </row>
    <row r="202" spans="1:26" x14ac:dyDescent="0.2">
      <c r="A202" s="1">
        <v>48057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</row>
    <row r="203" spans="1:26" x14ac:dyDescent="0.2">
      <c r="A203" s="1">
        <v>48150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55</v>
      </c>
      <c r="V203">
        <v>55</v>
      </c>
      <c r="W203">
        <v>255</v>
      </c>
      <c r="X203">
        <v>55</v>
      </c>
      <c r="Y203">
        <v>55</v>
      </c>
      <c r="Z203">
        <v>257</v>
      </c>
    </row>
    <row r="204" spans="1:26" x14ac:dyDescent="0.2">
      <c r="A204" s="1">
        <v>48374</v>
      </c>
      <c r="B204">
        <v>1700</v>
      </c>
      <c r="C204">
        <v>1704</v>
      </c>
      <c r="D204">
        <v>1601</v>
      </c>
      <c r="E204">
        <v>1498</v>
      </c>
      <c r="F204">
        <v>1396</v>
      </c>
      <c r="G204">
        <v>2054</v>
      </c>
      <c r="H204">
        <v>2057</v>
      </c>
      <c r="I204">
        <v>1859</v>
      </c>
      <c r="J204">
        <v>1862</v>
      </c>
      <c r="K204">
        <v>1862</v>
      </c>
      <c r="L204">
        <v>1765</v>
      </c>
      <c r="M204">
        <v>1666</v>
      </c>
      <c r="N204">
        <v>1618</v>
      </c>
      <c r="O204">
        <v>1620</v>
      </c>
      <c r="P204">
        <v>1621</v>
      </c>
      <c r="Q204">
        <v>1622</v>
      </c>
      <c r="R204">
        <v>1306</v>
      </c>
      <c r="S204">
        <v>647</v>
      </c>
      <c r="T204">
        <v>647</v>
      </c>
      <c r="U204">
        <v>32705</v>
      </c>
      <c r="V204">
        <v>32650</v>
      </c>
      <c r="W204">
        <v>32843</v>
      </c>
      <c r="X204">
        <v>32790</v>
      </c>
      <c r="Y204">
        <v>40402</v>
      </c>
      <c r="Z204">
        <v>40603</v>
      </c>
    </row>
    <row r="205" spans="1:26" x14ac:dyDescent="0.2">
      <c r="A205" s="1">
        <v>48440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1250</v>
      </c>
      <c r="M205">
        <v>1250</v>
      </c>
      <c r="N205">
        <v>1001</v>
      </c>
      <c r="O205">
        <v>1001</v>
      </c>
      <c r="P205">
        <v>1000</v>
      </c>
      <c r="Q205">
        <v>1001</v>
      </c>
      <c r="R205">
        <v>1002</v>
      </c>
      <c r="S205">
        <v>761</v>
      </c>
      <c r="T205">
        <v>1003</v>
      </c>
      <c r="U205">
        <v>1009</v>
      </c>
      <c r="V205">
        <v>1007</v>
      </c>
      <c r="W205">
        <v>1012</v>
      </c>
      <c r="X205">
        <v>1007</v>
      </c>
      <c r="Y205">
        <v>1013</v>
      </c>
      <c r="Z205">
        <v>1020</v>
      </c>
    </row>
    <row r="206" spans="1:26" x14ac:dyDescent="0.2">
      <c r="A206" s="1">
        <v>49054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252</v>
      </c>
      <c r="Y206">
        <v>1260</v>
      </c>
      <c r="Z206">
        <v>1267</v>
      </c>
    </row>
    <row r="207" spans="1:26" x14ac:dyDescent="0.2">
      <c r="A207" s="1">
        <v>49148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</row>
    <row r="208" spans="1:26" x14ac:dyDescent="0.2">
      <c r="A208" s="1">
        <v>49241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</row>
    <row r="209" spans="1:26" x14ac:dyDescent="0.2">
      <c r="A209" s="1">
        <v>49652</v>
      </c>
      <c r="B209">
        <v>10938</v>
      </c>
      <c r="C209">
        <v>15586</v>
      </c>
      <c r="D209">
        <v>19791</v>
      </c>
      <c r="E209">
        <v>17992</v>
      </c>
      <c r="F209">
        <v>17551</v>
      </c>
      <c r="G209">
        <v>15637</v>
      </c>
      <c r="H209">
        <v>13966</v>
      </c>
      <c r="I209">
        <v>12385</v>
      </c>
      <c r="J209">
        <v>7601</v>
      </c>
      <c r="K209">
        <v>8753</v>
      </c>
      <c r="L209">
        <v>15729</v>
      </c>
      <c r="M209">
        <v>13729</v>
      </c>
      <c r="N209">
        <v>5703</v>
      </c>
      <c r="O209">
        <v>5457</v>
      </c>
      <c r="P209">
        <v>5012</v>
      </c>
      <c r="Q209">
        <v>5129</v>
      </c>
      <c r="R209">
        <v>5317</v>
      </c>
      <c r="S209">
        <v>4715</v>
      </c>
      <c r="T209">
        <v>3937</v>
      </c>
      <c r="U209">
        <v>6150</v>
      </c>
      <c r="V209">
        <v>6181</v>
      </c>
      <c r="W209">
        <v>10160</v>
      </c>
      <c r="X209">
        <v>9006</v>
      </c>
      <c r="Y209">
        <v>7495</v>
      </c>
      <c r="Z209">
        <v>8367</v>
      </c>
    </row>
    <row r="210" spans="1:26" x14ac:dyDescent="0.2">
      <c r="A210" s="1">
        <v>49858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7354</v>
      </c>
      <c r="J210">
        <v>7377</v>
      </c>
      <c r="K210">
        <v>7434</v>
      </c>
      <c r="L210">
        <v>6945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</row>
    <row r="211" spans="1:26" x14ac:dyDescent="0.2">
      <c r="A211" s="1">
        <v>49951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</row>
    <row r="212" spans="1:26" x14ac:dyDescent="0.2">
      <c r="A212" s="1">
        <v>50144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</row>
    <row r="213" spans="1:26" x14ac:dyDescent="0.2">
      <c r="A213" s="1">
        <v>50461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</row>
    <row r="214" spans="1:26" x14ac:dyDescent="0.2">
      <c r="A214" s="1">
        <v>50872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</row>
    <row r="215" spans="1:26" x14ac:dyDescent="0.2">
      <c r="A215" s="1">
        <v>51253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5556</v>
      </c>
      <c r="Q215">
        <v>6076</v>
      </c>
      <c r="R215">
        <v>10851</v>
      </c>
      <c r="S215">
        <v>13958</v>
      </c>
      <c r="T215">
        <v>11085</v>
      </c>
      <c r="U215">
        <v>9828</v>
      </c>
      <c r="V215">
        <v>9958</v>
      </c>
      <c r="W215">
        <v>10817</v>
      </c>
      <c r="X215">
        <v>13455</v>
      </c>
      <c r="Y215">
        <v>13214</v>
      </c>
      <c r="Z215">
        <v>13905</v>
      </c>
    </row>
    <row r="216" spans="1:26" x14ac:dyDescent="0.2">
      <c r="A216" s="1">
        <v>51356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</row>
    <row r="217" spans="1:26" x14ac:dyDescent="0.2">
      <c r="A217" s="1">
        <v>51459</v>
      </c>
      <c r="B217">
        <v>350</v>
      </c>
      <c r="C217">
        <v>371</v>
      </c>
      <c r="D217">
        <v>372</v>
      </c>
      <c r="E217">
        <v>332</v>
      </c>
      <c r="F217">
        <v>363</v>
      </c>
      <c r="G217">
        <v>364</v>
      </c>
      <c r="H217">
        <v>365</v>
      </c>
      <c r="I217">
        <v>337</v>
      </c>
      <c r="J217">
        <v>337</v>
      </c>
      <c r="K217">
        <v>337</v>
      </c>
      <c r="L217">
        <v>339</v>
      </c>
      <c r="M217">
        <v>314</v>
      </c>
      <c r="N217">
        <v>315</v>
      </c>
      <c r="O217">
        <v>315</v>
      </c>
      <c r="P217">
        <v>315</v>
      </c>
      <c r="Q217">
        <v>300</v>
      </c>
      <c r="R217">
        <v>301</v>
      </c>
      <c r="S217">
        <v>157</v>
      </c>
      <c r="T217">
        <v>271</v>
      </c>
      <c r="U217">
        <v>110</v>
      </c>
      <c r="V217">
        <v>110</v>
      </c>
      <c r="W217">
        <v>111</v>
      </c>
      <c r="X217">
        <v>53</v>
      </c>
      <c r="Y217">
        <v>53</v>
      </c>
      <c r="Z217">
        <v>54</v>
      </c>
    </row>
    <row r="218" spans="1:26" x14ac:dyDescent="0.2">
      <c r="A218" s="1">
        <v>51842</v>
      </c>
      <c r="B218">
        <v>22221</v>
      </c>
      <c r="C218">
        <v>23661</v>
      </c>
      <c r="D218">
        <v>36396</v>
      </c>
      <c r="E218">
        <v>37276</v>
      </c>
      <c r="F218">
        <v>41880</v>
      </c>
      <c r="G218">
        <v>38447</v>
      </c>
      <c r="H218">
        <v>36075</v>
      </c>
      <c r="I218">
        <v>33217</v>
      </c>
      <c r="J218">
        <v>30231</v>
      </c>
      <c r="K218">
        <v>28019</v>
      </c>
      <c r="L218">
        <v>24442</v>
      </c>
      <c r="M218">
        <v>22295</v>
      </c>
      <c r="N218">
        <v>14043</v>
      </c>
      <c r="O218">
        <v>20460</v>
      </c>
      <c r="P218">
        <v>14868</v>
      </c>
      <c r="Q218">
        <v>11626</v>
      </c>
      <c r="R218">
        <v>10197</v>
      </c>
      <c r="S218">
        <v>22932</v>
      </c>
      <c r="T218">
        <v>25373</v>
      </c>
      <c r="U218">
        <v>21199</v>
      </c>
      <c r="V218">
        <v>19214</v>
      </c>
      <c r="W218">
        <v>28183</v>
      </c>
      <c r="X218">
        <v>26789</v>
      </c>
      <c r="Y218">
        <v>21888</v>
      </c>
      <c r="Z218">
        <v>24095</v>
      </c>
    </row>
    <row r="219" spans="1:26" x14ac:dyDescent="0.2">
      <c r="A219" s="1">
        <v>52719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</row>
    <row r="220" spans="1:26" x14ac:dyDescent="0.2">
      <c r="A220" s="1">
        <v>52951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</row>
    <row r="221" spans="1:26" x14ac:dyDescent="0.2">
      <c r="A221" s="1">
        <v>53051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</row>
    <row r="222" spans="1:26" x14ac:dyDescent="0.2">
      <c r="A222" s="1">
        <v>53752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26" x14ac:dyDescent="0.2">
      <c r="A223" s="1">
        <v>54049</v>
      </c>
      <c r="B223">
        <v>314</v>
      </c>
      <c r="C223">
        <v>314</v>
      </c>
    </row>
    <row r="224" spans="1:26" x14ac:dyDescent="0.2">
      <c r="A224" s="1">
        <v>54058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50</v>
      </c>
      <c r="W224">
        <v>0</v>
      </c>
      <c r="X224">
        <v>0</v>
      </c>
      <c r="Y224">
        <v>0</v>
      </c>
      <c r="Z224">
        <v>0</v>
      </c>
    </row>
    <row r="225" spans="1:26" x14ac:dyDescent="0.2">
      <c r="A225" s="1">
        <v>54441</v>
      </c>
      <c r="B225">
        <v>0</v>
      </c>
      <c r="C225">
        <v>0</v>
      </c>
      <c r="D225">
        <v>0</v>
      </c>
    </row>
    <row r="226" spans="1:26" x14ac:dyDescent="0.2">
      <c r="A226" s="1">
        <v>54656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3</v>
      </c>
      <c r="W226">
        <v>16</v>
      </c>
      <c r="X226">
        <v>14</v>
      </c>
      <c r="Y226">
        <v>13</v>
      </c>
      <c r="Z226">
        <v>3</v>
      </c>
    </row>
    <row r="227" spans="1:26" x14ac:dyDescent="0.2">
      <c r="A227" s="1">
        <v>54973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17161</v>
      </c>
      <c r="Z227">
        <v>14185</v>
      </c>
    </row>
    <row r="228" spans="1:26" x14ac:dyDescent="0.2">
      <c r="A228" s="1">
        <v>55336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1500</v>
      </c>
      <c r="W228">
        <v>1504</v>
      </c>
      <c r="X228">
        <v>7030</v>
      </c>
      <c r="Y228">
        <v>9527</v>
      </c>
      <c r="Z228">
        <v>11122</v>
      </c>
    </row>
    <row r="229" spans="1:26" x14ac:dyDescent="0.2">
      <c r="A229" s="1">
        <v>55635</v>
      </c>
      <c r="B229">
        <v>21472</v>
      </c>
      <c r="C229">
        <v>20815</v>
      </c>
      <c r="D229">
        <v>21837</v>
      </c>
      <c r="E229">
        <v>22081</v>
      </c>
      <c r="F229">
        <v>22540</v>
      </c>
      <c r="G229">
        <v>23545</v>
      </c>
      <c r="H229">
        <v>22585</v>
      </c>
      <c r="I229">
        <v>22386</v>
      </c>
      <c r="J229">
        <v>21385</v>
      </c>
      <c r="K229">
        <v>24697</v>
      </c>
      <c r="L229">
        <v>25719</v>
      </c>
      <c r="M229">
        <v>25954</v>
      </c>
      <c r="N229">
        <v>25890</v>
      </c>
      <c r="O229">
        <v>24525</v>
      </c>
      <c r="P229">
        <v>26523</v>
      </c>
      <c r="Q229">
        <v>26533</v>
      </c>
      <c r="R229">
        <v>26816</v>
      </c>
      <c r="S229">
        <v>28662</v>
      </c>
      <c r="T229">
        <v>28853</v>
      </c>
      <c r="U229">
        <v>28515</v>
      </c>
      <c r="V229">
        <v>28471</v>
      </c>
      <c r="W229">
        <v>28833</v>
      </c>
      <c r="X229">
        <v>31208</v>
      </c>
      <c r="Y229">
        <v>31314</v>
      </c>
      <c r="Z229">
        <v>27849</v>
      </c>
    </row>
    <row r="230" spans="1:26" x14ac:dyDescent="0.2">
      <c r="A230" s="1">
        <v>55653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</row>
    <row r="231" spans="1:26" x14ac:dyDescent="0.2">
      <c r="A231" s="1">
        <v>55970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5945</v>
      </c>
      <c r="X231">
        <v>7204</v>
      </c>
      <c r="Y231">
        <v>6779</v>
      </c>
      <c r="Z231">
        <v>7785</v>
      </c>
    </row>
    <row r="232" spans="1:26" x14ac:dyDescent="0.2">
      <c r="A232" s="1">
        <v>56258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</row>
    <row r="233" spans="1:26" x14ac:dyDescent="0.2">
      <c r="A233" s="1">
        <v>56351</v>
      </c>
      <c r="B233">
        <v>30144</v>
      </c>
      <c r="C233">
        <v>60458</v>
      </c>
      <c r="D233">
        <v>66727</v>
      </c>
      <c r="E233">
        <v>69692</v>
      </c>
      <c r="F233">
        <v>81606</v>
      </c>
      <c r="G233">
        <v>82827</v>
      </c>
      <c r="H233">
        <v>94767</v>
      </c>
      <c r="I233">
        <v>173283</v>
      </c>
      <c r="J233">
        <v>178712</v>
      </c>
      <c r="K233">
        <v>180458</v>
      </c>
      <c r="L233">
        <v>178752</v>
      </c>
      <c r="M233">
        <v>182249</v>
      </c>
      <c r="N233">
        <v>206560</v>
      </c>
      <c r="O233">
        <v>213186</v>
      </c>
      <c r="P233">
        <v>222009</v>
      </c>
      <c r="Q233">
        <v>226603</v>
      </c>
      <c r="R233">
        <v>211485</v>
      </c>
      <c r="S233">
        <v>219583</v>
      </c>
      <c r="T233">
        <v>332773</v>
      </c>
      <c r="U233">
        <v>326021</v>
      </c>
      <c r="V233">
        <v>362799</v>
      </c>
      <c r="W233">
        <v>442693</v>
      </c>
      <c r="X233">
        <v>439099</v>
      </c>
      <c r="Y233">
        <v>463050</v>
      </c>
      <c r="Z233">
        <v>507168</v>
      </c>
    </row>
    <row r="234" spans="1:26" x14ac:dyDescent="0.2">
      <c r="A234" s="1">
        <v>56548</v>
      </c>
      <c r="B234">
        <v>251</v>
      </c>
      <c r="C234">
        <v>252</v>
      </c>
      <c r="D234">
        <v>253</v>
      </c>
      <c r="E234">
        <v>253</v>
      </c>
      <c r="F234">
        <v>253</v>
      </c>
      <c r="G234">
        <v>202</v>
      </c>
      <c r="H234">
        <v>205</v>
      </c>
      <c r="I234">
        <v>1204</v>
      </c>
      <c r="J234">
        <v>1206</v>
      </c>
      <c r="K234">
        <v>1207</v>
      </c>
      <c r="L234">
        <v>2457</v>
      </c>
      <c r="M234">
        <v>1457</v>
      </c>
      <c r="N234">
        <v>1458</v>
      </c>
      <c r="O234">
        <v>1459</v>
      </c>
      <c r="P234">
        <v>1221</v>
      </c>
      <c r="Q234">
        <v>1221</v>
      </c>
      <c r="R234">
        <v>773</v>
      </c>
      <c r="S234">
        <v>774</v>
      </c>
      <c r="T234">
        <v>757</v>
      </c>
      <c r="U234">
        <v>13345</v>
      </c>
      <c r="V234">
        <v>17209</v>
      </c>
      <c r="W234">
        <v>15641</v>
      </c>
      <c r="X234">
        <v>22428</v>
      </c>
      <c r="Y234">
        <v>17339</v>
      </c>
      <c r="Z234">
        <v>18382</v>
      </c>
    </row>
    <row r="235" spans="1:26" x14ac:dyDescent="0.2">
      <c r="A235" s="1">
        <v>56557</v>
      </c>
      <c r="B235">
        <v>325397</v>
      </c>
      <c r="C235">
        <v>315964</v>
      </c>
    </row>
    <row r="236" spans="1:26" x14ac:dyDescent="0.2">
      <c r="A236" s="1">
        <v>56717</v>
      </c>
      <c r="B236">
        <v>9537</v>
      </c>
      <c r="C236">
        <v>9493</v>
      </c>
      <c r="D236">
        <v>23503</v>
      </c>
      <c r="E236">
        <v>34078</v>
      </c>
      <c r="F236">
        <v>23470</v>
      </c>
      <c r="G236">
        <v>21697</v>
      </c>
      <c r="H236">
        <v>22951</v>
      </c>
      <c r="I236">
        <v>31995</v>
      </c>
      <c r="J236">
        <v>23544</v>
      </c>
      <c r="K236">
        <v>33542</v>
      </c>
      <c r="L236">
        <v>44508</v>
      </c>
      <c r="M236">
        <v>58380</v>
      </c>
      <c r="N236">
        <v>52036</v>
      </c>
      <c r="O236">
        <v>48796</v>
      </c>
      <c r="P236">
        <v>55143</v>
      </c>
      <c r="Q236">
        <v>61529</v>
      </c>
      <c r="R236">
        <v>44696</v>
      </c>
      <c r="S236">
        <v>44388</v>
      </c>
      <c r="T236">
        <v>64671</v>
      </c>
      <c r="U236">
        <v>85875</v>
      </c>
      <c r="V236">
        <v>59474</v>
      </c>
      <c r="W236">
        <v>53695</v>
      </c>
      <c r="X236">
        <v>66688</v>
      </c>
      <c r="Y236">
        <v>82838</v>
      </c>
      <c r="Z236">
        <v>49245</v>
      </c>
    </row>
    <row r="237" spans="1:26" x14ac:dyDescent="0.2">
      <c r="A237" s="1">
        <v>57040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</row>
    <row r="238" spans="1:26" x14ac:dyDescent="0.2">
      <c r="A238" s="1">
        <v>57451</v>
      </c>
      <c r="B238">
        <v>238</v>
      </c>
      <c r="C238">
        <v>238</v>
      </c>
      <c r="D238">
        <v>426</v>
      </c>
      <c r="E238">
        <v>189</v>
      </c>
      <c r="F238">
        <v>190</v>
      </c>
      <c r="G238">
        <v>191</v>
      </c>
      <c r="H238">
        <v>192</v>
      </c>
      <c r="I238">
        <v>692</v>
      </c>
      <c r="J238">
        <v>1193</v>
      </c>
      <c r="K238">
        <v>1199</v>
      </c>
      <c r="L238">
        <v>1256</v>
      </c>
      <c r="M238">
        <v>1757</v>
      </c>
      <c r="N238">
        <v>1758</v>
      </c>
      <c r="O238">
        <v>1769</v>
      </c>
      <c r="P238">
        <v>1770</v>
      </c>
      <c r="Q238">
        <v>1771</v>
      </c>
      <c r="R238">
        <v>1772</v>
      </c>
      <c r="S238">
        <v>6767</v>
      </c>
      <c r="T238">
        <v>12342</v>
      </c>
      <c r="U238">
        <v>7509</v>
      </c>
      <c r="V238">
        <v>7467</v>
      </c>
      <c r="W238">
        <v>9989</v>
      </c>
      <c r="X238">
        <v>9514</v>
      </c>
      <c r="Y238">
        <v>14075</v>
      </c>
      <c r="Z238">
        <v>16085</v>
      </c>
    </row>
    <row r="239" spans="1:26" x14ac:dyDescent="0.2">
      <c r="A239" s="1">
        <v>58225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</row>
    <row r="240" spans="1:26" x14ac:dyDescent="0.2">
      <c r="A240" s="1">
        <v>58243</v>
      </c>
      <c r="B240">
        <v>490</v>
      </c>
      <c r="C240">
        <v>245</v>
      </c>
      <c r="D240">
        <v>245</v>
      </c>
      <c r="E240">
        <v>245</v>
      </c>
      <c r="F240">
        <v>245</v>
      </c>
      <c r="G240">
        <v>0</v>
      </c>
      <c r="H240">
        <v>6575</v>
      </c>
      <c r="I240">
        <v>6770</v>
      </c>
      <c r="J240">
        <v>9028</v>
      </c>
      <c r="K240">
        <v>10028</v>
      </c>
      <c r="L240">
        <v>10030</v>
      </c>
      <c r="M240">
        <v>10140</v>
      </c>
      <c r="N240">
        <v>10141</v>
      </c>
      <c r="O240">
        <v>10642</v>
      </c>
      <c r="P240">
        <v>8639</v>
      </c>
      <c r="Q240">
        <v>8579</v>
      </c>
      <c r="R240">
        <v>8458</v>
      </c>
      <c r="S240">
        <v>2659</v>
      </c>
      <c r="T240">
        <v>2213</v>
      </c>
      <c r="U240">
        <v>126184</v>
      </c>
      <c r="V240">
        <v>103816</v>
      </c>
      <c r="W240">
        <v>87919</v>
      </c>
      <c r="X240">
        <v>132897</v>
      </c>
      <c r="Y240">
        <v>141284</v>
      </c>
      <c r="Z240">
        <v>126072</v>
      </c>
    </row>
    <row r="241" spans="1:26" x14ac:dyDescent="0.2">
      <c r="A241" s="1">
        <v>58355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</row>
    <row r="242" spans="1:26" x14ac:dyDescent="0.2">
      <c r="A242" s="1">
        <v>58551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</row>
    <row r="243" spans="1:26" x14ac:dyDescent="0.2">
      <c r="A243" s="1">
        <v>58636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</row>
    <row r="244" spans="1:26" x14ac:dyDescent="0.2">
      <c r="A244" s="1">
        <v>58757</v>
      </c>
      <c r="B244">
        <v>2258</v>
      </c>
      <c r="C244">
        <v>2475</v>
      </c>
      <c r="D244">
        <v>3214</v>
      </c>
      <c r="E244">
        <v>3355</v>
      </c>
      <c r="F244">
        <v>3913</v>
      </c>
      <c r="G244">
        <v>2740</v>
      </c>
      <c r="H244">
        <v>4251</v>
      </c>
      <c r="I244">
        <v>6239</v>
      </c>
      <c r="J244">
        <v>8715</v>
      </c>
      <c r="K244">
        <v>9675</v>
      </c>
      <c r="L244">
        <v>7461</v>
      </c>
      <c r="M244">
        <v>7009</v>
      </c>
      <c r="N244">
        <v>6360</v>
      </c>
      <c r="O244">
        <v>4697</v>
      </c>
      <c r="P244">
        <v>4464</v>
      </c>
      <c r="Q244">
        <v>5864</v>
      </c>
      <c r="R244">
        <v>7661</v>
      </c>
      <c r="S244">
        <v>13310</v>
      </c>
      <c r="T244">
        <v>14796</v>
      </c>
      <c r="U244">
        <v>18977</v>
      </c>
      <c r="V244">
        <v>18662</v>
      </c>
      <c r="W244">
        <v>14118</v>
      </c>
      <c r="X244">
        <v>12611</v>
      </c>
      <c r="Y244">
        <v>12388</v>
      </c>
      <c r="Z244">
        <v>9396</v>
      </c>
    </row>
    <row r="245" spans="1:26" x14ac:dyDescent="0.2">
      <c r="A245" s="1">
        <v>58971</v>
      </c>
      <c r="B245">
        <v>29049</v>
      </c>
      <c r="C245">
        <v>23657</v>
      </c>
      <c r="D245">
        <v>18835</v>
      </c>
      <c r="E245">
        <v>15252</v>
      </c>
      <c r="F245">
        <v>15830</v>
      </c>
      <c r="G245">
        <v>14900</v>
      </c>
      <c r="H245">
        <v>14295</v>
      </c>
      <c r="I245">
        <v>15999</v>
      </c>
      <c r="J245">
        <v>16474</v>
      </c>
      <c r="K245">
        <v>16667</v>
      </c>
      <c r="L245">
        <v>16813</v>
      </c>
      <c r="M245">
        <v>17294</v>
      </c>
      <c r="N245">
        <v>20013</v>
      </c>
      <c r="O245">
        <v>21873</v>
      </c>
      <c r="P245">
        <v>22547</v>
      </c>
      <c r="Q245">
        <v>20082</v>
      </c>
      <c r="R245">
        <v>20829</v>
      </c>
      <c r="S245">
        <v>19398</v>
      </c>
      <c r="T245">
        <v>16435</v>
      </c>
      <c r="U245">
        <v>53796</v>
      </c>
      <c r="V245">
        <v>64111</v>
      </c>
      <c r="W245">
        <v>90447</v>
      </c>
      <c r="X245">
        <v>68918</v>
      </c>
      <c r="Y245">
        <v>90867</v>
      </c>
      <c r="Z245">
        <v>109902</v>
      </c>
    </row>
    <row r="246" spans="1:26" x14ac:dyDescent="0.2">
      <c r="A246" s="1">
        <v>59316</v>
      </c>
      <c r="B246">
        <v>0</v>
      </c>
      <c r="C246">
        <v>0</v>
      </c>
      <c r="D246">
        <v>0</v>
      </c>
      <c r="E246">
        <v>1250</v>
      </c>
      <c r="F246">
        <v>1252</v>
      </c>
      <c r="G246">
        <v>1256</v>
      </c>
      <c r="H246">
        <v>1258</v>
      </c>
      <c r="I246">
        <v>1262</v>
      </c>
      <c r="J246">
        <v>25428</v>
      </c>
      <c r="K246">
        <v>25855</v>
      </c>
      <c r="L246">
        <v>27135</v>
      </c>
      <c r="M246">
        <v>22573</v>
      </c>
      <c r="N246">
        <v>23023</v>
      </c>
      <c r="O246">
        <v>22927</v>
      </c>
      <c r="P246">
        <v>37807</v>
      </c>
      <c r="Q246">
        <v>37883</v>
      </c>
      <c r="R246">
        <v>31191</v>
      </c>
      <c r="S246">
        <v>31183</v>
      </c>
      <c r="T246">
        <v>33015</v>
      </c>
      <c r="U246">
        <v>42529</v>
      </c>
      <c r="V246">
        <v>44960</v>
      </c>
      <c r="W246">
        <v>59256</v>
      </c>
      <c r="X246">
        <v>87227</v>
      </c>
      <c r="Y246">
        <v>90459</v>
      </c>
      <c r="Z246">
        <v>114889</v>
      </c>
    </row>
    <row r="247" spans="1:26" x14ac:dyDescent="0.2">
      <c r="A247" s="1">
        <v>59352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1311</v>
      </c>
      <c r="I247">
        <v>1315</v>
      </c>
      <c r="J247">
        <v>1009</v>
      </c>
      <c r="K247">
        <v>1012</v>
      </c>
      <c r="L247">
        <v>1040</v>
      </c>
      <c r="M247">
        <v>1073</v>
      </c>
      <c r="N247">
        <v>1101</v>
      </c>
      <c r="O247">
        <v>1744</v>
      </c>
      <c r="P247">
        <v>1554</v>
      </c>
      <c r="Q247">
        <v>1527</v>
      </c>
      <c r="R247">
        <v>1451</v>
      </c>
      <c r="S247">
        <v>631</v>
      </c>
      <c r="T247">
        <v>112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</row>
    <row r="248" spans="1:26" x14ac:dyDescent="0.2">
      <c r="A248" s="1">
        <v>59370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</row>
    <row r="249" spans="1:26" x14ac:dyDescent="0.2">
      <c r="A249" s="1">
        <v>59754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1350</v>
      </c>
      <c r="R249">
        <v>4312</v>
      </c>
      <c r="S249">
        <v>4035</v>
      </c>
      <c r="T249">
        <v>4062</v>
      </c>
      <c r="U249">
        <v>8178</v>
      </c>
      <c r="V249">
        <v>9119</v>
      </c>
      <c r="W249">
        <v>16140</v>
      </c>
      <c r="X249">
        <v>14299</v>
      </c>
      <c r="Y249">
        <v>17280</v>
      </c>
      <c r="Z249">
        <v>14475</v>
      </c>
    </row>
    <row r="250" spans="1:26" x14ac:dyDescent="0.2">
      <c r="A250" s="1">
        <v>60143</v>
      </c>
      <c r="B250">
        <v>191301</v>
      </c>
      <c r="C250">
        <v>191940</v>
      </c>
      <c r="D250">
        <v>393000</v>
      </c>
      <c r="E250">
        <v>395000</v>
      </c>
      <c r="F250">
        <v>395000</v>
      </c>
      <c r="G250">
        <v>396000</v>
      </c>
      <c r="H250">
        <v>397000</v>
      </c>
      <c r="I250">
        <v>397000</v>
      </c>
      <c r="J250">
        <v>397000</v>
      </c>
      <c r="K250">
        <v>398000</v>
      </c>
      <c r="L250">
        <v>398000</v>
      </c>
      <c r="M250">
        <v>398000</v>
      </c>
      <c r="N250">
        <v>398000</v>
      </c>
      <c r="O250">
        <v>399000</v>
      </c>
      <c r="P250">
        <v>273000</v>
      </c>
      <c r="Q250">
        <v>151000</v>
      </c>
      <c r="R250">
        <v>151000</v>
      </c>
      <c r="S250">
        <v>582000</v>
      </c>
      <c r="T250">
        <v>2562000</v>
      </c>
      <c r="U250">
        <v>3978000</v>
      </c>
      <c r="V250">
        <v>5226000</v>
      </c>
      <c r="W250">
        <v>5450000</v>
      </c>
      <c r="X250">
        <v>5583000</v>
      </c>
      <c r="Y250">
        <v>5408000</v>
      </c>
      <c r="Z250">
        <v>5177000</v>
      </c>
    </row>
    <row r="251" spans="1:26" x14ac:dyDescent="0.2">
      <c r="A251" s="1">
        <v>60330</v>
      </c>
      <c r="B251">
        <v>4905</v>
      </c>
      <c r="C251">
        <v>73042</v>
      </c>
      <c r="D251">
        <v>72251</v>
      </c>
      <c r="E251">
        <v>67290</v>
      </c>
      <c r="F251">
        <v>62747</v>
      </c>
      <c r="G251">
        <v>64494</v>
      </c>
      <c r="H251">
        <v>68913</v>
      </c>
      <c r="I251">
        <v>76418</v>
      </c>
      <c r="J251">
        <v>76057</v>
      </c>
      <c r="K251">
        <v>80545</v>
      </c>
      <c r="L251">
        <v>91718</v>
      </c>
      <c r="M251">
        <v>97802</v>
      </c>
      <c r="N251">
        <v>58585</v>
      </c>
      <c r="O251">
        <v>50556</v>
      </c>
      <c r="P251">
        <v>66898</v>
      </c>
      <c r="Q251">
        <v>66899</v>
      </c>
      <c r="R251">
        <v>42725</v>
      </c>
      <c r="S251">
        <v>56109</v>
      </c>
      <c r="T251">
        <v>60194</v>
      </c>
      <c r="U251">
        <v>52758</v>
      </c>
      <c r="V251">
        <v>48699</v>
      </c>
      <c r="W251">
        <v>50361</v>
      </c>
      <c r="X251">
        <v>64707</v>
      </c>
      <c r="Y251">
        <v>62926</v>
      </c>
      <c r="Z251">
        <v>60341</v>
      </c>
    </row>
    <row r="252" spans="1:26" x14ac:dyDescent="0.2">
      <c r="A252" s="1">
        <v>60545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</row>
    <row r="253" spans="1:26" x14ac:dyDescent="0.2">
      <c r="A253" s="1">
        <v>60554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</row>
    <row r="254" spans="1:26" x14ac:dyDescent="0.2">
      <c r="A254" s="1">
        <v>60648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601</v>
      </c>
      <c r="V254">
        <v>606</v>
      </c>
      <c r="W254">
        <v>209</v>
      </c>
      <c r="X254">
        <v>210</v>
      </c>
      <c r="Y254">
        <v>212</v>
      </c>
      <c r="Z254">
        <v>215</v>
      </c>
    </row>
    <row r="255" spans="1:26" x14ac:dyDescent="0.2">
      <c r="A255" s="1">
        <v>61122</v>
      </c>
      <c r="B255">
        <v>62396</v>
      </c>
      <c r="C255">
        <v>67630</v>
      </c>
      <c r="D255">
        <v>78842</v>
      </c>
      <c r="E255">
        <v>72887</v>
      </c>
      <c r="F255">
        <v>76303</v>
      </c>
      <c r="G255">
        <v>90983</v>
      </c>
      <c r="H255">
        <v>106534</v>
      </c>
      <c r="I255">
        <v>141806</v>
      </c>
      <c r="J255">
        <v>144582</v>
      </c>
      <c r="K255">
        <v>165861</v>
      </c>
      <c r="L255">
        <v>103574</v>
      </c>
      <c r="M255">
        <v>77209</v>
      </c>
      <c r="N255">
        <v>70718</v>
      </c>
      <c r="O255">
        <v>77391</v>
      </c>
      <c r="P255">
        <v>75244</v>
      </c>
      <c r="Q255">
        <v>69974</v>
      </c>
      <c r="R255">
        <v>116524</v>
      </c>
      <c r="S255">
        <v>160615</v>
      </c>
      <c r="T255">
        <v>182893</v>
      </c>
      <c r="U255">
        <v>286991</v>
      </c>
      <c r="V255">
        <v>272314</v>
      </c>
      <c r="W255">
        <v>268017</v>
      </c>
      <c r="X255">
        <v>267362</v>
      </c>
      <c r="Y255">
        <v>283704</v>
      </c>
      <c r="Z255">
        <v>286232</v>
      </c>
    </row>
    <row r="256" spans="1:26" x14ac:dyDescent="0.2">
      <c r="A256" s="1">
        <v>61355</v>
      </c>
      <c r="B256">
        <v>300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</row>
    <row r="257" spans="1:26" x14ac:dyDescent="0.2">
      <c r="A257" s="1">
        <v>61476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</row>
    <row r="258" spans="1:26" x14ac:dyDescent="0.2">
      <c r="A258" s="1">
        <v>61757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</row>
    <row r="259" spans="1:26" x14ac:dyDescent="0.2">
      <c r="A259" s="1">
        <v>61832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19862</v>
      </c>
      <c r="V259">
        <v>24896</v>
      </c>
      <c r="W259">
        <v>22987</v>
      </c>
      <c r="X259">
        <v>25820</v>
      </c>
      <c r="Y259">
        <v>31565</v>
      </c>
      <c r="Z259">
        <v>31950</v>
      </c>
    </row>
    <row r="260" spans="1:26" x14ac:dyDescent="0.2">
      <c r="A260" s="1">
        <v>61953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</row>
    <row r="261" spans="1:26" x14ac:dyDescent="0.2">
      <c r="A261" s="1">
        <v>62044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2533</v>
      </c>
      <c r="V261">
        <v>5729</v>
      </c>
      <c r="W261">
        <v>8093</v>
      </c>
      <c r="X261">
        <v>7086</v>
      </c>
      <c r="Y261">
        <v>9885</v>
      </c>
      <c r="Z261">
        <v>20489</v>
      </c>
    </row>
    <row r="262" spans="1:26" x14ac:dyDescent="0.2">
      <c r="A262" s="1">
        <v>62110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</row>
    <row r="263" spans="1:26" x14ac:dyDescent="0.2">
      <c r="A263" s="1">
        <v>62147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</row>
    <row r="264" spans="1:26" x14ac:dyDescent="0.2">
      <c r="A264" s="1">
        <v>62772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</row>
    <row r="265" spans="1:26" x14ac:dyDescent="0.2">
      <c r="A265" s="1">
        <v>63050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</row>
    <row r="266" spans="1:26" x14ac:dyDescent="0.2">
      <c r="A266" s="1">
        <v>63069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2355813</v>
      </c>
      <c r="V266">
        <v>3888976</v>
      </c>
      <c r="W266">
        <v>4456635</v>
      </c>
      <c r="X266">
        <v>5209541</v>
      </c>
      <c r="Y266">
        <v>5533846</v>
      </c>
      <c r="Z266">
        <v>6429904</v>
      </c>
    </row>
    <row r="267" spans="1:26" x14ac:dyDescent="0.2">
      <c r="A267" s="1">
        <v>63201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</row>
    <row r="268" spans="1:26" x14ac:dyDescent="0.2">
      <c r="A268" s="1">
        <v>63573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</row>
    <row r="269" spans="1:26" x14ac:dyDescent="0.2">
      <c r="A269" s="1">
        <v>63733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1503</v>
      </c>
    </row>
    <row r="270" spans="1:26" x14ac:dyDescent="0.2">
      <c r="A270" s="1">
        <v>63742</v>
      </c>
      <c r="B270">
        <v>0</v>
      </c>
      <c r="C270">
        <v>0</v>
      </c>
      <c r="D270">
        <v>318</v>
      </c>
      <c r="E270">
        <v>318</v>
      </c>
      <c r="F270">
        <v>318</v>
      </c>
      <c r="G270">
        <v>319</v>
      </c>
      <c r="H270">
        <v>322</v>
      </c>
      <c r="I270">
        <v>982</v>
      </c>
      <c r="J270">
        <v>322</v>
      </c>
      <c r="K270">
        <v>322</v>
      </c>
      <c r="L270">
        <v>325</v>
      </c>
      <c r="M270">
        <v>326</v>
      </c>
      <c r="N270">
        <v>327</v>
      </c>
      <c r="O270">
        <v>327</v>
      </c>
      <c r="P270">
        <v>325</v>
      </c>
      <c r="Q270">
        <v>325</v>
      </c>
      <c r="R270">
        <v>325</v>
      </c>
      <c r="S270">
        <v>82</v>
      </c>
    </row>
    <row r="271" spans="1:26" x14ac:dyDescent="0.2">
      <c r="A271" s="1">
        <v>63751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</row>
    <row r="272" spans="1:26" x14ac:dyDescent="0.2">
      <c r="A272" s="1">
        <v>64150</v>
      </c>
      <c r="B272">
        <v>9441</v>
      </c>
      <c r="C272">
        <v>9643</v>
      </c>
      <c r="D272">
        <v>13695</v>
      </c>
      <c r="E272">
        <v>9177</v>
      </c>
      <c r="F272">
        <v>6547</v>
      </c>
      <c r="G272">
        <v>9480</v>
      </c>
      <c r="H272">
        <v>9270</v>
      </c>
      <c r="I272">
        <v>10165</v>
      </c>
      <c r="J272">
        <v>13455</v>
      </c>
      <c r="K272">
        <v>16506</v>
      </c>
      <c r="L272">
        <v>19806</v>
      </c>
      <c r="M272">
        <v>19824</v>
      </c>
      <c r="N272">
        <v>22943</v>
      </c>
      <c r="O272">
        <v>21888</v>
      </c>
      <c r="P272">
        <v>30360</v>
      </c>
      <c r="Q272">
        <v>30225</v>
      </c>
      <c r="R272">
        <v>28760</v>
      </c>
      <c r="S272">
        <v>24849</v>
      </c>
      <c r="T272">
        <v>31115</v>
      </c>
      <c r="U272">
        <v>25163</v>
      </c>
      <c r="V272">
        <v>26162</v>
      </c>
      <c r="W272">
        <v>23980</v>
      </c>
      <c r="X272">
        <v>25484</v>
      </c>
      <c r="Y272">
        <v>20614</v>
      </c>
      <c r="Z272">
        <v>19467</v>
      </c>
    </row>
    <row r="273" spans="1:26" x14ac:dyDescent="0.2">
      <c r="A273" s="1">
        <v>64552</v>
      </c>
      <c r="B273">
        <v>29645</v>
      </c>
      <c r="C273">
        <v>42697</v>
      </c>
      <c r="D273">
        <v>33804</v>
      </c>
      <c r="E273">
        <v>34334</v>
      </c>
      <c r="F273">
        <v>43523</v>
      </c>
      <c r="G273">
        <v>40628</v>
      </c>
      <c r="H273">
        <v>31395</v>
      </c>
      <c r="I273">
        <v>37623</v>
      </c>
      <c r="J273">
        <v>30493</v>
      </c>
      <c r="K273">
        <v>54917</v>
      </c>
      <c r="L273">
        <v>42843</v>
      </c>
      <c r="M273">
        <v>72023</v>
      </c>
      <c r="N273">
        <v>82617</v>
      </c>
      <c r="O273">
        <v>75767</v>
      </c>
      <c r="P273">
        <v>68167</v>
      </c>
      <c r="Q273">
        <v>103810</v>
      </c>
      <c r="R273">
        <v>133949</v>
      </c>
      <c r="S273">
        <v>225247</v>
      </c>
      <c r="T273">
        <v>229166</v>
      </c>
      <c r="U273">
        <v>192137</v>
      </c>
      <c r="V273">
        <v>185156</v>
      </c>
      <c r="W273">
        <v>176977</v>
      </c>
      <c r="X273">
        <v>228946</v>
      </c>
      <c r="Y273">
        <v>170617</v>
      </c>
      <c r="Z273">
        <v>184268</v>
      </c>
    </row>
    <row r="274" spans="1:26" x14ac:dyDescent="0.2">
      <c r="A274" s="1">
        <v>64730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</row>
    <row r="275" spans="1:26" x14ac:dyDescent="0.2">
      <c r="A275" s="1">
        <v>65205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</row>
    <row r="276" spans="1:26" x14ac:dyDescent="0.2">
      <c r="A276" s="1">
        <v>65513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</row>
    <row r="277" spans="1:26" x14ac:dyDescent="0.2">
      <c r="A277" s="1">
        <v>65559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</row>
    <row r="278" spans="1:26" x14ac:dyDescent="0.2">
      <c r="A278" s="1">
        <v>65746</v>
      </c>
      <c r="B278">
        <v>34569</v>
      </c>
      <c r="C278">
        <v>38043</v>
      </c>
      <c r="D278">
        <v>39710</v>
      </c>
      <c r="E278">
        <v>36728</v>
      </c>
      <c r="F278">
        <v>59502</v>
      </c>
      <c r="G278">
        <v>68257</v>
      </c>
      <c r="H278">
        <v>68190</v>
      </c>
      <c r="I278">
        <v>66218</v>
      </c>
      <c r="J278">
        <v>82846</v>
      </c>
      <c r="K278">
        <v>90885</v>
      </c>
      <c r="L278">
        <v>99269</v>
      </c>
      <c r="M278">
        <v>98777</v>
      </c>
      <c r="N278">
        <v>124468</v>
      </c>
      <c r="O278">
        <v>114233</v>
      </c>
    </row>
    <row r="279" spans="1:26" x14ac:dyDescent="0.2">
      <c r="A279" s="1">
        <v>65858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6365</v>
      </c>
      <c r="V279">
        <v>5597</v>
      </c>
      <c r="W279">
        <v>15369</v>
      </c>
      <c r="X279">
        <v>40672</v>
      </c>
      <c r="Y279">
        <v>36323</v>
      </c>
      <c r="Z279">
        <v>43612</v>
      </c>
    </row>
    <row r="280" spans="1:26" x14ac:dyDescent="0.2">
      <c r="A280" s="1">
        <v>66154</v>
      </c>
      <c r="B280">
        <v>6991</v>
      </c>
      <c r="C280">
        <v>2716</v>
      </c>
      <c r="D280">
        <v>2721</v>
      </c>
      <c r="E280">
        <v>3732</v>
      </c>
      <c r="F280">
        <v>3744</v>
      </c>
      <c r="G280">
        <v>4007</v>
      </c>
      <c r="H280">
        <v>4138</v>
      </c>
      <c r="I280">
        <v>4146</v>
      </c>
      <c r="J280">
        <v>4880</v>
      </c>
      <c r="K280">
        <v>3853</v>
      </c>
      <c r="L280">
        <v>3345</v>
      </c>
      <c r="M280">
        <v>3447</v>
      </c>
      <c r="N280">
        <v>3449</v>
      </c>
      <c r="O280">
        <v>3996</v>
      </c>
      <c r="P280">
        <v>3801</v>
      </c>
      <c r="Q280">
        <v>2800</v>
      </c>
      <c r="R280">
        <v>2563</v>
      </c>
      <c r="S280">
        <v>5806</v>
      </c>
      <c r="T280">
        <v>24357</v>
      </c>
      <c r="U280">
        <v>32377</v>
      </c>
      <c r="V280">
        <v>36823</v>
      </c>
      <c r="W280">
        <v>42625</v>
      </c>
      <c r="X280">
        <v>49609</v>
      </c>
      <c r="Y280">
        <v>55251</v>
      </c>
      <c r="Z280">
        <v>51325</v>
      </c>
    </row>
    <row r="281" spans="1:26" x14ac:dyDescent="0.2">
      <c r="A281" s="1">
        <v>66275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</row>
    <row r="282" spans="1:26" x14ac:dyDescent="0.2">
      <c r="A282" s="1">
        <v>66677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</row>
    <row r="283" spans="1:26" x14ac:dyDescent="0.2">
      <c r="A283" s="1">
        <v>67142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</row>
    <row r="284" spans="1:26" x14ac:dyDescent="0.2">
      <c r="A284" s="1">
        <v>67151</v>
      </c>
      <c r="B284">
        <v>88331</v>
      </c>
      <c r="C284">
        <v>68806</v>
      </c>
      <c r="D284">
        <v>98791</v>
      </c>
      <c r="E284">
        <v>72330</v>
      </c>
      <c r="F284">
        <v>75234</v>
      </c>
      <c r="G284">
        <v>76042</v>
      </c>
      <c r="H284">
        <v>77435</v>
      </c>
      <c r="I284">
        <v>76033</v>
      </c>
      <c r="J284">
        <v>27852</v>
      </c>
      <c r="K284">
        <v>23721</v>
      </c>
      <c r="L284">
        <v>30392</v>
      </c>
      <c r="M284">
        <v>17980</v>
      </c>
      <c r="N284">
        <v>33726</v>
      </c>
      <c r="O284">
        <v>23256</v>
      </c>
      <c r="P284">
        <v>92972</v>
      </c>
      <c r="Q284">
        <v>49364</v>
      </c>
      <c r="R284">
        <v>54908</v>
      </c>
      <c r="S284">
        <v>39687</v>
      </c>
      <c r="T284">
        <v>63905</v>
      </c>
      <c r="U284">
        <v>128974</v>
      </c>
      <c r="V284">
        <v>127182</v>
      </c>
      <c r="W284">
        <v>67612</v>
      </c>
      <c r="X284">
        <v>102587</v>
      </c>
      <c r="Y284">
        <v>118353</v>
      </c>
      <c r="Z284">
        <v>165856</v>
      </c>
    </row>
    <row r="285" spans="1:26" x14ac:dyDescent="0.2">
      <c r="A285" s="1">
        <v>67209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</row>
    <row r="286" spans="1:26" x14ac:dyDescent="0.2">
      <c r="A286" s="1">
        <v>67254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</row>
    <row r="287" spans="1:26" x14ac:dyDescent="0.2">
      <c r="A287" s="1">
        <v>67656</v>
      </c>
      <c r="B287">
        <v>4852</v>
      </c>
      <c r="C287">
        <v>4850</v>
      </c>
      <c r="D287">
        <v>4304</v>
      </c>
      <c r="E287">
        <v>6853</v>
      </c>
      <c r="F287">
        <v>6860</v>
      </c>
      <c r="G287">
        <v>7832</v>
      </c>
      <c r="H287">
        <v>7839</v>
      </c>
      <c r="I287">
        <v>8257</v>
      </c>
      <c r="J287">
        <v>8123</v>
      </c>
      <c r="K287">
        <v>8261</v>
      </c>
      <c r="L287">
        <v>7915</v>
      </c>
      <c r="M287">
        <v>7709</v>
      </c>
      <c r="N287">
        <v>7812</v>
      </c>
      <c r="O287">
        <v>7829</v>
      </c>
      <c r="P287">
        <v>7832</v>
      </c>
      <c r="Q287">
        <v>7881</v>
      </c>
      <c r="R287">
        <v>7169</v>
      </c>
      <c r="S287">
        <v>7374</v>
      </c>
      <c r="T287">
        <v>6936</v>
      </c>
      <c r="U287">
        <v>10813</v>
      </c>
      <c r="V287">
        <v>14240</v>
      </c>
      <c r="W287">
        <v>13433</v>
      </c>
      <c r="X287">
        <v>13761</v>
      </c>
      <c r="Y287">
        <v>13268</v>
      </c>
      <c r="Z287">
        <v>14173</v>
      </c>
    </row>
    <row r="288" spans="1:26" x14ac:dyDescent="0.2">
      <c r="A288" s="1">
        <v>67870</v>
      </c>
      <c r="B288">
        <v>5785</v>
      </c>
      <c r="C288">
        <v>8140</v>
      </c>
      <c r="D288">
        <v>7679</v>
      </c>
      <c r="E288">
        <v>12027</v>
      </c>
      <c r="F288">
        <v>11434</v>
      </c>
      <c r="G288">
        <v>12346</v>
      </c>
      <c r="H288">
        <v>15964</v>
      </c>
      <c r="I288">
        <v>15962</v>
      </c>
      <c r="J288">
        <v>18568</v>
      </c>
      <c r="K288">
        <v>17337</v>
      </c>
      <c r="L288">
        <v>13088</v>
      </c>
      <c r="M288">
        <v>10387</v>
      </c>
      <c r="N288">
        <v>10192</v>
      </c>
      <c r="O288">
        <v>10349</v>
      </c>
      <c r="P288">
        <v>10247</v>
      </c>
      <c r="Q288">
        <v>11965</v>
      </c>
      <c r="R288">
        <v>11649</v>
      </c>
      <c r="S288">
        <v>9840</v>
      </c>
      <c r="T288">
        <v>13239</v>
      </c>
      <c r="U288">
        <v>23132</v>
      </c>
      <c r="V288">
        <v>28021</v>
      </c>
      <c r="W288">
        <v>29080</v>
      </c>
      <c r="X288">
        <v>39162</v>
      </c>
      <c r="Y288">
        <v>42136</v>
      </c>
      <c r="Z288">
        <v>48156</v>
      </c>
    </row>
    <row r="289" spans="1:26" x14ac:dyDescent="0.2">
      <c r="A289" s="1">
        <v>68448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</row>
    <row r="290" spans="1:26" x14ac:dyDescent="0.2">
      <c r="A290" s="1">
        <v>68671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460</v>
      </c>
      <c r="J290">
        <v>460</v>
      </c>
      <c r="K290">
        <v>464</v>
      </c>
      <c r="L290">
        <v>464</v>
      </c>
      <c r="M290">
        <v>6465</v>
      </c>
      <c r="N290">
        <v>204</v>
      </c>
      <c r="O290">
        <v>208</v>
      </c>
      <c r="P290">
        <v>208</v>
      </c>
      <c r="Q290">
        <v>208</v>
      </c>
      <c r="R290">
        <v>10253</v>
      </c>
      <c r="S290">
        <v>10045</v>
      </c>
      <c r="T290">
        <v>15970</v>
      </c>
      <c r="U290">
        <v>23476</v>
      </c>
      <c r="V290">
        <v>17746</v>
      </c>
      <c r="W290">
        <v>16786</v>
      </c>
      <c r="X290">
        <v>21434</v>
      </c>
      <c r="Y290">
        <v>0</v>
      </c>
      <c r="Z290">
        <v>48075</v>
      </c>
    </row>
    <row r="291" spans="1:26" x14ac:dyDescent="0.2">
      <c r="A291" s="1">
        <v>68756</v>
      </c>
      <c r="B291">
        <v>49443</v>
      </c>
      <c r="C291">
        <v>76624</v>
      </c>
      <c r="D291">
        <v>44125</v>
      </c>
      <c r="E291">
        <v>50451</v>
      </c>
      <c r="F291">
        <v>57952</v>
      </c>
      <c r="G291">
        <v>85346</v>
      </c>
      <c r="H291">
        <v>82284</v>
      </c>
      <c r="I291">
        <v>119055</v>
      </c>
      <c r="J291">
        <v>144667</v>
      </c>
      <c r="K291">
        <v>152563</v>
      </c>
      <c r="L291">
        <v>129693</v>
      </c>
      <c r="M291">
        <v>229574</v>
      </c>
      <c r="N291">
        <v>198992</v>
      </c>
      <c r="O291">
        <v>261493</v>
      </c>
      <c r="P291">
        <v>295949</v>
      </c>
      <c r="Q291">
        <v>325147</v>
      </c>
      <c r="R291">
        <v>326219</v>
      </c>
      <c r="S291">
        <v>346264</v>
      </c>
      <c r="T291">
        <v>506066</v>
      </c>
      <c r="U291">
        <v>506861</v>
      </c>
      <c r="V291">
        <v>462666</v>
      </c>
      <c r="W291">
        <v>613199</v>
      </c>
      <c r="X291">
        <v>570609</v>
      </c>
      <c r="Y291">
        <v>631980</v>
      </c>
      <c r="Z291">
        <v>579649</v>
      </c>
    </row>
    <row r="292" spans="1:26" x14ac:dyDescent="0.2">
      <c r="A292" s="1">
        <v>68831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</row>
    <row r="293" spans="1:26" x14ac:dyDescent="0.2">
      <c r="A293" s="1">
        <v>68840</v>
      </c>
      <c r="B293">
        <v>320</v>
      </c>
      <c r="C293">
        <v>7324</v>
      </c>
      <c r="D293">
        <v>3903</v>
      </c>
    </row>
    <row r="294" spans="1:26" x14ac:dyDescent="0.2">
      <c r="A294" s="1">
        <v>69333</v>
      </c>
      <c r="B294">
        <v>360</v>
      </c>
      <c r="C294">
        <v>360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</row>
    <row r="295" spans="1:26" x14ac:dyDescent="0.2">
      <c r="A295" s="1">
        <v>69678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</row>
    <row r="296" spans="1:26" x14ac:dyDescent="0.2">
      <c r="A296" s="1">
        <v>70058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</row>
    <row r="297" spans="1:26" x14ac:dyDescent="0.2">
      <c r="A297" s="1">
        <v>70218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</row>
    <row r="298" spans="1:26" x14ac:dyDescent="0.2">
      <c r="A298" s="1">
        <v>70414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</row>
    <row r="299" spans="1:26" x14ac:dyDescent="0.2">
      <c r="A299" s="1">
        <v>70638</v>
      </c>
      <c r="B299">
        <v>7794</v>
      </c>
      <c r="C299">
        <v>8929</v>
      </c>
      <c r="D299">
        <v>8913</v>
      </c>
      <c r="E299">
        <v>8585</v>
      </c>
      <c r="F299">
        <v>8532</v>
      </c>
      <c r="G299">
        <v>7488</v>
      </c>
      <c r="H299">
        <v>7918</v>
      </c>
      <c r="I299">
        <v>8803</v>
      </c>
      <c r="J299">
        <v>8936</v>
      </c>
      <c r="K299">
        <v>8226</v>
      </c>
      <c r="L299">
        <v>8253</v>
      </c>
      <c r="M299">
        <v>8420</v>
      </c>
      <c r="N299">
        <v>8172</v>
      </c>
      <c r="O299">
        <v>6066</v>
      </c>
      <c r="P299">
        <v>5020</v>
      </c>
      <c r="Q299">
        <v>4722</v>
      </c>
      <c r="R299">
        <v>2475</v>
      </c>
      <c r="S299">
        <v>3554</v>
      </c>
      <c r="T299">
        <v>3134</v>
      </c>
      <c r="U299">
        <v>3651</v>
      </c>
      <c r="V299">
        <v>5120</v>
      </c>
      <c r="W299">
        <v>7861</v>
      </c>
      <c r="X299">
        <v>8862</v>
      </c>
      <c r="Y299">
        <v>11651</v>
      </c>
      <c r="Z299">
        <v>11826</v>
      </c>
    </row>
    <row r="300" spans="1:26" x14ac:dyDescent="0.2">
      <c r="A300" s="1">
        <v>70955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</row>
    <row r="301" spans="1:26" x14ac:dyDescent="0.2">
      <c r="A301" s="1">
        <v>71073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</row>
    <row r="302" spans="1:26" x14ac:dyDescent="0.2">
      <c r="A302" s="1">
        <v>71318</v>
      </c>
      <c r="B302">
        <v>25783</v>
      </c>
      <c r="C302">
        <v>34655</v>
      </c>
      <c r="D302">
        <v>35406</v>
      </c>
      <c r="E302">
        <v>32887</v>
      </c>
      <c r="F302">
        <v>36875</v>
      </c>
    </row>
    <row r="303" spans="1:26" x14ac:dyDescent="0.2">
      <c r="A303" s="1">
        <v>71457</v>
      </c>
      <c r="B303">
        <v>0</v>
      </c>
      <c r="C303">
        <v>0</v>
      </c>
      <c r="D303">
        <v>0</v>
      </c>
      <c r="E303">
        <v>0</v>
      </c>
      <c r="F303">
        <v>1802</v>
      </c>
      <c r="G303">
        <v>2806</v>
      </c>
      <c r="H303">
        <v>3103</v>
      </c>
      <c r="I303">
        <v>3107</v>
      </c>
      <c r="J303">
        <v>3107</v>
      </c>
      <c r="K303">
        <v>3102</v>
      </c>
      <c r="L303">
        <v>1301</v>
      </c>
      <c r="M303">
        <v>1301</v>
      </c>
      <c r="N303">
        <v>1302</v>
      </c>
      <c r="O303">
        <v>1301</v>
      </c>
      <c r="P303">
        <v>1006</v>
      </c>
      <c r="Q303">
        <v>1003</v>
      </c>
      <c r="R303">
        <v>1003</v>
      </c>
      <c r="S303">
        <v>1003</v>
      </c>
      <c r="T303">
        <v>1000</v>
      </c>
      <c r="U303">
        <v>2454</v>
      </c>
      <c r="V303">
        <v>3772</v>
      </c>
      <c r="W303">
        <v>7472</v>
      </c>
      <c r="X303">
        <v>12086</v>
      </c>
      <c r="Y303">
        <v>17014</v>
      </c>
      <c r="Z303">
        <v>17890</v>
      </c>
    </row>
    <row r="304" spans="1:26" x14ac:dyDescent="0.2">
      <c r="A304" s="1">
        <v>71859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</row>
    <row r="305" spans="1:26" x14ac:dyDescent="0.2">
      <c r="A305" s="1">
        <v>72258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16199</v>
      </c>
      <c r="V305">
        <v>15555</v>
      </c>
      <c r="W305">
        <v>12264</v>
      </c>
      <c r="X305">
        <v>13645</v>
      </c>
      <c r="Y305">
        <v>16533</v>
      </c>
      <c r="Z305">
        <v>16578</v>
      </c>
    </row>
    <row r="306" spans="1:26" x14ac:dyDescent="0.2">
      <c r="A306" s="1">
        <v>72351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</row>
    <row r="307" spans="1:26" x14ac:dyDescent="0.2">
      <c r="A307" s="1">
        <v>72454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</row>
    <row r="308" spans="1:26" x14ac:dyDescent="0.2">
      <c r="A308" s="1">
        <v>72678</v>
      </c>
      <c r="B308">
        <v>0</v>
      </c>
      <c r="C308">
        <v>0</v>
      </c>
      <c r="D308">
        <v>0</v>
      </c>
      <c r="E308">
        <v>452</v>
      </c>
      <c r="F308">
        <v>452</v>
      </c>
      <c r="G308">
        <v>555</v>
      </c>
      <c r="H308">
        <v>555</v>
      </c>
      <c r="I308">
        <v>558</v>
      </c>
      <c r="J308">
        <v>558</v>
      </c>
      <c r="K308">
        <v>460</v>
      </c>
      <c r="L308">
        <v>460</v>
      </c>
      <c r="M308">
        <v>463</v>
      </c>
      <c r="N308">
        <v>462</v>
      </c>
      <c r="O308">
        <v>465</v>
      </c>
      <c r="P308">
        <v>465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</row>
    <row r="309" spans="1:26" x14ac:dyDescent="0.2">
      <c r="A309" s="1">
        <v>73116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</row>
    <row r="310" spans="1:26" x14ac:dyDescent="0.2">
      <c r="A310" s="1">
        <v>73152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</row>
    <row r="311" spans="1:26" x14ac:dyDescent="0.2">
      <c r="A311" s="1">
        <v>73554</v>
      </c>
      <c r="B311">
        <v>5467</v>
      </c>
      <c r="C311">
        <v>5276</v>
      </c>
      <c r="D311">
        <v>3218</v>
      </c>
      <c r="E311">
        <v>2913</v>
      </c>
      <c r="F311">
        <v>2308</v>
      </c>
      <c r="G311">
        <v>1958</v>
      </c>
      <c r="H311">
        <v>1764</v>
      </c>
      <c r="I311">
        <v>4122</v>
      </c>
      <c r="J311">
        <v>3886</v>
      </c>
      <c r="K311">
        <v>3914</v>
      </c>
      <c r="L311">
        <v>3635</v>
      </c>
      <c r="M311">
        <v>4743</v>
      </c>
      <c r="N311">
        <v>4248</v>
      </c>
      <c r="O311">
        <v>4168</v>
      </c>
      <c r="P311">
        <v>8305</v>
      </c>
      <c r="Q311">
        <v>11496</v>
      </c>
      <c r="R311">
        <v>10472</v>
      </c>
      <c r="S311">
        <v>6647</v>
      </c>
      <c r="T311">
        <v>8586</v>
      </c>
      <c r="U311">
        <v>12395</v>
      </c>
      <c r="V311">
        <v>9104</v>
      </c>
      <c r="W311">
        <v>7032</v>
      </c>
      <c r="X311">
        <v>6213</v>
      </c>
      <c r="Y311">
        <v>7343</v>
      </c>
      <c r="Z311">
        <v>9047</v>
      </c>
    </row>
    <row r="312" spans="1:26" x14ac:dyDescent="0.2">
      <c r="A312" s="1">
        <v>73956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</row>
    <row r="313" spans="1:26" x14ac:dyDescent="0.2">
      <c r="A313" s="1">
        <v>74056</v>
      </c>
      <c r="B313">
        <v>2666</v>
      </c>
      <c r="C313">
        <v>3556</v>
      </c>
      <c r="D313">
        <v>4258</v>
      </c>
      <c r="E313">
        <v>6610</v>
      </c>
      <c r="F313">
        <v>4024</v>
      </c>
      <c r="G313">
        <v>2543</v>
      </c>
      <c r="H313">
        <v>2909</v>
      </c>
      <c r="I313">
        <v>3190</v>
      </c>
      <c r="J313">
        <v>4642</v>
      </c>
      <c r="K313">
        <v>4345</v>
      </c>
      <c r="L313">
        <v>4886</v>
      </c>
      <c r="M313">
        <v>6548</v>
      </c>
      <c r="N313">
        <v>7350</v>
      </c>
      <c r="O313">
        <v>6232</v>
      </c>
      <c r="P313">
        <v>7095</v>
      </c>
      <c r="Q313">
        <v>6609</v>
      </c>
      <c r="R313">
        <v>9174</v>
      </c>
      <c r="S313">
        <v>7598</v>
      </c>
      <c r="T313">
        <v>10473</v>
      </c>
      <c r="U313">
        <v>8549</v>
      </c>
      <c r="V313">
        <v>9730</v>
      </c>
      <c r="W313">
        <v>8322</v>
      </c>
      <c r="X313">
        <v>12280</v>
      </c>
      <c r="Y313">
        <v>8510</v>
      </c>
      <c r="Z313">
        <v>6579</v>
      </c>
    </row>
    <row r="314" spans="1:26" x14ac:dyDescent="0.2">
      <c r="A314" s="1">
        <v>74140</v>
      </c>
      <c r="B314">
        <v>22884</v>
      </c>
      <c r="C314">
        <v>18801</v>
      </c>
      <c r="D314">
        <v>25356</v>
      </c>
      <c r="E314">
        <v>22714</v>
      </c>
      <c r="F314">
        <v>17696</v>
      </c>
      <c r="G314">
        <v>19471</v>
      </c>
      <c r="H314">
        <v>19404</v>
      </c>
      <c r="I314">
        <v>23359</v>
      </c>
      <c r="J314">
        <v>26927</v>
      </c>
      <c r="K314">
        <v>34379</v>
      </c>
      <c r="L314">
        <v>33343</v>
      </c>
      <c r="M314">
        <v>30526</v>
      </c>
      <c r="N314">
        <v>34184</v>
      </c>
      <c r="O314">
        <v>37355</v>
      </c>
      <c r="P314">
        <v>38046</v>
      </c>
      <c r="Q314">
        <v>44541</v>
      </c>
      <c r="R314">
        <v>32202</v>
      </c>
      <c r="S314">
        <v>30426</v>
      </c>
      <c r="T314">
        <v>50600</v>
      </c>
      <c r="U314">
        <v>35937</v>
      </c>
      <c r="V314">
        <v>66444</v>
      </c>
      <c r="W314">
        <v>39269</v>
      </c>
      <c r="X314">
        <v>23951</v>
      </c>
      <c r="Y314">
        <v>20716</v>
      </c>
      <c r="Z314">
        <v>21486</v>
      </c>
    </row>
    <row r="315" spans="1:26" x14ac:dyDescent="0.2">
      <c r="A315" s="1">
        <v>74403</v>
      </c>
      <c r="B315">
        <v>22988</v>
      </c>
      <c r="C315">
        <v>23054</v>
      </c>
      <c r="D315">
        <v>22183</v>
      </c>
      <c r="E315">
        <v>21582</v>
      </c>
      <c r="F315">
        <v>28088</v>
      </c>
      <c r="G315">
        <v>43441</v>
      </c>
      <c r="H315">
        <v>41841</v>
      </c>
      <c r="I315">
        <v>68391</v>
      </c>
      <c r="J315">
        <v>64403</v>
      </c>
      <c r="K315">
        <v>74230</v>
      </c>
      <c r="L315">
        <v>80268</v>
      </c>
      <c r="M315">
        <v>122231</v>
      </c>
      <c r="N315">
        <v>121231</v>
      </c>
      <c r="O315">
        <v>99084</v>
      </c>
      <c r="P315">
        <v>109787</v>
      </c>
      <c r="Q315">
        <v>99901</v>
      </c>
      <c r="R315">
        <v>98475</v>
      </c>
      <c r="S315">
        <v>117163</v>
      </c>
      <c r="T315">
        <v>168913</v>
      </c>
      <c r="U315">
        <v>180450</v>
      </c>
      <c r="V315">
        <v>183820</v>
      </c>
      <c r="W315">
        <v>172462</v>
      </c>
      <c r="X315">
        <v>171626</v>
      </c>
      <c r="Y315">
        <v>195082</v>
      </c>
      <c r="Z315">
        <v>202618</v>
      </c>
    </row>
    <row r="316" spans="1:26" x14ac:dyDescent="0.2">
      <c r="A316" s="1">
        <v>74449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</row>
    <row r="317" spans="1:26" x14ac:dyDescent="0.2">
      <c r="A317" s="1">
        <v>75053</v>
      </c>
      <c r="B317">
        <v>0</v>
      </c>
      <c r="C317">
        <v>0</v>
      </c>
      <c r="D317">
        <v>0</v>
      </c>
      <c r="E317">
        <v>0</v>
      </c>
    </row>
    <row r="318" spans="1:26" x14ac:dyDescent="0.2">
      <c r="A318" s="1">
        <v>75259</v>
      </c>
      <c r="B318">
        <v>12863</v>
      </c>
      <c r="C318">
        <v>10155</v>
      </c>
      <c r="D318">
        <v>13398</v>
      </c>
      <c r="E318">
        <v>15082</v>
      </c>
      <c r="F318">
        <v>18168</v>
      </c>
      <c r="G318">
        <v>18813</v>
      </c>
      <c r="H318">
        <v>19821</v>
      </c>
      <c r="I318">
        <v>21942</v>
      </c>
      <c r="J318">
        <v>30127</v>
      </c>
      <c r="K318">
        <v>36165</v>
      </c>
      <c r="L318">
        <v>62796</v>
      </c>
      <c r="M318">
        <v>61573</v>
      </c>
      <c r="N318">
        <v>42341</v>
      </c>
      <c r="O318">
        <v>43189</v>
      </c>
      <c r="P318">
        <v>51074</v>
      </c>
      <c r="Q318">
        <v>23995</v>
      </c>
      <c r="R318">
        <v>57613</v>
      </c>
      <c r="S318">
        <v>76688</v>
      </c>
      <c r="T318">
        <v>79460</v>
      </c>
      <c r="U318">
        <v>115957</v>
      </c>
      <c r="V318">
        <v>87494</v>
      </c>
      <c r="W318">
        <v>108796</v>
      </c>
      <c r="X318">
        <v>100517</v>
      </c>
      <c r="Y318">
        <v>109740</v>
      </c>
      <c r="Z318">
        <v>88781</v>
      </c>
    </row>
    <row r="319" spans="1:26" x14ac:dyDescent="0.2">
      <c r="A319" s="1">
        <v>75446</v>
      </c>
      <c r="B319">
        <v>3874</v>
      </c>
      <c r="C319">
        <v>3897</v>
      </c>
      <c r="D319">
        <v>4905</v>
      </c>
      <c r="E319">
        <v>6748</v>
      </c>
      <c r="F319">
        <v>6779</v>
      </c>
      <c r="G319">
        <v>6822</v>
      </c>
      <c r="H319">
        <v>6838</v>
      </c>
      <c r="I319">
        <v>6857</v>
      </c>
      <c r="J319">
        <v>6873</v>
      </c>
      <c r="K319">
        <v>5680</v>
      </c>
      <c r="L319">
        <v>5037</v>
      </c>
      <c r="M319">
        <v>4999</v>
      </c>
      <c r="N319">
        <v>4966</v>
      </c>
      <c r="O319">
        <v>5572</v>
      </c>
      <c r="P319">
        <v>9975</v>
      </c>
      <c r="Q319">
        <v>9187</v>
      </c>
      <c r="R319">
        <v>8956</v>
      </c>
      <c r="S319">
        <v>8964</v>
      </c>
      <c r="T319">
        <v>8016</v>
      </c>
      <c r="U319">
        <v>10937</v>
      </c>
      <c r="V319">
        <v>11392</v>
      </c>
      <c r="W319">
        <v>11280</v>
      </c>
      <c r="X319">
        <v>11252</v>
      </c>
      <c r="Y319">
        <v>11541</v>
      </c>
      <c r="Z319">
        <v>11639</v>
      </c>
    </row>
    <row r="320" spans="1:26" x14ac:dyDescent="0.2">
      <c r="A320" s="1">
        <v>75455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</row>
    <row r="321" spans="1:26" x14ac:dyDescent="0.2">
      <c r="A321" s="1">
        <v>75558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966</v>
      </c>
      <c r="H321">
        <v>2537</v>
      </c>
      <c r="I321">
        <v>2649</v>
      </c>
      <c r="J321">
        <v>2540</v>
      </c>
      <c r="K321">
        <v>2419</v>
      </c>
    </row>
    <row r="322" spans="1:26" x14ac:dyDescent="0.2">
      <c r="A322" s="1">
        <v>75633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</row>
    <row r="323" spans="1:26" x14ac:dyDescent="0.2">
      <c r="A323" s="1">
        <v>75651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</row>
    <row r="324" spans="1:26" x14ac:dyDescent="0.2">
      <c r="A324" s="1">
        <v>76153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</row>
    <row r="325" spans="1:26" x14ac:dyDescent="0.2">
      <c r="A325" s="1">
        <v>76443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</row>
    <row r="326" spans="1:26" x14ac:dyDescent="0.2">
      <c r="A326" s="1">
        <v>76854</v>
      </c>
      <c r="B326">
        <v>24351</v>
      </c>
      <c r="C326">
        <v>16284</v>
      </c>
      <c r="D326">
        <v>22431</v>
      </c>
      <c r="E326">
        <v>22820</v>
      </c>
      <c r="F326">
        <v>22570</v>
      </c>
      <c r="G326">
        <v>20137</v>
      </c>
      <c r="H326">
        <v>17699</v>
      </c>
      <c r="I326">
        <v>18305</v>
      </c>
      <c r="J326">
        <v>18387</v>
      </c>
      <c r="K326">
        <v>20041</v>
      </c>
      <c r="L326">
        <v>18661</v>
      </c>
      <c r="M326">
        <v>18178</v>
      </c>
      <c r="N326">
        <v>18000</v>
      </c>
      <c r="O326">
        <v>10125</v>
      </c>
      <c r="P326">
        <v>16022</v>
      </c>
      <c r="Q326">
        <v>21971</v>
      </c>
      <c r="R326">
        <v>20654</v>
      </c>
      <c r="S326">
        <v>21715</v>
      </c>
      <c r="T326">
        <v>44112</v>
      </c>
      <c r="U326">
        <v>53876</v>
      </c>
      <c r="V326">
        <v>60488</v>
      </c>
      <c r="W326">
        <v>52870</v>
      </c>
      <c r="X326">
        <v>56096</v>
      </c>
      <c r="Y326">
        <v>63030</v>
      </c>
      <c r="Z326">
        <v>70923</v>
      </c>
    </row>
    <row r="327" spans="1:26" x14ac:dyDescent="0.2">
      <c r="A327" s="1">
        <v>77150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</row>
    <row r="328" spans="1:26" x14ac:dyDescent="0.2">
      <c r="A328" s="1">
        <v>77253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</row>
    <row r="329" spans="1:26" x14ac:dyDescent="0.2">
      <c r="A329" s="1">
        <v>77422</v>
      </c>
      <c r="B329">
        <v>0</v>
      </c>
      <c r="C329">
        <v>250</v>
      </c>
      <c r="D329">
        <v>252</v>
      </c>
      <c r="E329">
        <v>252</v>
      </c>
      <c r="F329">
        <v>252</v>
      </c>
      <c r="G329">
        <v>250</v>
      </c>
      <c r="H329">
        <v>250</v>
      </c>
      <c r="I329">
        <v>250</v>
      </c>
      <c r="J329">
        <v>250</v>
      </c>
      <c r="K329">
        <v>250</v>
      </c>
      <c r="L329">
        <v>250</v>
      </c>
      <c r="M329">
        <v>250</v>
      </c>
      <c r="N329">
        <v>251</v>
      </c>
      <c r="O329">
        <v>250</v>
      </c>
      <c r="P329">
        <v>250</v>
      </c>
      <c r="Q329">
        <v>250</v>
      </c>
      <c r="R329">
        <v>250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</row>
    <row r="330" spans="1:26" x14ac:dyDescent="0.2">
      <c r="A330" s="1">
        <v>77851</v>
      </c>
      <c r="B330">
        <v>89980</v>
      </c>
      <c r="C330">
        <v>21233</v>
      </c>
      <c r="D330">
        <v>3728</v>
      </c>
      <c r="E330">
        <v>2609</v>
      </c>
      <c r="F330">
        <v>4741</v>
      </c>
      <c r="G330">
        <v>6364</v>
      </c>
      <c r="H330">
        <v>30954</v>
      </c>
      <c r="I330">
        <v>73668</v>
      </c>
      <c r="J330">
        <v>82297</v>
      </c>
      <c r="K330">
        <v>151456</v>
      </c>
      <c r="L330">
        <v>166283</v>
      </c>
      <c r="M330">
        <v>177039</v>
      </c>
      <c r="N330">
        <v>199839</v>
      </c>
      <c r="O330">
        <v>224751</v>
      </c>
      <c r="P330">
        <v>252781</v>
      </c>
      <c r="Q330">
        <v>275230</v>
      </c>
      <c r="R330">
        <v>277375</v>
      </c>
      <c r="S330">
        <v>266705</v>
      </c>
      <c r="T330">
        <v>258645</v>
      </c>
      <c r="U330">
        <v>269914</v>
      </c>
      <c r="V330">
        <v>232262</v>
      </c>
      <c r="W330">
        <v>248921</v>
      </c>
      <c r="X330">
        <v>261047</v>
      </c>
      <c r="Y330">
        <v>269824</v>
      </c>
      <c r="Z330">
        <v>248900</v>
      </c>
    </row>
    <row r="331" spans="1:26" x14ac:dyDescent="0.2">
      <c r="A331" s="1">
        <v>78157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</row>
    <row r="332" spans="1:26" x14ac:dyDescent="0.2">
      <c r="A332" s="1">
        <v>78241</v>
      </c>
      <c r="B332">
        <v>497</v>
      </c>
      <c r="C332">
        <v>497</v>
      </c>
      <c r="D332">
        <v>497</v>
      </c>
      <c r="E332">
        <v>497</v>
      </c>
      <c r="F332">
        <v>497</v>
      </c>
      <c r="G332">
        <v>497</v>
      </c>
      <c r="H332">
        <v>497</v>
      </c>
      <c r="I332">
        <v>497</v>
      </c>
      <c r="J332">
        <v>497</v>
      </c>
      <c r="K332">
        <v>497</v>
      </c>
      <c r="L332">
        <v>249</v>
      </c>
      <c r="M332">
        <v>249</v>
      </c>
      <c r="N332">
        <v>249</v>
      </c>
      <c r="O332">
        <v>249</v>
      </c>
      <c r="P332">
        <v>249</v>
      </c>
      <c r="Q332">
        <v>249</v>
      </c>
      <c r="R332">
        <v>249</v>
      </c>
      <c r="S332">
        <v>249</v>
      </c>
      <c r="T332">
        <v>249</v>
      </c>
      <c r="U332">
        <v>249</v>
      </c>
      <c r="V332">
        <v>0</v>
      </c>
      <c r="W332">
        <v>700</v>
      </c>
      <c r="X332">
        <v>700</v>
      </c>
      <c r="Y332">
        <v>700</v>
      </c>
      <c r="Z332">
        <v>700</v>
      </c>
    </row>
    <row r="333" spans="1:26" x14ac:dyDescent="0.2">
      <c r="A333" s="1">
        <v>78559</v>
      </c>
      <c r="B333">
        <v>0</v>
      </c>
      <c r="C333">
        <v>0</v>
      </c>
      <c r="D333">
        <v>0</v>
      </c>
      <c r="E333">
        <v>2002</v>
      </c>
      <c r="F333">
        <v>2015</v>
      </c>
      <c r="G333">
        <v>2024</v>
      </c>
      <c r="H333">
        <v>2031</v>
      </c>
      <c r="I333">
        <v>2035</v>
      </c>
      <c r="J333">
        <v>2039</v>
      </c>
      <c r="K333">
        <v>2043</v>
      </c>
      <c r="L333">
        <v>2047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4013</v>
      </c>
      <c r="V333">
        <v>1526</v>
      </c>
      <c r="W333">
        <v>1544</v>
      </c>
      <c r="X333">
        <v>0</v>
      </c>
      <c r="Y333">
        <v>1583</v>
      </c>
      <c r="Z333">
        <v>0</v>
      </c>
    </row>
    <row r="334" spans="1:26" x14ac:dyDescent="0.2">
      <c r="A334" s="1">
        <v>79042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12641</v>
      </c>
      <c r="H334">
        <v>95952</v>
      </c>
      <c r="I334">
        <v>101265</v>
      </c>
      <c r="J334">
        <v>109991</v>
      </c>
      <c r="K334">
        <v>116520</v>
      </c>
      <c r="L334">
        <v>115678</v>
      </c>
      <c r="M334">
        <v>117635</v>
      </c>
      <c r="N334">
        <v>87428</v>
      </c>
      <c r="O334">
        <v>88829</v>
      </c>
      <c r="P334">
        <v>93591</v>
      </c>
      <c r="Q334">
        <v>87861</v>
      </c>
      <c r="R334">
        <v>90167</v>
      </c>
      <c r="S334">
        <v>93050</v>
      </c>
      <c r="T334">
        <v>95953</v>
      </c>
      <c r="U334">
        <v>97161</v>
      </c>
      <c r="V334">
        <v>96166</v>
      </c>
      <c r="W334">
        <v>99915</v>
      </c>
      <c r="X334">
        <v>98410</v>
      </c>
      <c r="Y334">
        <v>99014</v>
      </c>
      <c r="Z334">
        <v>105534</v>
      </c>
    </row>
    <row r="335" spans="1:26" x14ac:dyDescent="0.2">
      <c r="A335" s="1">
        <v>79127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</row>
    <row r="336" spans="1:26" x14ac:dyDescent="0.2">
      <c r="A336" s="1">
        <v>79145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25</v>
      </c>
      <c r="X336">
        <v>25</v>
      </c>
      <c r="Y336">
        <v>26</v>
      </c>
      <c r="Z336">
        <v>0</v>
      </c>
    </row>
    <row r="337" spans="1:26" x14ac:dyDescent="0.2">
      <c r="A337" s="1">
        <v>79257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</row>
    <row r="338" spans="1:26" x14ac:dyDescent="0.2">
      <c r="A338" s="1">
        <v>79855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251</v>
      </c>
      <c r="I338">
        <v>110</v>
      </c>
      <c r="J338">
        <v>620</v>
      </c>
      <c r="K338">
        <v>587</v>
      </c>
      <c r="L338">
        <v>0</v>
      </c>
      <c r="M338">
        <v>257</v>
      </c>
      <c r="N338">
        <v>530</v>
      </c>
      <c r="O338">
        <v>313</v>
      </c>
      <c r="P338">
        <v>0</v>
      </c>
      <c r="Q338">
        <v>119</v>
      </c>
      <c r="R338">
        <v>370</v>
      </c>
      <c r="S338">
        <v>0</v>
      </c>
      <c r="T338">
        <v>0</v>
      </c>
      <c r="U338">
        <v>113</v>
      </c>
      <c r="V338">
        <v>387</v>
      </c>
      <c r="W338">
        <v>42006</v>
      </c>
      <c r="X338">
        <v>48713</v>
      </c>
      <c r="Y338">
        <v>54097</v>
      </c>
      <c r="Z338">
        <v>54122</v>
      </c>
    </row>
    <row r="339" spans="1:26" x14ac:dyDescent="0.2">
      <c r="A339" s="1">
        <v>80150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</row>
    <row r="340" spans="1:26" x14ac:dyDescent="0.2">
      <c r="A340" s="1">
        <v>80374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7462</v>
      </c>
      <c r="P340">
        <v>8912</v>
      </c>
      <c r="Q340">
        <v>11418</v>
      </c>
      <c r="R340">
        <v>13410</v>
      </c>
      <c r="S340">
        <v>14271</v>
      </c>
      <c r="T340">
        <v>17584</v>
      </c>
      <c r="U340">
        <v>16278</v>
      </c>
      <c r="V340">
        <v>19375</v>
      </c>
      <c r="W340">
        <v>21177</v>
      </c>
      <c r="X340">
        <v>21887</v>
      </c>
      <c r="Y340">
        <v>22103</v>
      </c>
      <c r="Z340">
        <v>21834</v>
      </c>
    </row>
    <row r="341" spans="1:26" x14ac:dyDescent="0.2">
      <c r="A341" s="1">
        <v>80431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</row>
    <row r="342" spans="1:26" x14ac:dyDescent="0.2">
      <c r="A342" s="1">
        <v>80552</v>
      </c>
      <c r="B342">
        <v>0</v>
      </c>
      <c r="C342">
        <v>0</v>
      </c>
      <c r="D342">
        <v>0</v>
      </c>
      <c r="E342">
        <v>0</v>
      </c>
    </row>
    <row r="343" spans="1:26" x14ac:dyDescent="0.2">
      <c r="A343" s="1">
        <v>80936</v>
      </c>
      <c r="B343">
        <v>0</v>
      </c>
    </row>
    <row r="344" spans="1:26" x14ac:dyDescent="0.2">
      <c r="A344" s="1">
        <v>81175</v>
      </c>
      <c r="B344">
        <v>15024</v>
      </c>
      <c r="C344">
        <v>18510</v>
      </c>
      <c r="D344">
        <v>24058</v>
      </c>
      <c r="E344">
        <v>27577</v>
      </c>
      <c r="F344">
        <v>26133</v>
      </c>
      <c r="G344">
        <v>25803</v>
      </c>
      <c r="H344">
        <v>22283</v>
      </c>
      <c r="I344">
        <v>22393</v>
      </c>
      <c r="J344">
        <v>21372</v>
      </c>
      <c r="K344">
        <v>27307</v>
      </c>
      <c r="L344">
        <v>31148</v>
      </c>
      <c r="M344">
        <v>28573</v>
      </c>
      <c r="N344">
        <v>27159</v>
      </c>
      <c r="O344">
        <v>27169</v>
      </c>
      <c r="P344">
        <v>31685</v>
      </c>
      <c r="Q344">
        <v>39506</v>
      </c>
      <c r="R344">
        <v>34158</v>
      </c>
      <c r="S344">
        <v>42438</v>
      </c>
      <c r="T344">
        <v>43043</v>
      </c>
      <c r="U344">
        <v>41598</v>
      </c>
      <c r="V344">
        <v>44820</v>
      </c>
      <c r="W344">
        <v>40412</v>
      </c>
      <c r="X344">
        <v>53079</v>
      </c>
      <c r="Y344">
        <v>54349</v>
      </c>
      <c r="Z344">
        <v>49538</v>
      </c>
    </row>
    <row r="345" spans="1:26" x14ac:dyDescent="0.2">
      <c r="A345" s="1">
        <v>81429</v>
      </c>
      <c r="B345">
        <v>0</v>
      </c>
      <c r="C345">
        <v>0</v>
      </c>
    </row>
    <row r="346" spans="1:26" x14ac:dyDescent="0.2">
      <c r="A346" s="1">
        <v>82033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2077</v>
      </c>
      <c r="X346">
        <v>11585</v>
      </c>
      <c r="Y346">
        <v>11655</v>
      </c>
      <c r="Z346">
        <v>11627</v>
      </c>
    </row>
    <row r="347" spans="1:26" x14ac:dyDescent="0.2">
      <c r="A347" s="1">
        <v>82257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</row>
    <row r="348" spans="1:26" x14ac:dyDescent="0.2">
      <c r="A348" s="1">
        <v>82350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</row>
    <row r="349" spans="1:26" x14ac:dyDescent="0.2">
      <c r="A349" s="1">
        <v>82659</v>
      </c>
      <c r="B349">
        <v>625</v>
      </c>
      <c r="C349">
        <v>625</v>
      </c>
      <c r="D349">
        <v>625</v>
      </c>
      <c r="E349">
        <v>626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</row>
    <row r="350" spans="1:26" x14ac:dyDescent="0.2">
      <c r="A350" s="1">
        <v>83151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651</v>
      </c>
      <c r="V350">
        <v>3932</v>
      </c>
      <c r="W350">
        <v>4234</v>
      </c>
      <c r="X350">
        <v>7759</v>
      </c>
    </row>
    <row r="351" spans="1:26" x14ac:dyDescent="0.2">
      <c r="A351" s="1">
        <v>83236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</row>
    <row r="352" spans="1:26" x14ac:dyDescent="0.2">
      <c r="A352" s="1">
        <v>83375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500</v>
      </c>
      <c r="U352">
        <v>27569</v>
      </c>
      <c r="V352">
        <v>31646</v>
      </c>
      <c r="W352">
        <v>41536</v>
      </c>
      <c r="X352">
        <v>50499</v>
      </c>
      <c r="Y352">
        <v>58725</v>
      </c>
      <c r="Z352">
        <v>61939</v>
      </c>
    </row>
    <row r="353" spans="1:26" x14ac:dyDescent="0.2">
      <c r="A353" s="1">
        <v>83638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11484</v>
      </c>
      <c r="I353">
        <v>67815</v>
      </c>
      <c r="J353">
        <v>63003</v>
      </c>
      <c r="K353">
        <v>68848</v>
      </c>
      <c r="L353">
        <v>105280</v>
      </c>
      <c r="M353">
        <v>89949</v>
      </c>
      <c r="N353">
        <v>96021</v>
      </c>
      <c r="O353">
        <v>253989</v>
      </c>
      <c r="P353">
        <v>248406</v>
      </c>
      <c r="Q353">
        <v>366197</v>
      </c>
      <c r="R353">
        <v>255041</v>
      </c>
      <c r="S353">
        <v>417837</v>
      </c>
      <c r="T353">
        <v>691026</v>
      </c>
      <c r="U353">
        <v>1042276</v>
      </c>
      <c r="V353">
        <v>985940</v>
      </c>
      <c r="W353">
        <v>1004421</v>
      </c>
      <c r="X353">
        <v>998329</v>
      </c>
      <c r="Y353">
        <v>873689</v>
      </c>
      <c r="Z353">
        <v>845558</v>
      </c>
    </row>
    <row r="354" spans="1:26" x14ac:dyDescent="0.2">
      <c r="A354" s="1">
        <v>83834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</row>
    <row r="355" spans="1:26" x14ac:dyDescent="0.2">
      <c r="A355" s="1">
        <v>83852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</row>
    <row r="356" spans="1:26" x14ac:dyDescent="0.2">
      <c r="A356" s="1">
        <v>83955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4327</v>
      </c>
      <c r="X356">
        <v>4327</v>
      </c>
      <c r="Y356">
        <v>0</v>
      </c>
      <c r="Z356">
        <v>0</v>
      </c>
    </row>
    <row r="357" spans="1:26" x14ac:dyDescent="0.2">
      <c r="A357" s="1">
        <v>84046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</row>
    <row r="358" spans="1:26" x14ac:dyDescent="0.2">
      <c r="A358" s="1">
        <v>84541</v>
      </c>
      <c r="B358">
        <v>204</v>
      </c>
      <c r="C358">
        <v>205</v>
      </c>
      <c r="D358">
        <v>205</v>
      </c>
      <c r="E358">
        <v>205</v>
      </c>
      <c r="F358">
        <v>205</v>
      </c>
      <c r="G358">
        <v>209</v>
      </c>
      <c r="H358">
        <v>209</v>
      </c>
      <c r="I358">
        <v>209</v>
      </c>
      <c r="J358">
        <v>209</v>
      </c>
      <c r="K358">
        <v>220</v>
      </c>
      <c r="L358">
        <v>220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2353</v>
      </c>
      <c r="V358">
        <v>2687</v>
      </c>
      <c r="W358">
        <v>2254</v>
      </c>
      <c r="X358">
        <v>2307</v>
      </c>
      <c r="Y358">
        <v>2835</v>
      </c>
      <c r="Z358">
        <v>58742</v>
      </c>
    </row>
    <row r="359" spans="1:26" x14ac:dyDescent="0.2">
      <c r="A359" s="1">
        <v>84804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</row>
    <row r="360" spans="1:26" x14ac:dyDescent="0.2">
      <c r="A360" s="1">
        <v>85052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</row>
    <row r="361" spans="1:26" x14ac:dyDescent="0.2">
      <c r="A361" s="1">
        <v>85258</v>
      </c>
      <c r="B361">
        <v>0</v>
      </c>
      <c r="C361">
        <v>0</v>
      </c>
    </row>
    <row r="362" spans="1:26" x14ac:dyDescent="0.2">
      <c r="A362" s="1">
        <v>85454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</row>
    <row r="363" spans="1:26" x14ac:dyDescent="0.2">
      <c r="A363" s="1">
        <v>85472</v>
      </c>
      <c r="B363">
        <v>442</v>
      </c>
      <c r="C363">
        <v>0</v>
      </c>
      <c r="D363">
        <v>33835</v>
      </c>
      <c r="E363">
        <v>25531</v>
      </c>
      <c r="F363">
        <v>21542</v>
      </c>
      <c r="G363">
        <v>18358</v>
      </c>
      <c r="H363">
        <v>34909</v>
      </c>
      <c r="I363">
        <v>35651</v>
      </c>
      <c r="J363">
        <v>34898</v>
      </c>
      <c r="K363">
        <v>26162</v>
      </c>
      <c r="L363">
        <v>52145</v>
      </c>
      <c r="M363">
        <v>48821</v>
      </c>
      <c r="N363">
        <v>27234</v>
      </c>
      <c r="O363">
        <v>30807</v>
      </c>
      <c r="P363">
        <v>29935</v>
      </c>
      <c r="Q363">
        <v>27188</v>
      </c>
      <c r="R363">
        <v>13636</v>
      </c>
      <c r="S363">
        <v>11998</v>
      </c>
      <c r="T363">
        <v>100376</v>
      </c>
      <c r="U363">
        <v>170415</v>
      </c>
      <c r="V363">
        <v>215495</v>
      </c>
      <c r="W363">
        <v>209833</v>
      </c>
      <c r="X363">
        <v>208382</v>
      </c>
      <c r="Y363">
        <v>206240</v>
      </c>
      <c r="Z363">
        <v>238446</v>
      </c>
    </row>
    <row r="364" spans="1:26" x14ac:dyDescent="0.2">
      <c r="A364" s="1">
        <v>85931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</row>
    <row r="365" spans="1:26" x14ac:dyDescent="0.2">
      <c r="A365" s="1">
        <v>86349</v>
      </c>
      <c r="B365">
        <v>0</v>
      </c>
      <c r="C365">
        <v>0</v>
      </c>
      <c r="D365">
        <v>0</v>
      </c>
      <c r="E365">
        <v>103</v>
      </c>
      <c r="F365">
        <v>255</v>
      </c>
      <c r="G365">
        <v>56</v>
      </c>
      <c r="H365">
        <v>56</v>
      </c>
      <c r="I365">
        <v>281</v>
      </c>
      <c r="J365">
        <v>282</v>
      </c>
      <c r="K365">
        <v>82</v>
      </c>
      <c r="L365">
        <v>33</v>
      </c>
      <c r="M365">
        <v>33</v>
      </c>
      <c r="N365">
        <v>33</v>
      </c>
      <c r="O365">
        <v>0</v>
      </c>
      <c r="P365">
        <v>0</v>
      </c>
      <c r="Q365">
        <v>0</v>
      </c>
      <c r="R365">
        <v>1611</v>
      </c>
      <c r="S365">
        <v>1813</v>
      </c>
      <c r="T365">
        <v>762</v>
      </c>
      <c r="U365">
        <v>1121</v>
      </c>
      <c r="V365">
        <v>1116</v>
      </c>
      <c r="W365">
        <v>967</v>
      </c>
      <c r="X365">
        <v>1719</v>
      </c>
      <c r="Y365">
        <v>2178</v>
      </c>
      <c r="Z365">
        <v>2978</v>
      </c>
    </row>
    <row r="366" spans="1:26" x14ac:dyDescent="0.2">
      <c r="A366" s="1">
        <v>86358</v>
      </c>
      <c r="B366">
        <v>0</v>
      </c>
    </row>
    <row r="367" spans="1:26" x14ac:dyDescent="0.2">
      <c r="A367" s="1">
        <v>86554</v>
      </c>
      <c r="B367">
        <v>0</v>
      </c>
      <c r="C367">
        <v>0</v>
      </c>
      <c r="D367">
        <v>0</v>
      </c>
      <c r="E367">
        <v>0</v>
      </c>
    </row>
    <row r="368" spans="1:26" x14ac:dyDescent="0.2">
      <c r="A368" s="1">
        <v>86675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1831</v>
      </c>
      <c r="W368">
        <v>2025</v>
      </c>
      <c r="X368">
        <v>3691</v>
      </c>
      <c r="Y368">
        <v>6406</v>
      </c>
      <c r="Z368">
        <v>7503</v>
      </c>
    </row>
    <row r="369" spans="1:26" x14ac:dyDescent="0.2">
      <c r="A369" s="1">
        <v>87047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</row>
    <row r="370" spans="1:26" x14ac:dyDescent="0.2">
      <c r="A370" s="1">
        <v>87159</v>
      </c>
      <c r="B370">
        <v>0</v>
      </c>
      <c r="C370">
        <v>0</v>
      </c>
      <c r="D370">
        <v>0</v>
      </c>
      <c r="E370">
        <v>751</v>
      </c>
      <c r="F370">
        <v>753</v>
      </c>
      <c r="G370">
        <v>762</v>
      </c>
      <c r="H370">
        <v>764</v>
      </c>
      <c r="I370">
        <v>762</v>
      </c>
      <c r="J370">
        <v>762</v>
      </c>
      <c r="K370">
        <v>774</v>
      </c>
      <c r="L370">
        <v>774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</row>
    <row r="371" spans="1:26" x14ac:dyDescent="0.2">
      <c r="A371" s="1">
        <v>87234</v>
      </c>
      <c r="B371">
        <v>0</v>
      </c>
      <c r="C371">
        <v>0</v>
      </c>
      <c r="D371">
        <v>0</v>
      </c>
      <c r="E371">
        <v>0</v>
      </c>
      <c r="F371">
        <v>2008</v>
      </c>
      <c r="G371">
        <v>11433</v>
      </c>
      <c r="H371">
        <v>13066</v>
      </c>
      <c r="I371">
        <v>14203</v>
      </c>
      <c r="J371">
        <v>12685</v>
      </c>
      <c r="K371">
        <v>12371</v>
      </c>
      <c r="L371">
        <v>13081</v>
      </c>
      <c r="M371">
        <v>13548</v>
      </c>
      <c r="N371">
        <v>46758</v>
      </c>
      <c r="O371">
        <v>14293</v>
      </c>
      <c r="P371">
        <v>20671</v>
      </c>
      <c r="Q371">
        <v>56465</v>
      </c>
      <c r="R371">
        <v>55677</v>
      </c>
      <c r="S371">
        <v>56291</v>
      </c>
      <c r="T371">
        <v>68491</v>
      </c>
      <c r="U371">
        <v>61702</v>
      </c>
      <c r="V371">
        <v>63313</v>
      </c>
      <c r="W371">
        <v>98258</v>
      </c>
      <c r="X371">
        <v>99082</v>
      </c>
      <c r="Y371">
        <v>70307</v>
      </c>
      <c r="Z371">
        <v>77002</v>
      </c>
    </row>
    <row r="372" spans="1:26" x14ac:dyDescent="0.2">
      <c r="A372" s="1">
        <v>87476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</row>
    <row r="373" spans="1:26" x14ac:dyDescent="0.2">
      <c r="A373" s="1">
        <v>87579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</row>
    <row r="374" spans="1:26" x14ac:dyDescent="0.2">
      <c r="A374" s="1">
        <v>88231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4781</v>
      </c>
      <c r="V374">
        <v>16333</v>
      </c>
      <c r="W374">
        <v>22147</v>
      </c>
      <c r="X374">
        <v>24241</v>
      </c>
      <c r="Y374">
        <v>20781</v>
      </c>
      <c r="Z374">
        <v>27955</v>
      </c>
    </row>
    <row r="375" spans="1:26" x14ac:dyDescent="0.2">
      <c r="A375" s="1">
        <v>88240</v>
      </c>
      <c r="B375">
        <v>0</v>
      </c>
      <c r="C375">
        <v>0</v>
      </c>
      <c r="D375">
        <v>0</v>
      </c>
      <c r="E375">
        <v>0</v>
      </c>
    </row>
    <row r="376" spans="1:26" x14ac:dyDescent="0.2">
      <c r="A376" s="1">
        <v>88259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</row>
    <row r="377" spans="1:26" x14ac:dyDescent="0.2">
      <c r="A377" s="1">
        <v>88352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1501</v>
      </c>
      <c r="J377">
        <v>0</v>
      </c>
      <c r="K377">
        <v>325</v>
      </c>
      <c r="L377">
        <v>325</v>
      </c>
      <c r="M377">
        <v>3326</v>
      </c>
      <c r="N377">
        <v>3327</v>
      </c>
      <c r="O377">
        <v>3327</v>
      </c>
      <c r="P377">
        <v>4086</v>
      </c>
      <c r="Q377">
        <v>7079</v>
      </c>
      <c r="R377">
        <v>5886</v>
      </c>
      <c r="S377">
        <v>5106</v>
      </c>
      <c r="T377">
        <v>3307</v>
      </c>
      <c r="U377">
        <v>2556</v>
      </c>
      <c r="V377">
        <v>3514</v>
      </c>
      <c r="W377">
        <v>3534</v>
      </c>
      <c r="X377">
        <v>3510</v>
      </c>
      <c r="Y377">
        <v>4260</v>
      </c>
      <c r="Z377">
        <v>5748</v>
      </c>
    </row>
    <row r="378" spans="1:26" x14ac:dyDescent="0.2">
      <c r="A378" s="1">
        <v>88455</v>
      </c>
      <c r="B378">
        <v>50909</v>
      </c>
      <c r="C378">
        <v>50055</v>
      </c>
      <c r="D378">
        <v>44388</v>
      </c>
      <c r="E378">
        <v>50889</v>
      </c>
      <c r="F378">
        <v>54922</v>
      </c>
      <c r="G378">
        <v>62468</v>
      </c>
      <c r="H378">
        <v>58827</v>
      </c>
      <c r="I378">
        <v>88171</v>
      </c>
      <c r="J378">
        <v>95656</v>
      </c>
      <c r="K378">
        <v>90365</v>
      </c>
      <c r="L378">
        <v>81345</v>
      </c>
      <c r="M378">
        <v>81830</v>
      </c>
      <c r="N378">
        <v>77528</v>
      </c>
      <c r="O378">
        <v>77848</v>
      </c>
      <c r="P378">
        <v>83892</v>
      </c>
      <c r="Q378">
        <v>82344</v>
      </c>
      <c r="R378">
        <v>61126</v>
      </c>
      <c r="S378">
        <v>60144</v>
      </c>
      <c r="T378">
        <v>64119</v>
      </c>
      <c r="U378">
        <v>71251</v>
      </c>
      <c r="V378">
        <v>57975</v>
      </c>
      <c r="W378">
        <v>51994</v>
      </c>
      <c r="X378">
        <v>56788</v>
      </c>
      <c r="Y378">
        <v>58199</v>
      </c>
      <c r="Z378">
        <v>59235</v>
      </c>
    </row>
    <row r="379" spans="1:26" x14ac:dyDescent="0.2">
      <c r="A379" s="1">
        <v>88950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</row>
    <row r="380" spans="1:26" x14ac:dyDescent="0.2">
      <c r="A380" s="1">
        <v>89032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</row>
    <row r="381" spans="1:26" x14ac:dyDescent="0.2">
      <c r="A381" s="1">
        <v>89135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</row>
    <row r="382" spans="1:26" x14ac:dyDescent="0.2">
      <c r="A382" s="1">
        <v>89854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6936</v>
      </c>
      <c r="Y382">
        <v>12987</v>
      </c>
      <c r="Z382">
        <v>10331</v>
      </c>
    </row>
    <row r="383" spans="1:26" x14ac:dyDescent="0.2">
      <c r="A383" s="1">
        <v>89957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2481</v>
      </c>
      <c r="Z383">
        <v>4561</v>
      </c>
    </row>
    <row r="384" spans="1:26" x14ac:dyDescent="0.2">
      <c r="A384" s="1">
        <v>90047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2550</v>
      </c>
    </row>
    <row r="385" spans="1:26" x14ac:dyDescent="0.2">
      <c r="A385" s="1">
        <v>90177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</row>
    <row r="386" spans="1:26" x14ac:dyDescent="0.2">
      <c r="A386" s="1">
        <v>90328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</row>
    <row r="387" spans="1:26" x14ac:dyDescent="0.2">
      <c r="A387" s="1">
        <v>90337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</row>
    <row r="388" spans="1:26" x14ac:dyDescent="0.2">
      <c r="A388" s="1">
        <v>90579</v>
      </c>
      <c r="B388">
        <v>7227</v>
      </c>
      <c r="C388">
        <v>7029</v>
      </c>
      <c r="D388">
        <v>7036</v>
      </c>
      <c r="E388">
        <v>10797</v>
      </c>
      <c r="F388">
        <v>10564</v>
      </c>
      <c r="G388">
        <v>10933</v>
      </c>
      <c r="H388">
        <v>10804</v>
      </c>
      <c r="I388">
        <v>9547</v>
      </c>
      <c r="J388">
        <v>11152</v>
      </c>
      <c r="K388">
        <v>10348</v>
      </c>
      <c r="L388">
        <v>10371</v>
      </c>
      <c r="M388">
        <v>13206</v>
      </c>
      <c r="N388">
        <v>13955</v>
      </c>
      <c r="O388">
        <v>12088</v>
      </c>
      <c r="P388">
        <v>12794</v>
      </c>
      <c r="Q388">
        <v>10723</v>
      </c>
      <c r="R388">
        <v>10397</v>
      </c>
      <c r="S388">
        <v>7535</v>
      </c>
      <c r="T388">
        <v>7546</v>
      </c>
      <c r="U388">
        <v>9324</v>
      </c>
      <c r="V388">
        <v>11274</v>
      </c>
      <c r="W388">
        <v>13298</v>
      </c>
      <c r="X388">
        <v>14820</v>
      </c>
      <c r="Y388">
        <v>14663</v>
      </c>
      <c r="Z388">
        <v>14435</v>
      </c>
    </row>
    <row r="389" spans="1:26" x14ac:dyDescent="0.2">
      <c r="A389" s="1">
        <v>91615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</row>
    <row r="390" spans="1:26" x14ac:dyDescent="0.2">
      <c r="A390" s="1">
        <v>91754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23862</v>
      </c>
      <c r="X390">
        <v>32348</v>
      </c>
      <c r="Y390">
        <v>39932</v>
      </c>
      <c r="Z390">
        <v>53460</v>
      </c>
    </row>
    <row r="391" spans="1:26" x14ac:dyDescent="0.2">
      <c r="A391" s="1">
        <v>91950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</row>
    <row r="392" spans="1:26" x14ac:dyDescent="0.2">
      <c r="A392" s="1">
        <v>92144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</row>
    <row r="393" spans="1:26" x14ac:dyDescent="0.2">
      <c r="A393" s="1">
        <v>92676</v>
      </c>
      <c r="B393">
        <v>3629</v>
      </c>
      <c r="C393">
        <v>3778</v>
      </c>
      <c r="D393">
        <v>3740</v>
      </c>
      <c r="E393">
        <v>4166</v>
      </c>
      <c r="F393">
        <v>5855</v>
      </c>
      <c r="G393">
        <v>5873</v>
      </c>
      <c r="H393">
        <v>7221</v>
      </c>
      <c r="I393">
        <v>11793</v>
      </c>
      <c r="J393">
        <v>6903</v>
      </c>
      <c r="K393">
        <v>5808</v>
      </c>
      <c r="L393">
        <v>1596</v>
      </c>
      <c r="M393">
        <v>1596</v>
      </c>
      <c r="N393">
        <v>1471</v>
      </c>
      <c r="O393">
        <v>1418</v>
      </c>
      <c r="P393">
        <v>1393</v>
      </c>
      <c r="Q393">
        <v>1344</v>
      </c>
      <c r="R393">
        <v>639</v>
      </c>
      <c r="S393">
        <v>1386</v>
      </c>
      <c r="T393">
        <v>6647</v>
      </c>
      <c r="U393">
        <v>2449</v>
      </c>
      <c r="V393">
        <v>15671</v>
      </c>
      <c r="W393">
        <v>15765</v>
      </c>
      <c r="X393">
        <v>13927</v>
      </c>
      <c r="Y393">
        <v>11217</v>
      </c>
      <c r="Z393">
        <v>11992</v>
      </c>
    </row>
    <row r="394" spans="1:26" x14ac:dyDescent="0.2">
      <c r="A394" s="1">
        <v>92706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</row>
    <row r="395" spans="1:26" x14ac:dyDescent="0.2">
      <c r="A395" s="1">
        <v>92902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</row>
    <row r="396" spans="1:26" x14ac:dyDescent="0.2">
      <c r="A396" s="1">
        <v>93244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</row>
    <row r="397" spans="1:26" x14ac:dyDescent="0.2">
      <c r="A397" s="1">
        <v>93543</v>
      </c>
      <c r="B397">
        <v>33778</v>
      </c>
      <c r="C397">
        <v>33025</v>
      </c>
      <c r="D397">
        <v>30582</v>
      </c>
      <c r="E397">
        <v>31759</v>
      </c>
      <c r="F397">
        <v>29247</v>
      </c>
      <c r="G397">
        <v>43308</v>
      </c>
      <c r="H397">
        <v>40646</v>
      </c>
      <c r="I397">
        <v>32875</v>
      </c>
      <c r="J397">
        <v>32616</v>
      </c>
      <c r="K397">
        <v>41281</v>
      </c>
      <c r="L397">
        <v>43843</v>
      </c>
      <c r="M397">
        <v>33684</v>
      </c>
      <c r="N397">
        <v>23256</v>
      </c>
      <c r="O397">
        <v>17222</v>
      </c>
      <c r="P397">
        <v>10526</v>
      </c>
      <c r="Q397">
        <v>35695</v>
      </c>
      <c r="R397">
        <v>35864</v>
      </c>
      <c r="S397">
        <v>39772</v>
      </c>
      <c r="T397">
        <v>41245</v>
      </c>
      <c r="U397">
        <v>74205</v>
      </c>
      <c r="V397">
        <v>45078</v>
      </c>
      <c r="W397">
        <v>64923</v>
      </c>
      <c r="X397">
        <v>69662</v>
      </c>
      <c r="Y397">
        <v>60651</v>
      </c>
      <c r="Z397">
        <v>61965</v>
      </c>
    </row>
    <row r="398" spans="1:26" x14ac:dyDescent="0.2">
      <c r="A398" s="1">
        <v>93619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</row>
    <row r="399" spans="1:26" x14ac:dyDescent="0.2">
      <c r="A399" s="1">
        <v>93758</v>
      </c>
      <c r="B399">
        <v>0</v>
      </c>
    </row>
    <row r="400" spans="1:26" x14ac:dyDescent="0.2">
      <c r="A400" s="1">
        <v>94139</v>
      </c>
      <c r="B400">
        <v>10228</v>
      </c>
      <c r="C400">
        <v>8285</v>
      </c>
      <c r="D400">
        <v>8530</v>
      </c>
      <c r="E400">
        <v>8539</v>
      </c>
      <c r="F400">
        <v>6459</v>
      </c>
      <c r="G400">
        <v>6079</v>
      </c>
      <c r="H400">
        <v>6241</v>
      </c>
      <c r="I400">
        <v>6244</v>
      </c>
      <c r="J400">
        <v>6248</v>
      </c>
      <c r="K400">
        <v>6012</v>
      </c>
      <c r="L400">
        <v>6288</v>
      </c>
      <c r="M400">
        <v>6290</v>
      </c>
      <c r="N400">
        <v>6288</v>
      </c>
      <c r="O400">
        <v>7791</v>
      </c>
      <c r="P400">
        <v>7796</v>
      </c>
      <c r="Q400">
        <v>7797</v>
      </c>
      <c r="R400">
        <v>5299</v>
      </c>
      <c r="S400">
        <v>4816</v>
      </c>
      <c r="T400">
        <v>0</v>
      </c>
      <c r="U400">
        <v>2452</v>
      </c>
      <c r="V400">
        <v>2227</v>
      </c>
      <c r="W400">
        <v>2232</v>
      </c>
      <c r="X400">
        <v>2237</v>
      </c>
      <c r="Y400">
        <v>2459</v>
      </c>
      <c r="Z400">
        <v>2464</v>
      </c>
    </row>
    <row r="401" spans="1:26" x14ac:dyDescent="0.2">
      <c r="A401" s="1">
        <v>94522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9983</v>
      </c>
      <c r="V401">
        <v>27213</v>
      </c>
      <c r="W401">
        <v>151450</v>
      </c>
      <c r="X401">
        <v>166614</v>
      </c>
      <c r="Y401">
        <v>215850</v>
      </c>
      <c r="Z401">
        <v>230597</v>
      </c>
    </row>
    <row r="402" spans="1:26" x14ac:dyDescent="0.2">
      <c r="A402" s="1">
        <v>94755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6665</v>
      </c>
      <c r="V402">
        <v>9209</v>
      </c>
      <c r="W402">
        <v>14205</v>
      </c>
      <c r="X402">
        <v>11253</v>
      </c>
      <c r="Y402">
        <v>10974</v>
      </c>
      <c r="Z402">
        <v>6585</v>
      </c>
    </row>
    <row r="403" spans="1:26" x14ac:dyDescent="0.2">
      <c r="A403" s="1">
        <v>94858</v>
      </c>
      <c r="B403">
        <v>2140</v>
      </c>
      <c r="C403">
        <v>2080</v>
      </c>
      <c r="D403">
        <v>2082</v>
      </c>
      <c r="E403">
        <v>1866</v>
      </c>
      <c r="F403">
        <v>2049</v>
      </c>
      <c r="G403">
        <v>2051</v>
      </c>
      <c r="H403">
        <v>2154</v>
      </c>
      <c r="I403">
        <v>2157</v>
      </c>
      <c r="J403">
        <v>2163</v>
      </c>
      <c r="K403">
        <v>2164</v>
      </c>
      <c r="L403">
        <v>2167</v>
      </c>
      <c r="M403">
        <v>2169</v>
      </c>
      <c r="N403">
        <v>2139</v>
      </c>
      <c r="O403">
        <v>2143</v>
      </c>
      <c r="P403">
        <v>2139</v>
      </c>
      <c r="Q403">
        <v>2140</v>
      </c>
      <c r="R403">
        <v>1643</v>
      </c>
      <c r="S403">
        <v>1211</v>
      </c>
      <c r="T403">
        <v>1668</v>
      </c>
      <c r="U403">
        <v>1553</v>
      </c>
      <c r="V403">
        <v>1731</v>
      </c>
      <c r="W403">
        <v>1484</v>
      </c>
      <c r="X403">
        <v>1795</v>
      </c>
      <c r="Y403">
        <v>2881</v>
      </c>
      <c r="Z403">
        <v>2896</v>
      </c>
    </row>
    <row r="404" spans="1:26" x14ac:dyDescent="0.2">
      <c r="A404" s="1">
        <v>95051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50000</v>
      </c>
      <c r="S404">
        <v>50109</v>
      </c>
      <c r="T404">
        <v>50123</v>
      </c>
      <c r="U404">
        <v>15149</v>
      </c>
      <c r="V404">
        <v>0</v>
      </c>
      <c r="W404">
        <v>0</v>
      </c>
      <c r="X404">
        <v>0</v>
      </c>
      <c r="Y404">
        <v>0</v>
      </c>
      <c r="Z404">
        <v>0</v>
      </c>
    </row>
    <row r="405" spans="1:26" x14ac:dyDescent="0.2">
      <c r="A405" s="1">
        <v>95677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</row>
    <row r="406" spans="1:26" x14ac:dyDescent="0.2">
      <c r="A406" s="1">
        <v>96553</v>
      </c>
      <c r="B406">
        <v>0</v>
      </c>
      <c r="C406">
        <v>0</v>
      </c>
      <c r="D406">
        <v>0</v>
      </c>
      <c r="E406">
        <v>1170</v>
      </c>
      <c r="F406">
        <v>2174</v>
      </c>
      <c r="G406">
        <v>2180</v>
      </c>
      <c r="H406">
        <v>2183</v>
      </c>
      <c r="I406">
        <v>2916</v>
      </c>
      <c r="J406">
        <v>2363</v>
      </c>
      <c r="K406">
        <v>2741</v>
      </c>
      <c r="L406">
        <v>3045</v>
      </c>
      <c r="M406">
        <v>1881</v>
      </c>
      <c r="N406">
        <v>1886</v>
      </c>
      <c r="O406">
        <v>1890</v>
      </c>
      <c r="P406">
        <v>1894</v>
      </c>
      <c r="Q406">
        <v>1398</v>
      </c>
      <c r="R406">
        <v>852</v>
      </c>
      <c r="S406">
        <v>102</v>
      </c>
      <c r="T406">
        <v>102</v>
      </c>
      <c r="U406">
        <v>203</v>
      </c>
      <c r="V406">
        <v>0</v>
      </c>
      <c r="W406">
        <v>0</v>
      </c>
      <c r="X406">
        <v>0</v>
      </c>
      <c r="Y406">
        <v>0</v>
      </c>
      <c r="Z406">
        <v>0</v>
      </c>
    </row>
    <row r="407" spans="1:26" x14ac:dyDescent="0.2">
      <c r="A407" s="1">
        <v>97055</v>
      </c>
      <c r="B407">
        <v>6346</v>
      </c>
      <c r="C407">
        <v>5914</v>
      </c>
      <c r="D407">
        <v>4223</v>
      </c>
      <c r="E407">
        <v>3226</v>
      </c>
      <c r="F407">
        <v>6819</v>
      </c>
      <c r="G407">
        <v>5890</v>
      </c>
      <c r="H407">
        <v>6613</v>
      </c>
      <c r="I407">
        <v>15296</v>
      </c>
      <c r="J407">
        <v>18052</v>
      </c>
      <c r="K407">
        <v>16582</v>
      </c>
      <c r="L407">
        <v>16694</v>
      </c>
      <c r="M407">
        <v>12928</v>
      </c>
      <c r="N407">
        <v>6089</v>
      </c>
      <c r="O407">
        <v>5417</v>
      </c>
      <c r="P407">
        <v>7299</v>
      </c>
      <c r="Q407">
        <v>6910</v>
      </c>
      <c r="R407">
        <v>5975</v>
      </c>
      <c r="S407">
        <v>5667</v>
      </c>
      <c r="T407">
        <v>10015</v>
      </c>
      <c r="U407">
        <v>10479</v>
      </c>
      <c r="V407">
        <v>10747</v>
      </c>
      <c r="W407">
        <v>11349</v>
      </c>
      <c r="X407">
        <v>12868</v>
      </c>
      <c r="Y407">
        <v>13418</v>
      </c>
      <c r="Z407">
        <v>12890</v>
      </c>
    </row>
    <row r="408" spans="1:26" x14ac:dyDescent="0.2">
      <c r="A408" s="1">
        <v>97279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</row>
    <row r="409" spans="1:26" x14ac:dyDescent="0.2">
      <c r="A409" s="1">
        <v>97457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</row>
    <row r="410" spans="1:26" x14ac:dyDescent="0.2">
      <c r="A410" s="1">
        <v>97804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</row>
    <row r="411" spans="1:26" x14ac:dyDescent="0.2">
      <c r="A411" s="1">
        <v>97943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</row>
    <row r="412" spans="1:26" x14ac:dyDescent="0.2">
      <c r="A412" s="1">
        <v>98351</v>
      </c>
      <c r="B412">
        <v>0</v>
      </c>
      <c r="C412">
        <v>0</v>
      </c>
      <c r="D412">
        <v>2000</v>
      </c>
      <c r="E412">
        <v>0</v>
      </c>
      <c r="F412">
        <v>5836</v>
      </c>
      <c r="G412">
        <v>9532</v>
      </c>
      <c r="H412">
        <v>11387</v>
      </c>
      <c r="I412">
        <v>14928</v>
      </c>
      <c r="J412">
        <v>15818</v>
      </c>
      <c r="K412">
        <v>20938</v>
      </c>
      <c r="L412">
        <v>19039</v>
      </c>
      <c r="M412">
        <v>19921</v>
      </c>
      <c r="N412">
        <v>0</v>
      </c>
      <c r="O412">
        <v>18890</v>
      </c>
      <c r="P412">
        <v>19794</v>
      </c>
      <c r="Q412">
        <v>32570</v>
      </c>
      <c r="R412">
        <v>39933</v>
      </c>
      <c r="S412">
        <v>43673</v>
      </c>
      <c r="T412">
        <v>47713</v>
      </c>
      <c r="U412">
        <v>48859</v>
      </c>
      <c r="V412">
        <v>51145</v>
      </c>
      <c r="W412">
        <v>43349</v>
      </c>
      <c r="X412">
        <v>46702</v>
      </c>
      <c r="Y412">
        <v>46551</v>
      </c>
      <c r="Z412">
        <v>53286</v>
      </c>
    </row>
    <row r="413" spans="1:26" x14ac:dyDescent="0.2">
      <c r="A413" s="1">
        <v>98463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</row>
    <row r="414" spans="1:26" x14ac:dyDescent="0.2">
      <c r="A414" s="1">
        <v>98717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</row>
    <row r="415" spans="1:26" x14ac:dyDescent="0.2">
      <c r="A415" s="1">
        <v>99143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</row>
    <row r="416" spans="1:26" x14ac:dyDescent="0.2">
      <c r="A416" s="1">
        <v>99255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</row>
    <row r="417" spans="1:26" x14ac:dyDescent="0.2">
      <c r="A417" s="1">
        <v>99376</v>
      </c>
      <c r="B417">
        <v>38719</v>
      </c>
      <c r="C417">
        <v>46364</v>
      </c>
      <c r="D417">
        <v>45520</v>
      </c>
      <c r="E417">
        <v>40281</v>
      </c>
      <c r="F417">
        <v>34977</v>
      </c>
      <c r="G417">
        <v>24461</v>
      </c>
      <c r="H417">
        <v>33708</v>
      </c>
      <c r="I417">
        <v>40311</v>
      </c>
      <c r="J417">
        <v>43101</v>
      </c>
      <c r="K417">
        <v>43888</v>
      </c>
      <c r="L417">
        <v>42719</v>
      </c>
      <c r="M417">
        <v>48349</v>
      </c>
      <c r="N417">
        <v>49578</v>
      </c>
      <c r="O417">
        <v>49752</v>
      </c>
      <c r="P417">
        <v>46689</v>
      </c>
      <c r="Q417">
        <v>39059</v>
      </c>
      <c r="R417">
        <v>39703</v>
      </c>
      <c r="S417">
        <v>38670</v>
      </c>
      <c r="T417">
        <v>75564</v>
      </c>
      <c r="U417">
        <v>110224</v>
      </c>
      <c r="V417">
        <v>118087</v>
      </c>
      <c r="W417">
        <v>132815</v>
      </c>
      <c r="X417">
        <v>186148</v>
      </c>
      <c r="Y417">
        <v>180027</v>
      </c>
      <c r="Z417">
        <v>181258</v>
      </c>
    </row>
    <row r="418" spans="1:26" x14ac:dyDescent="0.2">
      <c r="A418" s="1">
        <v>99442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5000</v>
      </c>
      <c r="O418">
        <v>5000</v>
      </c>
      <c r="P418">
        <v>5000</v>
      </c>
      <c r="Q418">
        <v>5000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</row>
    <row r="419" spans="1:26" x14ac:dyDescent="0.2">
      <c r="A419" s="1">
        <v>99536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</row>
    <row r="420" spans="1:26" x14ac:dyDescent="0.2">
      <c r="A420" s="1">
        <v>99853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</row>
    <row r="421" spans="1:26" x14ac:dyDescent="0.2">
      <c r="A421" s="1">
        <v>100236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22332</v>
      </c>
      <c r="U421">
        <v>27376</v>
      </c>
      <c r="V421">
        <v>10529</v>
      </c>
      <c r="W421">
        <v>38214</v>
      </c>
      <c r="X421">
        <v>21697</v>
      </c>
      <c r="Y421">
        <v>20257</v>
      </c>
      <c r="Z421">
        <v>16682</v>
      </c>
    </row>
    <row r="422" spans="1:26" x14ac:dyDescent="0.2">
      <c r="A422" s="1">
        <v>100357</v>
      </c>
      <c r="B422">
        <v>36014</v>
      </c>
      <c r="C422">
        <v>30892</v>
      </c>
      <c r="D422">
        <v>34237</v>
      </c>
      <c r="E422">
        <v>34611</v>
      </c>
      <c r="F422">
        <v>32847</v>
      </c>
      <c r="G422">
        <v>16173</v>
      </c>
      <c r="H422">
        <v>37706</v>
      </c>
      <c r="I422">
        <v>36372</v>
      </c>
      <c r="J422">
        <v>22805</v>
      </c>
      <c r="K422">
        <v>35067</v>
      </c>
      <c r="L422">
        <v>50636</v>
      </c>
      <c r="M422">
        <v>41165</v>
      </c>
      <c r="N422">
        <v>33435</v>
      </c>
      <c r="O422">
        <v>30466</v>
      </c>
      <c r="P422">
        <v>36480</v>
      </c>
      <c r="Q422">
        <v>34433</v>
      </c>
      <c r="R422">
        <v>35814</v>
      </c>
      <c r="S422">
        <v>35745</v>
      </c>
      <c r="T422">
        <v>49288</v>
      </c>
      <c r="U422">
        <v>89341</v>
      </c>
      <c r="V422">
        <v>79827</v>
      </c>
      <c r="W422">
        <v>57031</v>
      </c>
      <c r="X422">
        <v>83985</v>
      </c>
      <c r="Y422">
        <v>86221</v>
      </c>
      <c r="Z422">
        <v>83539</v>
      </c>
    </row>
    <row r="423" spans="1:26" x14ac:dyDescent="0.2">
      <c r="A423" s="1">
        <v>100562</v>
      </c>
      <c r="B423">
        <v>41716</v>
      </c>
      <c r="C423">
        <v>39841</v>
      </c>
      <c r="D423">
        <v>51724</v>
      </c>
      <c r="E423">
        <v>44614</v>
      </c>
      <c r="F423">
        <v>42362</v>
      </c>
      <c r="G423">
        <v>50337</v>
      </c>
      <c r="H423">
        <v>51462</v>
      </c>
      <c r="I423">
        <v>52738</v>
      </c>
      <c r="J423">
        <v>52860</v>
      </c>
      <c r="K423">
        <v>57663</v>
      </c>
      <c r="L423">
        <v>60303</v>
      </c>
      <c r="M423">
        <v>69774</v>
      </c>
      <c r="N423">
        <v>79673</v>
      </c>
      <c r="O423">
        <v>72026</v>
      </c>
      <c r="P423">
        <v>120438</v>
      </c>
      <c r="Q423">
        <v>113210</v>
      </c>
      <c r="R423">
        <v>100886</v>
      </c>
      <c r="S423">
        <v>25779</v>
      </c>
      <c r="T423">
        <v>140687</v>
      </c>
      <c r="U423">
        <v>294601</v>
      </c>
      <c r="V423">
        <v>366244</v>
      </c>
      <c r="W423">
        <v>408089</v>
      </c>
      <c r="X423">
        <v>447661</v>
      </c>
      <c r="Y423">
        <v>557345</v>
      </c>
      <c r="Z423">
        <v>514862</v>
      </c>
    </row>
    <row r="424" spans="1:26" x14ac:dyDescent="0.2">
      <c r="A424" s="1">
        <v>100777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</row>
    <row r="425" spans="1:26" x14ac:dyDescent="0.2">
      <c r="A425" s="1">
        <v>100843</v>
      </c>
      <c r="B425">
        <v>818</v>
      </c>
      <c r="C425">
        <v>818</v>
      </c>
      <c r="D425">
        <v>0</v>
      </c>
      <c r="E425">
        <v>200</v>
      </c>
      <c r="F425">
        <v>201</v>
      </c>
      <c r="G425">
        <v>202</v>
      </c>
      <c r="H425">
        <v>202</v>
      </c>
      <c r="I425">
        <v>203</v>
      </c>
      <c r="J425">
        <v>203</v>
      </c>
      <c r="K425">
        <v>204</v>
      </c>
      <c r="L425">
        <v>204</v>
      </c>
      <c r="M425">
        <v>209</v>
      </c>
      <c r="N425">
        <v>209</v>
      </c>
      <c r="O425">
        <v>0</v>
      </c>
      <c r="P425">
        <v>1019</v>
      </c>
      <c r="Q425">
        <v>2011</v>
      </c>
      <c r="R425">
        <v>8119</v>
      </c>
      <c r="S425">
        <v>2023</v>
      </c>
      <c r="T425">
        <v>3299</v>
      </c>
      <c r="U425">
        <v>6954</v>
      </c>
      <c r="V425">
        <v>12672</v>
      </c>
      <c r="W425">
        <v>26178</v>
      </c>
      <c r="X425">
        <v>29089</v>
      </c>
      <c r="Y425">
        <v>30668</v>
      </c>
      <c r="Z425">
        <v>40510</v>
      </c>
    </row>
    <row r="426" spans="1:26" x14ac:dyDescent="0.2">
      <c r="A426" s="1">
        <v>101019</v>
      </c>
      <c r="B426">
        <v>1300</v>
      </c>
      <c r="C426">
        <v>6228</v>
      </c>
      <c r="D426">
        <v>7263</v>
      </c>
      <c r="E426">
        <v>58236</v>
      </c>
      <c r="F426">
        <v>36735</v>
      </c>
      <c r="G426">
        <v>16855</v>
      </c>
      <c r="H426">
        <v>19440</v>
      </c>
      <c r="I426">
        <v>115062</v>
      </c>
      <c r="J426">
        <v>113480</v>
      </c>
      <c r="K426">
        <v>25911</v>
      </c>
      <c r="L426">
        <v>25553</v>
      </c>
      <c r="M426">
        <v>90166</v>
      </c>
      <c r="N426">
        <v>82989</v>
      </c>
      <c r="O426">
        <v>76092</v>
      </c>
      <c r="P426">
        <v>70648</v>
      </c>
    </row>
    <row r="427" spans="1:26" x14ac:dyDescent="0.2">
      <c r="A427" s="1">
        <v>101037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</row>
    <row r="428" spans="1:26" x14ac:dyDescent="0.2">
      <c r="A428" s="1">
        <v>101439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</row>
    <row r="429" spans="1:26" x14ac:dyDescent="0.2">
      <c r="A429" s="1">
        <v>101671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2006</v>
      </c>
      <c r="W429">
        <v>1748</v>
      </c>
      <c r="X429">
        <v>5564</v>
      </c>
      <c r="Y429">
        <v>17407</v>
      </c>
      <c r="Z429">
        <v>28265</v>
      </c>
    </row>
    <row r="430" spans="1:26" x14ac:dyDescent="0.2">
      <c r="A430" s="1">
        <v>101738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</row>
    <row r="431" spans="1:26" x14ac:dyDescent="0.2">
      <c r="A431" s="1">
        <v>101952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</row>
    <row r="432" spans="1:26" x14ac:dyDescent="0.2">
      <c r="A432" s="1">
        <v>102155</v>
      </c>
      <c r="B432">
        <v>0</v>
      </c>
      <c r="C432">
        <v>0</v>
      </c>
      <c r="D432">
        <v>0</v>
      </c>
    </row>
    <row r="433" spans="1:26" x14ac:dyDescent="0.2">
      <c r="A433" s="1">
        <v>102333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</row>
    <row r="434" spans="1:26" x14ac:dyDescent="0.2">
      <c r="A434" s="1">
        <v>102342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251</v>
      </c>
      <c r="W434">
        <v>254</v>
      </c>
      <c r="X434">
        <v>256</v>
      </c>
      <c r="Y434">
        <v>258</v>
      </c>
      <c r="Z434">
        <v>260</v>
      </c>
    </row>
    <row r="435" spans="1:26" x14ac:dyDescent="0.2">
      <c r="A435" s="1">
        <v>102539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</row>
    <row r="436" spans="1:26" x14ac:dyDescent="0.2">
      <c r="A436" s="1">
        <v>102557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</row>
    <row r="437" spans="1:26" x14ac:dyDescent="0.2">
      <c r="A437" s="1">
        <v>102874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</row>
    <row r="438" spans="1:26" x14ac:dyDescent="0.2">
      <c r="A438" s="1">
        <v>103134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</row>
    <row r="439" spans="1:26" x14ac:dyDescent="0.2">
      <c r="A439" s="1">
        <v>103255</v>
      </c>
      <c r="B439">
        <v>18551</v>
      </c>
      <c r="C439">
        <v>28492</v>
      </c>
      <c r="D439">
        <v>99208</v>
      </c>
      <c r="E439">
        <v>156543</v>
      </c>
      <c r="F439">
        <v>206256</v>
      </c>
      <c r="G439">
        <v>165669</v>
      </c>
    </row>
    <row r="440" spans="1:26" x14ac:dyDescent="0.2">
      <c r="A440" s="1">
        <v>103563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</row>
    <row r="441" spans="1:26" x14ac:dyDescent="0.2">
      <c r="A441" s="1">
        <v>104234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5026</v>
      </c>
      <c r="V441">
        <v>5065</v>
      </c>
      <c r="W441">
        <v>5102</v>
      </c>
      <c r="X441">
        <v>5140</v>
      </c>
      <c r="Y441">
        <v>5178</v>
      </c>
      <c r="Z441">
        <v>5217</v>
      </c>
    </row>
    <row r="442" spans="1:26" x14ac:dyDescent="0.2">
      <c r="A442" s="1">
        <v>104542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</row>
    <row r="443" spans="1:26" x14ac:dyDescent="0.2">
      <c r="A443" s="1">
        <v>104971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</row>
    <row r="444" spans="1:26" x14ac:dyDescent="0.2">
      <c r="A444" s="1">
        <v>105026</v>
      </c>
      <c r="B444">
        <v>20</v>
      </c>
      <c r="C444">
        <v>20</v>
      </c>
      <c r="D444">
        <v>20</v>
      </c>
      <c r="E444">
        <v>0</v>
      </c>
      <c r="F444">
        <v>1221</v>
      </c>
      <c r="G444">
        <v>1596</v>
      </c>
      <c r="H444">
        <v>1621</v>
      </c>
      <c r="I444">
        <v>5973</v>
      </c>
      <c r="J444">
        <v>4872</v>
      </c>
      <c r="K444">
        <v>1675</v>
      </c>
      <c r="L444">
        <v>1580</v>
      </c>
      <c r="M444">
        <v>1284</v>
      </c>
      <c r="N444">
        <v>1176</v>
      </c>
      <c r="O444">
        <v>1003</v>
      </c>
      <c r="P444">
        <v>1792</v>
      </c>
      <c r="Q444">
        <v>1973</v>
      </c>
      <c r="R444">
        <v>1980</v>
      </c>
      <c r="S444">
        <v>1988</v>
      </c>
      <c r="T444">
        <v>2170</v>
      </c>
      <c r="U444">
        <v>7819</v>
      </c>
      <c r="V444">
        <v>8855</v>
      </c>
      <c r="W444">
        <v>10257</v>
      </c>
      <c r="X444">
        <v>10946</v>
      </c>
      <c r="Y444">
        <v>7706</v>
      </c>
      <c r="Z444">
        <v>9846</v>
      </c>
    </row>
    <row r="445" spans="1:26" x14ac:dyDescent="0.2">
      <c r="A445" s="1">
        <v>105222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26" x14ac:dyDescent="0.2">
      <c r="A446" s="1">
        <v>105473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</row>
    <row r="447" spans="1:26" x14ac:dyDescent="0.2">
      <c r="A447" s="1">
        <v>105530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375</v>
      </c>
      <c r="H447">
        <v>552</v>
      </c>
      <c r="I447">
        <v>1254</v>
      </c>
      <c r="J447">
        <v>1376</v>
      </c>
      <c r="K447">
        <v>1827</v>
      </c>
      <c r="L447">
        <v>1972</v>
      </c>
      <c r="M447">
        <v>2839</v>
      </c>
      <c r="N447">
        <v>2630</v>
      </c>
      <c r="O447">
        <v>3931</v>
      </c>
      <c r="P447">
        <v>4797</v>
      </c>
      <c r="Q447">
        <v>5112</v>
      </c>
      <c r="R447">
        <v>5119</v>
      </c>
      <c r="S447">
        <v>5024</v>
      </c>
      <c r="T447">
        <v>6899</v>
      </c>
      <c r="U447">
        <v>5049</v>
      </c>
      <c r="V447">
        <v>4190</v>
      </c>
      <c r="W447">
        <v>5107</v>
      </c>
      <c r="X447">
        <v>19643</v>
      </c>
      <c r="Y447">
        <v>4979</v>
      </c>
      <c r="Z447">
        <v>5022</v>
      </c>
    </row>
    <row r="448" spans="1:26" x14ac:dyDescent="0.2">
      <c r="A448" s="1">
        <v>106359</v>
      </c>
      <c r="B448">
        <v>30179</v>
      </c>
      <c r="C448">
        <v>43779</v>
      </c>
      <c r="D448">
        <v>61065</v>
      </c>
      <c r="E448">
        <v>73426</v>
      </c>
      <c r="F448">
        <v>80555</v>
      </c>
      <c r="G448">
        <v>76876</v>
      </c>
      <c r="H448">
        <v>78989</v>
      </c>
      <c r="I448">
        <v>84736</v>
      </c>
      <c r="J448">
        <v>72387</v>
      </c>
      <c r="K448">
        <v>72365</v>
      </c>
      <c r="L448">
        <v>77755</v>
      </c>
      <c r="M448">
        <v>80149</v>
      </c>
      <c r="N448">
        <v>77108</v>
      </c>
      <c r="O448">
        <v>75440</v>
      </c>
      <c r="P448">
        <v>79687</v>
      </c>
      <c r="Q448">
        <v>84866</v>
      </c>
      <c r="R448">
        <v>86683</v>
      </c>
      <c r="S448">
        <v>80187</v>
      </c>
      <c r="T448">
        <v>135163</v>
      </c>
      <c r="U448">
        <v>162468</v>
      </c>
      <c r="V448">
        <v>183214</v>
      </c>
      <c r="W448">
        <v>186189</v>
      </c>
      <c r="X448">
        <v>175539</v>
      </c>
      <c r="Y448">
        <v>190287</v>
      </c>
      <c r="Z448">
        <v>194048</v>
      </c>
    </row>
    <row r="449" spans="1:26" x14ac:dyDescent="0.2">
      <c r="A449" s="1">
        <v>106452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</row>
    <row r="450" spans="1:26" x14ac:dyDescent="0.2">
      <c r="A450" s="1">
        <v>106676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</row>
    <row r="451" spans="1:26" x14ac:dyDescent="0.2">
      <c r="A451" s="1">
        <v>107244</v>
      </c>
      <c r="B451">
        <v>455049</v>
      </c>
      <c r="C451">
        <v>566234</v>
      </c>
      <c r="D451">
        <v>1030627</v>
      </c>
      <c r="E451">
        <v>1194344</v>
      </c>
      <c r="F451">
        <v>782809</v>
      </c>
      <c r="G451">
        <v>716271</v>
      </c>
      <c r="H451">
        <v>715694</v>
      </c>
      <c r="I451">
        <v>636742</v>
      </c>
      <c r="J451">
        <v>503990</v>
      </c>
      <c r="K451">
        <v>516546</v>
      </c>
      <c r="L451">
        <v>531393</v>
      </c>
      <c r="M451">
        <v>469812</v>
      </c>
      <c r="N451">
        <v>490950</v>
      </c>
      <c r="O451">
        <v>485901</v>
      </c>
      <c r="P451">
        <v>504196</v>
      </c>
      <c r="Q451">
        <v>400789</v>
      </c>
      <c r="R451">
        <v>424234</v>
      </c>
      <c r="S451">
        <v>568136</v>
      </c>
      <c r="T451">
        <v>761114</v>
      </c>
      <c r="U451">
        <v>900560</v>
      </c>
      <c r="V451">
        <v>812627</v>
      </c>
      <c r="W451">
        <v>713028</v>
      </c>
      <c r="X451">
        <v>804964</v>
      </c>
      <c r="Y451">
        <v>569948</v>
      </c>
      <c r="Z451">
        <v>593800</v>
      </c>
    </row>
    <row r="452" spans="1:26" x14ac:dyDescent="0.2">
      <c r="A452" s="1">
        <v>107459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</row>
    <row r="453" spans="1:26" x14ac:dyDescent="0.2">
      <c r="A453" s="1">
        <v>107570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</row>
    <row r="454" spans="1:26" x14ac:dyDescent="0.2">
      <c r="A454" s="1">
        <v>107758</v>
      </c>
      <c r="B454">
        <v>460</v>
      </c>
      <c r="C454">
        <v>461</v>
      </c>
      <c r="D454">
        <v>462</v>
      </c>
      <c r="E454">
        <v>462</v>
      </c>
      <c r="F454">
        <v>463</v>
      </c>
      <c r="G454">
        <v>463</v>
      </c>
      <c r="H454">
        <v>464</v>
      </c>
      <c r="I454">
        <v>465</v>
      </c>
      <c r="J454">
        <v>467</v>
      </c>
      <c r="K454">
        <v>469</v>
      </c>
      <c r="L454">
        <v>471</v>
      </c>
      <c r="M454">
        <v>473</v>
      </c>
      <c r="N454">
        <v>475</v>
      </c>
      <c r="O454">
        <v>477</v>
      </c>
      <c r="P454">
        <v>479</v>
      </c>
      <c r="Q454">
        <v>0</v>
      </c>
      <c r="R454">
        <v>483</v>
      </c>
      <c r="S454">
        <v>485</v>
      </c>
      <c r="T454">
        <v>487</v>
      </c>
      <c r="U454">
        <v>765</v>
      </c>
      <c r="V454">
        <v>770</v>
      </c>
      <c r="W454">
        <v>773</v>
      </c>
      <c r="X454">
        <v>779</v>
      </c>
      <c r="Y454">
        <v>782</v>
      </c>
      <c r="Z454">
        <v>0</v>
      </c>
    </row>
    <row r="455" spans="1:26" x14ac:dyDescent="0.2">
      <c r="A455" s="1">
        <v>108072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</row>
    <row r="456" spans="1:26" x14ac:dyDescent="0.2">
      <c r="A456" s="1">
        <v>108269</v>
      </c>
      <c r="B456">
        <v>7795</v>
      </c>
      <c r="C456">
        <v>7541</v>
      </c>
      <c r="D456">
        <v>7448</v>
      </c>
      <c r="E456">
        <v>7624</v>
      </c>
      <c r="F456">
        <v>7700</v>
      </c>
      <c r="G456">
        <v>0</v>
      </c>
      <c r="H456">
        <v>7365</v>
      </c>
      <c r="I456">
        <v>7640</v>
      </c>
      <c r="J456">
        <v>7932</v>
      </c>
      <c r="K456">
        <v>8268</v>
      </c>
      <c r="L456">
        <v>8187</v>
      </c>
      <c r="M456">
        <v>8383</v>
      </c>
      <c r="N456">
        <v>8661</v>
      </c>
      <c r="O456">
        <v>9503</v>
      </c>
      <c r="P456">
        <v>9613</v>
      </c>
      <c r="Q456">
        <v>0</v>
      </c>
      <c r="R456">
        <v>10056</v>
      </c>
      <c r="S456">
        <v>10355</v>
      </c>
      <c r="T456">
        <v>9746</v>
      </c>
      <c r="U456">
        <v>9562</v>
      </c>
      <c r="V456">
        <v>9660</v>
      </c>
      <c r="W456">
        <v>11741</v>
      </c>
      <c r="X456">
        <v>23032</v>
      </c>
      <c r="Y456">
        <v>10024</v>
      </c>
      <c r="Z456">
        <v>10425</v>
      </c>
    </row>
    <row r="457" spans="1:26" x14ac:dyDescent="0.2">
      <c r="A457" s="1">
        <v>108652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</row>
    <row r="458" spans="1:26" x14ac:dyDescent="0.2">
      <c r="A458" s="1">
        <v>108746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</row>
    <row r="459" spans="1:26" x14ac:dyDescent="0.2">
      <c r="A459" s="1">
        <v>108951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</row>
    <row r="460" spans="1:26" x14ac:dyDescent="0.2">
      <c r="A460" s="1">
        <v>109136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</row>
    <row r="461" spans="1:26" x14ac:dyDescent="0.2">
      <c r="A461" s="1">
        <v>109154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</row>
    <row r="462" spans="1:26" x14ac:dyDescent="0.2">
      <c r="A462" s="1">
        <v>109453</v>
      </c>
      <c r="B462">
        <v>5734</v>
      </c>
      <c r="C462">
        <v>5616</v>
      </c>
      <c r="D462">
        <v>5280</v>
      </c>
      <c r="E462">
        <v>4391</v>
      </c>
      <c r="F462">
        <v>89</v>
      </c>
      <c r="G462">
        <v>2590</v>
      </c>
      <c r="H462">
        <v>2593</v>
      </c>
      <c r="I462">
        <v>6849</v>
      </c>
      <c r="J462">
        <v>6106</v>
      </c>
      <c r="K462">
        <v>5121</v>
      </c>
      <c r="L462">
        <v>5127</v>
      </c>
      <c r="M462">
        <v>5133</v>
      </c>
      <c r="N462">
        <v>3599</v>
      </c>
      <c r="O462">
        <v>5103</v>
      </c>
      <c r="P462">
        <v>9107</v>
      </c>
      <c r="Q462">
        <v>12621</v>
      </c>
      <c r="R462">
        <v>12592</v>
      </c>
      <c r="S462">
        <v>12454</v>
      </c>
      <c r="T462">
        <v>13973</v>
      </c>
      <c r="U462">
        <v>13885</v>
      </c>
      <c r="V462">
        <v>14135</v>
      </c>
      <c r="W462">
        <v>15439</v>
      </c>
      <c r="X462">
        <v>16353</v>
      </c>
      <c r="Y462">
        <v>14499</v>
      </c>
      <c r="Z462">
        <v>19217</v>
      </c>
    </row>
    <row r="463" spans="1:26" x14ac:dyDescent="0.2">
      <c r="A463" s="1">
        <v>109574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</row>
    <row r="464" spans="1:26" x14ac:dyDescent="0.2">
      <c r="A464" s="1">
        <v>109659</v>
      </c>
      <c r="B464">
        <v>24464</v>
      </c>
      <c r="C464">
        <v>35993</v>
      </c>
      <c r="D464">
        <v>37019</v>
      </c>
      <c r="E464">
        <v>38015</v>
      </c>
      <c r="F464">
        <v>40826</v>
      </c>
      <c r="G464">
        <v>41713</v>
      </c>
      <c r="H464">
        <v>0</v>
      </c>
      <c r="I464">
        <v>0</v>
      </c>
      <c r="J464">
        <v>26177</v>
      </c>
      <c r="K464">
        <v>27073</v>
      </c>
      <c r="L464">
        <v>23934</v>
      </c>
      <c r="M464">
        <v>21221</v>
      </c>
      <c r="N464">
        <v>47372</v>
      </c>
      <c r="O464">
        <v>35251</v>
      </c>
      <c r="P464">
        <v>32887</v>
      </c>
      <c r="Q464">
        <v>57139</v>
      </c>
      <c r="R464">
        <v>65430</v>
      </c>
      <c r="S464">
        <v>86142</v>
      </c>
      <c r="T464">
        <v>71087</v>
      </c>
      <c r="U464">
        <v>77459</v>
      </c>
      <c r="V464">
        <v>85568</v>
      </c>
      <c r="W464">
        <v>101333</v>
      </c>
      <c r="X464">
        <v>92394</v>
      </c>
      <c r="Y464">
        <v>109212</v>
      </c>
      <c r="Z464">
        <v>100026</v>
      </c>
    </row>
    <row r="465" spans="1:26" x14ac:dyDescent="0.2">
      <c r="A465" s="1">
        <v>110413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</row>
    <row r="466" spans="1:26" x14ac:dyDescent="0.2">
      <c r="A466" s="1">
        <v>110936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</row>
    <row r="467" spans="1:26" x14ac:dyDescent="0.2">
      <c r="A467" s="1">
        <v>110945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</row>
    <row r="468" spans="1:26" x14ac:dyDescent="0.2">
      <c r="A468" s="1">
        <v>110972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</row>
    <row r="469" spans="1:26" x14ac:dyDescent="0.2">
      <c r="A469" s="1">
        <v>111157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</row>
    <row r="470" spans="1:26" x14ac:dyDescent="0.2">
      <c r="A470" s="1">
        <v>111205</v>
      </c>
      <c r="B470">
        <v>53806</v>
      </c>
      <c r="C470">
        <v>61792</v>
      </c>
      <c r="D470">
        <v>54032</v>
      </c>
      <c r="E470">
        <v>51612</v>
      </c>
      <c r="F470">
        <v>62519</v>
      </c>
      <c r="G470">
        <v>74823</v>
      </c>
      <c r="H470">
        <v>77309</v>
      </c>
      <c r="I470">
        <v>74150</v>
      </c>
      <c r="J470">
        <v>86595</v>
      </c>
      <c r="K470">
        <v>97595</v>
      </c>
      <c r="L470">
        <v>92634</v>
      </c>
      <c r="M470">
        <v>108022</v>
      </c>
      <c r="N470">
        <v>123311</v>
      </c>
      <c r="O470">
        <v>133454</v>
      </c>
      <c r="P470">
        <v>128100</v>
      </c>
      <c r="Q470">
        <v>151254</v>
      </c>
      <c r="R470">
        <v>153653</v>
      </c>
      <c r="S470">
        <v>168306</v>
      </c>
      <c r="T470">
        <v>150275</v>
      </c>
      <c r="U470">
        <v>146118</v>
      </c>
      <c r="V470">
        <v>147428</v>
      </c>
      <c r="W470">
        <v>171380</v>
      </c>
      <c r="X470">
        <v>158372</v>
      </c>
      <c r="Y470">
        <v>166473</v>
      </c>
      <c r="Z470">
        <v>172073</v>
      </c>
    </row>
    <row r="471" spans="1:26" x14ac:dyDescent="0.2">
      <c r="A471" s="1">
        <v>111661</v>
      </c>
      <c r="B471">
        <v>0</v>
      </c>
      <c r="C471">
        <v>0</v>
      </c>
    </row>
    <row r="472" spans="1:26" x14ac:dyDescent="0.2">
      <c r="A472" s="1">
        <v>111942</v>
      </c>
      <c r="B472">
        <v>0</v>
      </c>
      <c r="C472">
        <v>0</v>
      </c>
      <c r="D472">
        <v>1553</v>
      </c>
      <c r="E472">
        <v>2563</v>
      </c>
      <c r="F472">
        <v>1917</v>
      </c>
      <c r="G472">
        <v>2183</v>
      </c>
      <c r="H472">
        <v>5531</v>
      </c>
      <c r="I472">
        <v>5356</v>
      </c>
      <c r="J472">
        <v>14876</v>
      </c>
      <c r="K472">
        <v>16584</v>
      </c>
      <c r="L472">
        <v>38082</v>
      </c>
      <c r="M472">
        <v>55018</v>
      </c>
      <c r="N472">
        <v>54227</v>
      </c>
      <c r="O472">
        <v>59056</v>
      </c>
      <c r="P472">
        <v>50593</v>
      </c>
      <c r="Q472">
        <v>42062</v>
      </c>
      <c r="R472">
        <v>35347</v>
      </c>
      <c r="S472">
        <v>43647</v>
      </c>
      <c r="T472">
        <v>34333</v>
      </c>
      <c r="U472">
        <v>32844</v>
      </c>
      <c r="V472">
        <v>36933</v>
      </c>
      <c r="W472">
        <v>51139</v>
      </c>
      <c r="X472">
        <v>55176</v>
      </c>
      <c r="Y472">
        <v>44608</v>
      </c>
      <c r="Z472">
        <v>38183</v>
      </c>
    </row>
    <row r="473" spans="1:26" x14ac:dyDescent="0.2">
      <c r="A473" s="1">
        <v>111979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100</v>
      </c>
      <c r="H473">
        <v>1001</v>
      </c>
      <c r="I473">
        <v>1001</v>
      </c>
      <c r="J473">
        <v>1001</v>
      </c>
      <c r="K473">
        <v>1001</v>
      </c>
      <c r="L473">
        <v>710</v>
      </c>
      <c r="M473">
        <v>560</v>
      </c>
      <c r="N473">
        <v>560</v>
      </c>
      <c r="O473">
        <v>560</v>
      </c>
      <c r="P473">
        <v>226</v>
      </c>
      <c r="Q473">
        <v>484</v>
      </c>
      <c r="R473">
        <v>119</v>
      </c>
      <c r="S473">
        <v>119</v>
      </c>
      <c r="T473">
        <v>899</v>
      </c>
      <c r="U473">
        <v>650</v>
      </c>
      <c r="V473">
        <v>650</v>
      </c>
      <c r="W473">
        <v>650</v>
      </c>
      <c r="X473">
        <v>650</v>
      </c>
      <c r="Y473">
        <v>650</v>
      </c>
      <c r="Z473">
        <v>649</v>
      </c>
    </row>
    <row r="474" spans="1:26" x14ac:dyDescent="0.2">
      <c r="A474" s="1">
        <v>112163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13460</v>
      </c>
      <c r="V474">
        <v>22084</v>
      </c>
      <c r="W474">
        <v>26226</v>
      </c>
      <c r="X474">
        <v>29250</v>
      </c>
      <c r="Y474">
        <v>25378</v>
      </c>
      <c r="Z474">
        <v>23948</v>
      </c>
    </row>
    <row r="475" spans="1:26" x14ac:dyDescent="0.2">
      <c r="A475" s="1">
        <v>112332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</row>
    <row r="476" spans="1:26" x14ac:dyDescent="0.2">
      <c r="A476" s="1">
        <v>112444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</row>
    <row r="477" spans="1:26" x14ac:dyDescent="0.2">
      <c r="A477" s="1">
        <v>112510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</row>
    <row r="478" spans="1:26" x14ac:dyDescent="0.2">
      <c r="A478" s="1">
        <v>112556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</row>
    <row r="479" spans="1:26" x14ac:dyDescent="0.2">
      <c r="A479" s="1">
        <v>112837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51588</v>
      </c>
      <c r="W479">
        <v>213047</v>
      </c>
      <c r="X479">
        <v>491872</v>
      </c>
      <c r="Y479">
        <v>537532</v>
      </c>
      <c r="Z479">
        <v>749305</v>
      </c>
    </row>
    <row r="480" spans="1:26" x14ac:dyDescent="0.2">
      <c r="A480" s="1">
        <v>113003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</row>
    <row r="481" spans="1:26" x14ac:dyDescent="0.2">
      <c r="A481" s="1">
        <v>113030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</row>
    <row r="482" spans="1:26" x14ac:dyDescent="0.2">
      <c r="A482" s="1">
        <v>113441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14500</v>
      </c>
      <c r="I482">
        <v>8505</v>
      </c>
      <c r="J482">
        <v>15002</v>
      </c>
      <c r="K482">
        <v>10506</v>
      </c>
      <c r="L482">
        <v>5001</v>
      </c>
      <c r="M482">
        <v>11002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</row>
    <row r="483" spans="1:26" x14ac:dyDescent="0.2">
      <c r="A483" s="1">
        <v>113601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3188</v>
      </c>
      <c r="I483">
        <v>11463</v>
      </c>
      <c r="J483">
        <v>10372</v>
      </c>
      <c r="K483">
        <v>10379</v>
      </c>
      <c r="L483">
        <v>71656</v>
      </c>
      <c r="M483">
        <v>71695</v>
      </c>
      <c r="N483">
        <v>132190</v>
      </c>
      <c r="O483">
        <v>132269</v>
      </c>
      <c r="P483">
        <v>132152</v>
      </c>
      <c r="Q483">
        <v>132767</v>
      </c>
      <c r="R483">
        <v>140437</v>
      </c>
      <c r="S483">
        <v>139766</v>
      </c>
      <c r="T483">
        <v>41317</v>
      </c>
      <c r="U483">
        <v>68229</v>
      </c>
      <c r="V483">
        <v>78536</v>
      </c>
      <c r="W483">
        <v>113044</v>
      </c>
      <c r="X483">
        <v>115239</v>
      </c>
      <c r="Y483">
        <v>236499</v>
      </c>
      <c r="Z483">
        <v>257456</v>
      </c>
    </row>
    <row r="484" spans="1:26" x14ac:dyDescent="0.2">
      <c r="A484" s="1">
        <v>113740</v>
      </c>
      <c r="B484">
        <v>386</v>
      </c>
      <c r="C484">
        <v>0</v>
      </c>
      <c r="D484">
        <v>3932</v>
      </c>
      <c r="E484">
        <v>8508</v>
      </c>
      <c r="F484">
        <v>8305</v>
      </c>
      <c r="G484">
        <v>6355</v>
      </c>
      <c r="H484">
        <v>5416</v>
      </c>
      <c r="I484">
        <v>8246</v>
      </c>
      <c r="J484">
        <v>4380</v>
      </c>
      <c r="K484">
        <v>6713</v>
      </c>
      <c r="L484">
        <v>4206</v>
      </c>
      <c r="M484">
        <v>5507</v>
      </c>
      <c r="N484">
        <v>6144</v>
      </c>
      <c r="O484">
        <v>2962</v>
      </c>
      <c r="P484">
        <v>2931</v>
      </c>
      <c r="Q484">
        <v>6494</v>
      </c>
      <c r="R484">
        <v>8201</v>
      </c>
      <c r="S484">
        <v>3754</v>
      </c>
      <c r="T484">
        <v>5800</v>
      </c>
      <c r="U484">
        <v>6554</v>
      </c>
      <c r="V484">
        <v>6636</v>
      </c>
      <c r="W484">
        <v>17930</v>
      </c>
      <c r="X484">
        <v>8071</v>
      </c>
      <c r="Y484">
        <v>11779</v>
      </c>
      <c r="Z484">
        <v>9284</v>
      </c>
    </row>
    <row r="485" spans="1:26" x14ac:dyDescent="0.2">
      <c r="A485" s="1">
        <v>113937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</row>
    <row r="486" spans="1:26" x14ac:dyDescent="0.2">
      <c r="A486" s="1">
        <v>114149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</row>
    <row r="487" spans="1:26" x14ac:dyDescent="0.2">
      <c r="A487" s="1">
        <v>114251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</row>
    <row r="488" spans="1:26" x14ac:dyDescent="0.2">
      <c r="A488" s="1">
        <v>114260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</row>
    <row r="489" spans="1:26" x14ac:dyDescent="0.2">
      <c r="A489" s="1">
        <v>114457</v>
      </c>
      <c r="B489">
        <v>33271</v>
      </c>
      <c r="C489">
        <v>33228</v>
      </c>
      <c r="D489">
        <v>33838</v>
      </c>
      <c r="E489">
        <v>33219</v>
      </c>
      <c r="F489">
        <v>33960</v>
      </c>
      <c r="G489">
        <v>33530</v>
      </c>
      <c r="H489">
        <v>34473</v>
      </c>
      <c r="I489">
        <v>29692</v>
      </c>
      <c r="J489">
        <v>28858</v>
      </c>
      <c r="K489">
        <v>32369</v>
      </c>
      <c r="L489">
        <v>33333</v>
      </c>
      <c r="M489">
        <v>39994</v>
      </c>
      <c r="N489">
        <v>10893</v>
      </c>
      <c r="O489">
        <v>43522</v>
      </c>
      <c r="P489">
        <v>39626</v>
      </c>
      <c r="Q489">
        <v>43386</v>
      </c>
      <c r="R489">
        <v>42845</v>
      </c>
      <c r="S489">
        <v>50756</v>
      </c>
      <c r="T489">
        <v>0</v>
      </c>
      <c r="U489">
        <v>61742</v>
      </c>
      <c r="V489">
        <v>57623</v>
      </c>
      <c r="W489">
        <v>54371</v>
      </c>
      <c r="X489">
        <v>65175</v>
      </c>
      <c r="Y489">
        <v>64380</v>
      </c>
      <c r="Z489">
        <v>65157</v>
      </c>
    </row>
    <row r="490" spans="1:26" x14ac:dyDescent="0.2">
      <c r="A490" s="1">
        <v>114774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</row>
    <row r="491" spans="1:26" x14ac:dyDescent="0.2">
      <c r="A491" s="1">
        <v>114840</v>
      </c>
      <c r="B491">
        <v>16502</v>
      </c>
      <c r="C491">
        <v>17747</v>
      </c>
      <c r="D491">
        <v>19811</v>
      </c>
      <c r="E491">
        <v>16826</v>
      </c>
      <c r="F491">
        <v>16941</v>
      </c>
      <c r="G491">
        <v>15059</v>
      </c>
      <c r="H491">
        <v>20802</v>
      </c>
      <c r="I491">
        <v>24447</v>
      </c>
      <c r="J491">
        <v>24373</v>
      </c>
      <c r="K491">
        <v>26187</v>
      </c>
      <c r="L491">
        <v>23533</v>
      </c>
      <c r="M491">
        <v>25132</v>
      </c>
      <c r="N491">
        <v>15110</v>
      </c>
      <c r="O491">
        <v>15303</v>
      </c>
      <c r="P491">
        <v>19353</v>
      </c>
      <c r="Q491">
        <v>20181</v>
      </c>
      <c r="R491">
        <v>24100</v>
      </c>
      <c r="S491">
        <v>24153</v>
      </c>
      <c r="T491">
        <v>22449</v>
      </c>
      <c r="U491">
        <v>25139</v>
      </c>
      <c r="V491">
        <v>25377</v>
      </c>
      <c r="W491">
        <v>29998</v>
      </c>
      <c r="X491">
        <v>32686</v>
      </c>
      <c r="Y491">
        <v>31249</v>
      </c>
      <c r="Z491">
        <v>37083</v>
      </c>
    </row>
    <row r="492" spans="1:26" x14ac:dyDescent="0.2">
      <c r="A492" s="1">
        <v>114859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</row>
    <row r="493" spans="1:26" x14ac:dyDescent="0.2">
      <c r="A493" s="1">
        <v>115100</v>
      </c>
      <c r="B493">
        <v>2980</v>
      </c>
    </row>
    <row r="494" spans="1:26" x14ac:dyDescent="0.2">
      <c r="A494" s="1">
        <v>115146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</row>
    <row r="495" spans="1:26" x14ac:dyDescent="0.2">
      <c r="A495" s="1">
        <v>115575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</row>
    <row r="496" spans="1:26" x14ac:dyDescent="0.2">
      <c r="A496" s="1">
        <v>116358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</row>
    <row r="497" spans="1:26" x14ac:dyDescent="0.2">
      <c r="A497" s="1">
        <v>116554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</row>
    <row r="498" spans="1:26" x14ac:dyDescent="0.2">
      <c r="A498" s="1">
        <v>116741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</row>
    <row r="499" spans="1:26" x14ac:dyDescent="0.2">
      <c r="A499" s="1">
        <v>117038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</row>
    <row r="500" spans="1:26" x14ac:dyDescent="0.2">
      <c r="A500" s="1">
        <v>117074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</row>
    <row r="501" spans="1:26" x14ac:dyDescent="0.2">
      <c r="A501" s="1">
        <v>117458</v>
      </c>
      <c r="B501">
        <v>1509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65897</v>
      </c>
      <c r="O501">
        <v>61934</v>
      </c>
      <c r="P501">
        <v>56743</v>
      </c>
      <c r="Q501">
        <v>40297</v>
      </c>
      <c r="R501">
        <v>47732</v>
      </c>
      <c r="S501">
        <v>47686</v>
      </c>
      <c r="T501">
        <v>49440</v>
      </c>
      <c r="U501">
        <v>38119</v>
      </c>
      <c r="V501">
        <v>58210</v>
      </c>
      <c r="W501">
        <v>71683</v>
      </c>
      <c r="X501">
        <v>62863</v>
      </c>
      <c r="Y501">
        <v>45075</v>
      </c>
      <c r="Z501">
        <v>46171</v>
      </c>
    </row>
    <row r="502" spans="1:26" x14ac:dyDescent="0.2">
      <c r="A502" s="1">
        <v>117672</v>
      </c>
      <c r="B502">
        <v>0</v>
      </c>
      <c r="C502">
        <v>0</v>
      </c>
      <c r="D502">
        <v>0</v>
      </c>
    </row>
    <row r="503" spans="1:26" x14ac:dyDescent="0.2">
      <c r="A503" s="1">
        <v>117775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</row>
    <row r="504" spans="1:26" x14ac:dyDescent="0.2">
      <c r="A504" s="1">
        <v>118156</v>
      </c>
      <c r="B504">
        <v>21419</v>
      </c>
      <c r="C504">
        <v>26702</v>
      </c>
      <c r="D504">
        <v>41913</v>
      </c>
      <c r="E504">
        <v>42503</v>
      </c>
      <c r="F504">
        <v>41262</v>
      </c>
      <c r="G504">
        <v>45318</v>
      </c>
      <c r="H504">
        <v>54349</v>
      </c>
      <c r="I504">
        <v>62980</v>
      </c>
      <c r="J504">
        <v>64828</v>
      </c>
      <c r="K504">
        <v>75568</v>
      </c>
      <c r="L504">
        <v>84979</v>
      </c>
      <c r="M504">
        <v>84838</v>
      </c>
      <c r="N504">
        <v>79612</v>
      </c>
      <c r="O504">
        <v>74781</v>
      </c>
      <c r="P504">
        <v>74454</v>
      </c>
      <c r="Q504">
        <v>98844</v>
      </c>
      <c r="R504">
        <v>70633</v>
      </c>
      <c r="S504">
        <v>95914</v>
      </c>
      <c r="T504">
        <v>98499</v>
      </c>
      <c r="U504">
        <v>135072</v>
      </c>
      <c r="V504">
        <v>139448</v>
      </c>
      <c r="W504">
        <v>141320</v>
      </c>
      <c r="X504">
        <v>144298</v>
      </c>
      <c r="Y504">
        <v>126977</v>
      </c>
      <c r="Z504">
        <v>125595</v>
      </c>
    </row>
    <row r="505" spans="1:26" x14ac:dyDescent="0.2">
      <c r="A505" s="1">
        <v>118660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</row>
    <row r="506" spans="1:26" x14ac:dyDescent="0.2">
      <c r="A506" s="1">
        <v>118736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</row>
    <row r="507" spans="1:26" x14ac:dyDescent="0.2">
      <c r="A507" s="1">
        <v>119153</v>
      </c>
      <c r="B507">
        <v>3524</v>
      </c>
      <c r="C507">
        <v>3534</v>
      </c>
      <c r="D507">
        <v>3136</v>
      </c>
      <c r="E507">
        <v>3313</v>
      </c>
      <c r="F507">
        <v>3319</v>
      </c>
      <c r="G507">
        <v>3329</v>
      </c>
      <c r="H507">
        <v>3834</v>
      </c>
      <c r="I507">
        <v>3733</v>
      </c>
      <c r="J507">
        <v>3748</v>
      </c>
      <c r="K507">
        <v>7759</v>
      </c>
      <c r="L507">
        <v>7686</v>
      </c>
      <c r="M507">
        <v>3528</v>
      </c>
      <c r="N507">
        <v>3560</v>
      </c>
      <c r="O507">
        <v>3468</v>
      </c>
      <c r="P507">
        <v>3471</v>
      </c>
      <c r="Q507">
        <v>10180</v>
      </c>
      <c r="R507">
        <v>7759</v>
      </c>
      <c r="S507">
        <v>7185</v>
      </c>
      <c r="T507">
        <v>10394</v>
      </c>
      <c r="U507">
        <v>9158</v>
      </c>
      <c r="V507">
        <v>7459</v>
      </c>
      <c r="W507">
        <v>7781</v>
      </c>
      <c r="X507">
        <v>13949</v>
      </c>
      <c r="Y507">
        <v>8530</v>
      </c>
      <c r="Z507">
        <v>13913</v>
      </c>
    </row>
    <row r="508" spans="1:26" x14ac:dyDescent="0.2">
      <c r="A508" s="1">
        <v>119528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</row>
    <row r="509" spans="1:26" x14ac:dyDescent="0.2">
      <c r="A509" s="1">
        <v>119779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</row>
    <row r="510" spans="1:26" x14ac:dyDescent="0.2">
      <c r="A510" s="1">
        <v>119872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1108</v>
      </c>
      <c r="X510">
        <v>920</v>
      </c>
      <c r="Y510">
        <v>729</v>
      </c>
      <c r="Z510">
        <v>6435</v>
      </c>
    </row>
    <row r="511" spans="1:26" x14ac:dyDescent="0.2">
      <c r="A511" s="1">
        <v>120476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</row>
    <row r="512" spans="1:26" x14ac:dyDescent="0.2">
      <c r="A512" s="1">
        <v>120542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412</v>
      </c>
      <c r="V512">
        <v>415</v>
      </c>
      <c r="W512">
        <v>2824</v>
      </c>
      <c r="X512">
        <v>7214</v>
      </c>
      <c r="Y512">
        <v>7890</v>
      </c>
      <c r="Z512">
        <v>5774</v>
      </c>
    </row>
    <row r="513" spans="1:26" x14ac:dyDescent="0.2">
      <c r="A513" s="1">
        <v>120609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10</v>
      </c>
      <c r="S513">
        <v>18797</v>
      </c>
      <c r="T513">
        <v>16489</v>
      </c>
      <c r="U513">
        <v>16428</v>
      </c>
      <c r="V513">
        <v>55267</v>
      </c>
      <c r="W513">
        <v>38435</v>
      </c>
      <c r="X513">
        <v>54666</v>
      </c>
      <c r="Y513">
        <v>60669</v>
      </c>
      <c r="Z513">
        <v>67863</v>
      </c>
    </row>
    <row r="514" spans="1:26" x14ac:dyDescent="0.2">
      <c r="A514" s="1">
        <v>120953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</row>
    <row r="515" spans="1:26" x14ac:dyDescent="0.2">
      <c r="A515" s="1">
        <v>121642</v>
      </c>
      <c r="B515">
        <v>113817</v>
      </c>
      <c r="C515">
        <v>133705</v>
      </c>
      <c r="D515">
        <v>131327</v>
      </c>
      <c r="E515">
        <v>130648</v>
      </c>
      <c r="F515">
        <v>133287</v>
      </c>
      <c r="G515">
        <v>123131</v>
      </c>
      <c r="H515">
        <v>104983</v>
      </c>
      <c r="I515">
        <v>126837</v>
      </c>
      <c r="J515">
        <v>148141</v>
      </c>
      <c r="K515">
        <v>133680</v>
      </c>
      <c r="L515">
        <v>114075</v>
      </c>
      <c r="M515">
        <v>92714</v>
      </c>
      <c r="N515">
        <v>1971</v>
      </c>
      <c r="O515">
        <v>70444</v>
      </c>
      <c r="P515">
        <v>71574</v>
      </c>
      <c r="Q515">
        <v>65430</v>
      </c>
      <c r="R515">
        <v>63528</v>
      </c>
      <c r="S515">
        <v>53755</v>
      </c>
      <c r="T515">
        <v>51689</v>
      </c>
      <c r="U515">
        <v>67370</v>
      </c>
      <c r="V515">
        <v>68466</v>
      </c>
      <c r="W515">
        <v>122042</v>
      </c>
      <c r="X515">
        <v>108816</v>
      </c>
      <c r="Y515">
        <v>146332</v>
      </c>
      <c r="Z515">
        <v>136686</v>
      </c>
    </row>
    <row r="516" spans="1:26" x14ac:dyDescent="0.2">
      <c r="A516" s="1">
        <v>121651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</row>
    <row r="517" spans="1:26" x14ac:dyDescent="0.2">
      <c r="A517" s="1">
        <v>121679</v>
      </c>
      <c r="B517">
        <v>0</v>
      </c>
      <c r="C517">
        <v>0</v>
      </c>
      <c r="D517">
        <v>0</v>
      </c>
    </row>
    <row r="518" spans="1:26" x14ac:dyDescent="0.2">
      <c r="A518" s="1">
        <v>121914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</row>
    <row r="519" spans="1:26" x14ac:dyDescent="0.2">
      <c r="A519" s="1">
        <v>122153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</row>
    <row r="520" spans="1:26" x14ac:dyDescent="0.2">
      <c r="A520" s="1">
        <v>122546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</row>
    <row r="521" spans="1:26" x14ac:dyDescent="0.2">
      <c r="A521" s="1">
        <v>122854</v>
      </c>
      <c r="B521">
        <v>169359</v>
      </c>
      <c r="C521">
        <v>118840</v>
      </c>
      <c r="D521">
        <v>147210</v>
      </c>
      <c r="E521">
        <v>193670</v>
      </c>
      <c r="F521">
        <v>123295</v>
      </c>
      <c r="G521">
        <v>127951</v>
      </c>
      <c r="H521">
        <v>385677</v>
      </c>
      <c r="I521">
        <v>469412</v>
      </c>
      <c r="J521">
        <v>503588</v>
      </c>
      <c r="K521">
        <v>495280</v>
      </c>
      <c r="L521">
        <v>175080</v>
      </c>
      <c r="M521">
        <v>522393</v>
      </c>
      <c r="N521">
        <v>35438</v>
      </c>
      <c r="O521">
        <v>188246</v>
      </c>
      <c r="P521">
        <v>573491</v>
      </c>
      <c r="Q521">
        <v>625157</v>
      </c>
      <c r="R521">
        <v>543979</v>
      </c>
      <c r="S521">
        <v>494942</v>
      </c>
      <c r="T521">
        <v>741512</v>
      </c>
      <c r="U521">
        <v>880277</v>
      </c>
      <c r="V521">
        <v>998069</v>
      </c>
      <c r="W521">
        <v>1013517</v>
      </c>
      <c r="X521">
        <v>1099052</v>
      </c>
      <c r="Y521">
        <v>953556</v>
      </c>
      <c r="Z521">
        <v>985116</v>
      </c>
    </row>
    <row r="522" spans="1:26" x14ac:dyDescent="0.2">
      <c r="A522" s="1">
        <v>123075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</row>
    <row r="523" spans="1:26" x14ac:dyDescent="0.2">
      <c r="A523" s="1">
        <v>123374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</row>
    <row r="524" spans="1:26" x14ac:dyDescent="0.2">
      <c r="A524" s="1">
        <v>123646</v>
      </c>
      <c r="B524">
        <v>0</v>
      </c>
      <c r="C524">
        <v>0</v>
      </c>
    </row>
    <row r="525" spans="1:26" x14ac:dyDescent="0.2">
      <c r="A525" s="1">
        <v>124344</v>
      </c>
      <c r="B525">
        <v>17555</v>
      </c>
      <c r="C525">
        <v>18522</v>
      </c>
      <c r="D525">
        <v>34106</v>
      </c>
      <c r="E525">
        <v>25603</v>
      </c>
      <c r="F525">
        <v>23198</v>
      </c>
      <c r="G525">
        <v>18384</v>
      </c>
      <c r="H525">
        <v>0</v>
      </c>
      <c r="I525">
        <v>55467</v>
      </c>
      <c r="J525">
        <v>44208</v>
      </c>
      <c r="K525">
        <v>26088</v>
      </c>
      <c r="L525">
        <v>32727</v>
      </c>
      <c r="M525">
        <v>51858</v>
      </c>
      <c r="N525">
        <v>24479</v>
      </c>
      <c r="O525">
        <v>21426</v>
      </c>
      <c r="P525">
        <v>30692</v>
      </c>
      <c r="Q525">
        <v>60505</v>
      </c>
      <c r="R525">
        <v>65654</v>
      </c>
      <c r="S525">
        <v>92120</v>
      </c>
      <c r="T525">
        <v>78781</v>
      </c>
      <c r="U525">
        <v>76604</v>
      </c>
      <c r="V525">
        <v>88759</v>
      </c>
      <c r="W525">
        <v>133284</v>
      </c>
      <c r="X525">
        <v>90495</v>
      </c>
      <c r="Y525">
        <v>92447</v>
      </c>
      <c r="Z525">
        <v>120797</v>
      </c>
    </row>
    <row r="526" spans="1:26" x14ac:dyDescent="0.2">
      <c r="A526" s="1">
        <v>124830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230</v>
      </c>
      <c r="S526">
        <v>21613</v>
      </c>
      <c r="T526">
        <v>31451</v>
      </c>
      <c r="U526">
        <v>29324</v>
      </c>
      <c r="V526">
        <v>24564</v>
      </c>
      <c r="W526">
        <v>26677</v>
      </c>
      <c r="X526">
        <v>29714</v>
      </c>
      <c r="Y526">
        <v>27998</v>
      </c>
      <c r="Z526">
        <v>9670</v>
      </c>
    </row>
    <row r="527" spans="1:26" x14ac:dyDescent="0.2">
      <c r="A527" s="1">
        <v>125154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</row>
    <row r="528" spans="1:26" x14ac:dyDescent="0.2">
      <c r="A528" s="1">
        <v>125471</v>
      </c>
      <c r="B528">
        <v>93292</v>
      </c>
      <c r="C528">
        <v>97442</v>
      </c>
      <c r="D528">
        <v>80592</v>
      </c>
      <c r="E528">
        <v>82629</v>
      </c>
      <c r="F528">
        <v>71105</v>
      </c>
      <c r="G528">
        <v>79961</v>
      </c>
      <c r="H528">
        <v>126364</v>
      </c>
      <c r="I528">
        <v>124769</v>
      </c>
      <c r="J528">
        <v>105573</v>
      </c>
      <c r="K528">
        <v>121915</v>
      </c>
      <c r="L528">
        <v>113270</v>
      </c>
      <c r="M528">
        <v>84201</v>
      </c>
      <c r="N528">
        <v>87200</v>
      </c>
      <c r="O528">
        <v>87814</v>
      </c>
    </row>
    <row r="529" spans="1:26" x14ac:dyDescent="0.2">
      <c r="A529" s="1">
        <v>125855</v>
      </c>
      <c r="B529">
        <v>152</v>
      </c>
      <c r="C529">
        <v>152</v>
      </c>
      <c r="D529">
        <v>2153</v>
      </c>
      <c r="E529">
        <v>2159</v>
      </c>
      <c r="F529">
        <v>2165</v>
      </c>
      <c r="G529">
        <v>2171</v>
      </c>
      <c r="H529">
        <v>152</v>
      </c>
      <c r="I529">
        <v>152</v>
      </c>
      <c r="J529">
        <v>152</v>
      </c>
      <c r="K529">
        <v>152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1</v>
      </c>
      <c r="T529">
        <v>0</v>
      </c>
      <c r="U529">
        <v>0</v>
      </c>
      <c r="V529">
        <v>0</v>
      </c>
      <c r="W529">
        <v>0</v>
      </c>
      <c r="X529">
        <v>11425</v>
      </c>
      <c r="Y529">
        <v>51866</v>
      </c>
      <c r="Z529">
        <v>46401</v>
      </c>
    </row>
    <row r="530" spans="1:26" x14ac:dyDescent="0.2">
      <c r="A530" s="1">
        <v>125873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</row>
    <row r="531" spans="1:26" x14ac:dyDescent="0.2">
      <c r="A531" s="1">
        <v>125958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</row>
    <row r="532" spans="1:26" x14ac:dyDescent="0.2">
      <c r="A532" s="1">
        <v>126012</v>
      </c>
      <c r="B532">
        <v>0</v>
      </c>
      <c r="C532">
        <v>801</v>
      </c>
      <c r="D532">
        <v>802</v>
      </c>
      <c r="E532">
        <v>802</v>
      </c>
      <c r="F532">
        <v>1002</v>
      </c>
      <c r="G532">
        <v>5004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5366</v>
      </c>
      <c r="Y532">
        <v>4205</v>
      </c>
      <c r="Z532">
        <v>3510</v>
      </c>
    </row>
    <row r="533" spans="1:26" x14ac:dyDescent="0.2">
      <c r="A533" s="1">
        <v>126049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</row>
    <row r="534" spans="1:26" x14ac:dyDescent="0.2">
      <c r="A534" s="1">
        <v>126375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</row>
    <row r="535" spans="1:26" x14ac:dyDescent="0.2">
      <c r="A535" s="1">
        <v>126553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42</v>
      </c>
      <c r="Q535">
        <v>42</v>
      </c>
      <c r="R535">
        <v>42</v>
      </c>
      <c r="S535">
        <v>42</v>
      </c>
      <c r="T535">
        <v>42</v>
      </c>
      <c r="U535">
        <v>42</v>
      </c>
      <c r="V535">
        <v>2593</v>
      </c>
      <c r="W535">
        <v>3068</v>
      </c>
      <c r="X535">
        <v>1517</v>
      </c>
      <c r="Y535">
        <v>1626</v>
      </c>
      <c r="Z535">
        <v>667</v>
      </c>
    </row>
    <row r="536" spans="1:26" x14ac:dyDescent="0.2">
      <c r="A536" s="1">
        <v>126740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</row>
    <row r="537" spans="1:26" x14ac:dyDescent="0.2">
      <c r="A537" s="1">
        <v>126834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</row>
    <row r="538" spans="1:26" x14ac:dyDescent="0.2">
      <c r="A538" s="1">
        <v>127055</v>
      </c>
      <c r="B538">
        <v>0</v>
      </c>
      <c r="C538">
        <v>0</v>
      </c>
      <c r="D538">
        <v>0</v>
      </c>
      <c r="E538">
        <v>6872</v>
      </c>
      <c r="F538">
        <v>12129</v>
      </c>
      <c r="G538">
        <v>11949</v>
      </c>
      <c r="H538">
        <v>12199</v>
      </c>
      <c r="I538">
        <v>11458</v>
      </c>
      <c r="J538">
        <v>10133</v>
      </c>
      <c r="K538">
        <v>17344</v>
      </c>
      <c r="L538">
        <v>17593</v>
      </c>
      <c r="M538">
        <v>0</v>
      </c>
      <c r="N538">
        <v>0</v>
      </c>
      <c r="O538">
        <v>7024</v>
      </c>
      <c r="P538">
        <v>5072</v>
      </c>
      <c r="Q538">
        <v>17749</v>
      </c>
      <c r="R538">
        <v>17749</v>
      </c>
      <c r="S538">
        <v>20684</v>
      </c>
      <c r="T538">
        <v>20688</v>
      </c>
      <c r="U538">
        <v>20696</v>
      </c>
      <c r="V538">
        <v>20802</v>
      </c>
      <c r="W538">
        <v>19395</v>
      </c>
      <c r="X538">
        <v>19257</v>
      </c>
      <c r="Y538">
        <v>19156</v>
      </c>
      <c r="Z538">
        <v>11192</v>
      </c>
    </row>
    <row r="539" spans="1:26" x14ac:dyDescent="0.2">
      <c r="A539" s="1">
        <v>127224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</row>
    <row r="540" spans="1:26" x14ac:dyDescent="0.2">
      <c r="A540" s="1">
        <v>128258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</row>
    <row r="541" spans="1:26" x14ac:dyDescent="0.2">
      <c r="A541" s="1">
        <v>128904</v>
      </c>
      <c r="B541">
        <v>319846</v>
      </c>
      <c r="C541">
        <v>293752</v>
      </c>
      <c r="D541">
        <v>229459</v>
      </c>
      <c r="E541">
        <v>283489</v>
      </c>
      <c r="F541">
        <v>118573</v>
      </c>
      <c r="G541">
        <v>93539</v>
      </c>
      <c r="H541">
        <v>329007</v>
      </c>
      <c r="I541">
        <v>0</v>
      </c>
      <c r="J541">
        <v>0</v>
      </c>
      <c r="K541">
        <v>0</v>
      </c>
      <c r="L541">
        <v>0</v>
      </c>
      <c r="M541">
        <v>4</v>
      </c>
      <c r="N541">
        <v>45646</v>
      </c>
      <c r="O541">
        <v>3</v>
      </c>
      <c r="P541">
        <v>29098</v>
      </c>
      <c r="Q541">
        <v>594240</v>
      </c>
      <c r="R541">
        <v>656850</v>
      </c>
      <c r="S541">
        <v>664971</v>
      </c>
      <c r="T541">
        <v>863368</v>
      </c>
      <c r="U541">
        <v>1091671</v>
      </c>
      <c r="V541">
        <v>1196524</v>
      </c>
      <c r="W541">
        <v>1309816</v>
      </c>
      <c r="X541">
        <v>1532749</v>
      </c>
      <c r="Y541">
        <v>1412673</v>
      </c>
      <c r="Z541">
        <v>2109717</v>
      </c>
    </row>
    <row r="542" spans="1:26" x14ac:dyDescent="0.2">
      <c r="A542" s="1">
        <v>129349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</row>
    <row r="543" spans="1:26" x14ac:dyDescent="0.2">
      <c r="A543" s="1">
        <v>129358</v>
      </c>
      <c r="B543">
        <v>878</v>
      </c>
      <c r="C543">
        <v>0</v>
      </c>
      <c r="D543">
        <v>0</v>
      </c>
      <c r="E543">
        <v>0</v>
      </c>
      <c r="F543">
        <v>191</v>
      </c>
      <c r="G543">
        <v>304</v>
      </c>
      <c r="H543">
        <v>719</v>
      </c>
      <c r="I543">
        <v>6764</v>
      </c>
      <c r="J543">
        <v>7650</v>
      </c>
      <c r="K543">
        <v>8919</v>
      </c>
      <c r="L543">
        <v>9771</v>
      </c>
      <c r="M543">
        <v>9662</v>
      </c>
      <c r="N543">
        <v>11226</v>
      </c>
      <c r="O543">
        <v>11863</v>
      </c>
      <c r="P543">
        <v>12629</v>
      </c>
      <c r="Q543">
        <v>12765</v>
      </c>
      <c r="R543">
        <v>14589</v>
      </c>
      <c r="S543">
        <v>20838</v>
      </c>
      <c r="T543">
        <v>28810</v>
      </c>
      <c r="U543">
        <v>36462</v>
      </c>
      <c r="V543">
        <v>33671</v>
      </c>
      <c r="W543">
        <v>39025</v>
      </c>
      <c r="X543">
        <v>43876</v>
      </c>
      <c r="Y543">
        <v>45817</v>
      </c>
      <c r="Z543">
        <v>43235</v>
      </c>
    </row>
    <row r="544" spans="1:26" x14ac:dyDescent="0.2">
      <c r="A544" s="1">
        <v>129479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</row>
    <row r="545" spans="1:26" x14ac:dyDescent="0.2">
      <c r="A545" s="1">
        <v>129732</v>
      </c>
      <c r="B545">
        <v>0</v>
      </c>
      <c r="C545">
        <v>0</v>
      </c>
      <c r="D545">
        <v>0</v>
      </c>
      <c r="E545">
        <v>15064</v>
      </c>
      <c r="F545">
        <v>20177</v>
      </c>
      <c r="G545">
        <v>11210</v>
      </c>
      <c r="H545">
        <v>18095</v>
      </c>
      <c r="I545">
        <v>114670</v>
      </c>
      <c r="J545">
        <v>120514</v>
      </c>
      <c r="K545">
        <v>36732</v>
      </c>
      <c r="L545">
        <v>73709</v>
      </c>
      <c r="M545">
        <v>141719</v>
      </c>
      <c r="N545">
        <v>119529</v>
      </c>
      <c r="O545">
        <v>48732</v>
      </c>
      <c r="P545">
        <v>23805</v>
      </c>
      <c r="Q545">
        <v>17954</v>
      </c>
      <c r="R545">
        <v>44914</v>
      </c>
      <c r="S545">
        <v>69595</v>
      </c>
      <c r="T545">
        <v>83833</v>
      </c>
      <c r="U545">
        <v>132797</v>
      </c>
      <c r="V545">
        <v>167523</v>
      </c>
      <c r="W545">
        <v>210352</v>
      </c>
      <c r="X545">
        <v>184092</v>
      </c>
      <c r="Y545">
        <v>146252</v>
      </c>
      <c r="Z545">
        <v>165941</v>
      </c>
    </row>
    <row r="546" spans="1:26" x14ac:dyDescent="0.2">
      <c r="A546" s="1">
        <v>129853</v>
      </c>
      <c r="B546">
        <v>0</v>
      </c>
      <c r="C546">
        <v>3005</v>
      </c>
      <c r="D546">
        <v>6515</v>
      </c>
      <c r="E546">
        <v>11552</v>
      </c>
      <c r="F546">
        <v>16603</v>
      </c>
      <c r="G546">
        <v>18648</v>
      </c>
      <c r="H546">
        <v>18119</v>
      </c>
      <c r="I546">
        <v>32175</v>
      </c>
      <c r="J546">
        <v>31169</v>
      </c>
      <c r="K546">
        <v>25416</v>
      </c>
      <c r="L546">
        <v>26431</v>
      </c>
      <c r="M546">
        <v>26271</v>
      </c>
      <c r="N546">
        <v>44936</v>
      </c>
      <c r="O546">
        <v>39942</v>
      </c>
      <c r="P546">
        <v>36909</v>
      </c>
      <c r="Q546">
        <v>33526</v>
      </c>
      <c r="R546">
        <v>34112</v>
      </c>
      <c r="S546">
        <v>32156</v>
      </c>
      <c r="T546">
        <v>25858</v>
      </c>
      <c r="U546">
        <v>30015</v>
      </c>
      <c r="V546">
        <v>28514</v>
      </c>
      <c r="W546">
        <v>28168</v>
      </c>
      <c r="X546">
        <v>0</v>
      </c>
      <c r="Y546">
        <v>24795</v>
      </c>
      <c r="Z546">
        <v>23891</v>
      </c>
    </row>
    <row r="547" spans="1:26" x14ac:dyDescent="0.2">
      <c r="A547" s="1">
        <v>129910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602</v>
      </c>
      <c r="U547">
        <v>607</v>
      </c>
      <c r="V547">
        <v>611</v>
      </c>
      <c r="W547">
        <v>2308</v>
      </c>
      <c r="X547">
        <v>2992</v>
      </c>
      <c r="Y547">
        <v>5786</v>
      </c>
      <c r="Z547">
        <v>3648</v>
      </c>
    </row>
    <row r="548" spans="1:26" x14ac:dyDescent="0.2">
      <c r="A548" s="1">
        <v>130345</v>
      </c>
      <c r="B548">
        <v>2100</v>
      </c>
      <c r="C548">
        <v>2100</v>
      </c>
      <c r="D548">
        <v>2100</v>
      </c>
      <c r="E548">
        <v>2100</v>
      </c>
      <c r="F548">
        <v>2100</v>
      </c>
      <c r="G548">
        <v>2100</v>
      </c>
      <c r="H548">
        <v>2100</v>
      </c>
      <c r="I548">
        <v>2730</v>
      </c>
      <c r="J548">
        <v>2730</v>
      </c>
      <c r="K548">
        <v>2730</v>
      </c>
      <c r="L548">
        <v>2730</v>
      </c>
      <c r="M548">
        <v>2730</v>
      </c>
      <c r="N548">
        <v>1880</v>
      </c>
      <c r="O548">
        <v>1880</v>
      </c>
      <c r="P548">
        <v>1880</v>
      </c>
      <c r="Q548">
        <v>3680</v>
      </c>
      <c r="R548">
        <v>3780</v>
      </c>
      <c r="S548">
        <v>3580</v>
      </c>
      <c r="T548">
        <v>2782</v>
      </c>
      <c r="U548">
        <v>6050</v>
      </c>
      <c r="V548">
        <v>7163</v>
      </c>
      <c r="W548">
        <v>5881</v>
      </c>
      <c r="X548">
        <v>3662</v>
      </c>
      <c r="Y548">
        <v>1163</v>
      </c>
      <c r="Z548">
        <v>513</v>
      </c>
    </row>
    <row r="549" spans="1:26" x14ac:dyDescent="0.2">
      <c r="A549" s="1">
        <v>130541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15529</v>
      </c>
      <c r="V549">
        <v>47028</v>
      </c>
      <c r="W549">
        <v>53454</v>
      </c>
      <c r="X549">
        <v>58198</v>
      </c>
      <c r="Y549">
        <v>85009</v>
      </c>
      <c r="Z549">
        <v>128612</v>
      </c>
    </row>
    <row r="550" spans="1:26" x14ac:dyDescent="0.2">
      <c r="A550" s="1">
        <v>130813</v>
      </c>
      <c r="B550">
        <v>53169</v>
      </c>
      <c r="C550">
        <v>51561</v>
      </c>
      <c r="D550">
        <v>60729</v>
      </c>
      <c r="E550">
        <v>47081</v>
      </c>
      <c r="F550">
        <v>50393</v>
      </c>
      <c r="G550">
        <v>46254</v>
      </c>
      <c r="H550">
        <v>49926</v>
      </c>
      <c r="I550">
        <v>58487</v>
      </c>
      <c r="J550">
        <v>64404</v>
      </c>
      <c r="K550">
        <v>63293</v>
      </c>
      <c r="L550">
        <v>83205</v>
      </c>
      <c r="M550">
        <v>84871</v>
      </c>
      <c r="N550">
        <v>83875</v>
      </c>
      <c r="O550">
        <v>77972</v>
      </c>
      <c r="P550">
        <v>68555</v>
      </c>
      <c r="Q550">
        <v>69800</v>
      </c>
      <c r="R550">
        <v>59423</v>
      </c>
    </row>
    <row r="551" spans="1:26" x14ac:dyDescent="0.2">
      <c r="A551" s="1">
        <v>131034</v>
      </c>
      <c r="B551">
        <v>9859</v>
      </c>
      <c r="C551">
        <v>9309</v>
      </c>
      <c r="D551">
        <v>8456</v>
      </c>
      <c r="E551">
        <v>8940</v>
      </c>
      <c r="F551">
        <v>8951</v>
      </c>
      <c r="G551">
        <v>8884</v>
      </c>
      <c r="H551">
        <v>10372</v>
      </c>
      <c r="I551">
        <v>12082</v>
      </c>
      <c r="J551">
        <v>11441</v>
      </c>
      <c r="K551">
        <v>10115</v>
      </c>
      <c r="L551">
        <v>9733</v>
      </c>
      <c r="M551">
        <v>10764</v>
      </c>
      <c r="N551">
        <v>11128</v>
      </c>
      <c r="O551">
        <v>11077</v>
      </c>
      <c r="P551">
        <v>3241</v>
      </c>
    </row>
    <row r="552" spans="1:26" x14ac:dyDescent="0.2">
      <c r="A552" s="1">
        <v>131173</v>
      </c>
      <c r="B552">
        <v>57014</v>
      </c>
      <c r="C552">
        <v>64918</v>
      </c>
      <c r="D552">
        <v>107233</v>
      </c>
      <c r="E552">
        <v>104669</v>
      </c>
      <c r="F552">
        <v>130150</v>
      </c>
      <c r="G552">
        <v>136751</v>
      </c>
      <c r="H552">
        <v>174594</v>
      </c>
      <c r="I552">
        <v>162853</v>
      </c>
      <c r="J552">
        <v>151725</v>
      </c>
      <c r="K552">
        <v>145633</v>
      </c>
      <c r="L552">
        <v>198865</v>
      </c>
      <c r="M552">
        <v>185304</v>
      </c>
      <c r="N552">
        <v>170371</v>
      </c>
      <c r="O552">
        <v>177720</v>
      </c>
      <c r="P552">
        <v>208627</v>
      </c>
    </row>
    <row r="553" spans="1:26" x14ac:dyDescent="0.2">
      <c r="A553" s="1">
        <v>131418</v>
      </c>
      <c r="B553">
        <v>0</v>
      </c>
    </row>
    <row r="554" spans="1:26" x14ac:dyDescent="0.2">
      <c r="A554" s="1">
        <v>131436</v>
      </c>
      <c r="B554">
        <v>10273</v>
      </c>
      <c r="C554">
        <v>0</v>
      </c>
      <c r="D554">
        <v>0</v>
      </c>
      <c r="E554">
        <v>25654</v>
      </c>
      <c r="F554">
        <v>22894</v>
      </c>
      <c r="G554">
        <v>39356</v>
      </c>
      <c r="H554">
        <v>27503</v>
      </c>
      <c r="I554">
        <v>8462</v>
      </c>
      <c r="J554">
        <v>8713</v>
      </c>
      <c r="K554">
        <v>8704</v>
      </c>
      <c r="L554">
        <v>8706</v>
      </c>
      <c r="M554">
        <v>8709</v>
      </c>
      <c r="N554">
        <v>8712</v>
      </c>
      <c r="O554">
        <v>8607</v>
      </c>
      <c r="P554">
        <v>8609</v>
      </c>
      <c r="Q554">
        <v>8609</v>
      </c>
      <c r="R554">
        <v>4605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</row>
    <row r="555" spans="1:26" x14ac:dyDescent="0.2">
      <c r="A555" s="1">
        <v>131650</v>
      </c>
      <c r="B555">
        <v>437957</v>
      </c>
      <c r="C555">
        <v>452771</v>
      </c>
      <c r="D555">
        <v>465267</v>
      </c>
      <c r="E555">
        <v>474407</v>
      </c>
      <c r="F555">
        <v>442257</v>
      </c>
      <c r="G555">
        <v>556840</v>
      </c>
      <c r="H555">
        <v>579571</v>
      </c>
      <c r="I555">
        <v>681337</v>
      </c>
      <c r="J555">
        <v>692005</v>
      </c>
      <c r="K555">
        <v>703430</v>
      </c>
      <c r="L555">
        <v>701830</v>
      </c>
      <c r="M555">
        <v>670812</v>
      </c>
      <c r="N555">
        <v>660515</v>
      </c>
      <c r="O555">
        <v>710859</v>
      </c>
    </row>
    <row r="556" spans="1:26" x14ac:dyDescent="0.2">
      <c r="A556" s="1">
        <v>131717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</row>
    <row r="557" spans="1:26" x14ac:dyDescent="0.2">
      <c r="A557" s="1">
        <v>131940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</row>
    <row r="558" spans="1:26" x14ac:dyDescent="0.2">
      <c r="A558" s="1">
        <v>132107</v>
      </c>
      <c r="B558">
        <v>152844</v>
      </c>
      <c r="C558">
        <v>168488</v>
      </c>
      <c r="D558">
        <v>174004</v>
      </c>
      <c r="E558">
        <v>164104</v>
      </c>
      <c r="F558">
        <v>172357</v>
      </c>
      <c r="G558">
        <v>185222</v>
      </c>
      <c r="H558">
        <v>184367</v>
      </c>
      <c r="I558">
        <v>216130</v>
      </c>
      <c r="J558">
        <v>225525</v>
      </c>
      <c r="K558">
        <v>247503</v>
      </c>
      <c r="L558">
        <v>240734</v>
      </c>
      <c r="M558">
        <v>237899</v>
      </c>
      <c r="N558">
        <v>247922</v>
      </c>
      <c r="O558">
        <v>249671</v>
      </c>
      <c r="P558">
        <v>246405</v>
      </c>
      <c r="Q558">
        <v>259718</v>
      </c>
      <c r="R558">
        <v>264659</v>
      </c>
      <c r="S558">
        <v>302715</v>
      </c>
      <c r="T558">
        <v>310247</v>
      </c>
      <c r="U558">
        <v>316575</v>
      </c>
      <c r="V558">
        <v>594990</v>
      </c>
      <c r="W558">
        <v>631030</v>
      </c>
      <c r="X558">
        <v>633760</v>
      </c>
      <c r="Y558">
        <v>669526</v>
      </c>
      <c r="Z558">
        <v>613799</v>
      </c>
    </row>
    <row r="559" spans="1:26" x14ac:dyDescent="0.2">
      <c r="A559" s="1">
        <v>132451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</row>
    <row r="560" spans="1:26" x14ac:dyDescent="0.2">
      <c r="A560" s="1">
        <v>132554</v>
      </c>
      <c r="B560">
        <v>0</v>
      </c>
      <c r="C560">
        <v>0</v>
      </c>
      <c r="D560">
        <v>32275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92714</v>
      </c>
      <c r="K560">
        <v>0</v>
      </c>
      <c r="L560">
        <v>0</v>
      </c>
      <c r="M560">
        <v>0</v>
      </c>
    </row>
    <row r="561" spans="1:26" x14ac:dyDescent="0.2">
      <c r="A561" s="1">
        <v>132778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</row>
    <row r="562" spans="1:26" x14ac:dyDescent="0.2">
      <c r="A562" s="1">
        <v>132938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1514</v>
      </c>
      <c r="Z562">
        <v>529</v>
      </c>
    </row>
    <row r="563" spans="1:26" x14ac:dyDescent="0.2">
      <c r="A563" s="1">
        <v>133579</v>
      </c>
      <c r="B563">
        <v>102</v>
      </c>
      <c r="C563">
        <v>0</v>
      </c>
      <c r="D563">
        <v>0</v>
      </c>
      <c r="E563">
        <v>0</v>
      </c>
      <c r="F563">
        <v>0</v>
      </c>
      <c r="G563">
        <v>5009</v>
      </c>
      <c r="H563">
        <v>5019</v>
      </c>
      <c r="I563">
        <v>5034</v>
      </c>
      <c r="J563">
        <v>6101</v>
      </c>
      <c r="K563">
        <v>3404</v>
      </c>
      <c r="L563">
        <v>3407</v>
      </c>
      <c r="M563">
        <v>4411</v>
      </c>
      <c r="N563">
        <v>4413</v>
      </c>
      <c r="O563">
        <v>4416</v>
      </c>
      <c r="P563">
        <v>4419</v>
      </c>
      <c r="Q563">
        <v>4424</v>
      </c>
      <c r="R563">
        <v>4424</v>
      </c>
      <c r="S563">
        <v>3239</v>
      </c>
      <c r="T563">
        <v>3246</v>
      </c>
      <c r="U563">
        <v>2246</v>
      </c>
      <c r="V563">
        <v>1193</v>
      </c>
      <c r="W563">
        <v>1199</v>
      </c>
      <c r="X563">
        <v>1205</v>
      </c>
      <c r="Y563">
        <v>1211</v>
      </c>
      <c r="Z563">
        <v>1217</v>
      </c>
    </row>
    <row r="564" spans="1:26" x14ac:dyDescent="0.2">
      <c r="A564" s="1">
        <v>133850</v>
      </c>
      <c r="B564">
        <v>8877</v>
      </c>
      <c r="C564">
        <v>8317</v>
      </c>
      <c r="D564">
        <v>6851</v>
      </c>
      <c r="E564">
        <v>6883</v>
      </c>
      <c r="F564">
        <v>5484</v>
      </c>
      <c r="G564">
        <v>5699</v>
      </c>
      <c r="H564">
        <v>5268</v>
      </c>
      <c r="I564">
        <v>3085</v>
      </c>
      <c r="J564">
        <v>5042</v>
      </c>
      <c r="K564">
        <v>3255</v>
      </c>
      <c r="L564">
        <v>3551</v>
      </c>
      <c r="M564">
        <v>6303</v>
      </c>
      <c r="N564">
        <v>4252</v>
      </c>
      <c r="O564">
        <v>2652</v>
      </c>
      <c r="P564">
        <v>4150</v>
      </c>
      <c r="Q564">
        <v>4152</v>
      </c>
      <c r="R564">
        <v>15410</v>
      </c>
      <c r="S564">
        <v>14847</v>
      </c>
      <c r="T564">
        <v>15858</v>
      </c>
      <c r="U564">
        <v>23476</v>
      </c>
      <c r="V564">
        <v>14017</v>
      </c>
      <c r="W564">
        <v>10731</v>
      </c>
      <c r="X564">
        <v>18841</v>
      </c>
      <c r="Y564">
        <v>15073</v>
      </c>
      <c r="Z564">
        <v>10202</v>
      </c>
    </row>
    <row r="565" spans="1:26" x14ac:dyDescent="0.2">
      <c r="A565" s="1">
        <v>133971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2275</v>
      </c>
      <c r="L565">
        <v>2276</v>
      </c>
      <c r="M565">
        <v>2777</v>
      </c>
      <c r="N565">
        <v>2942</v>
      </c>
      <c r="O565">
        <v>2941</v>
      </c>
      <c r="P565">
        <v>2942</v>
      </c>
      <c r="Q565">
        <v>2941</v>
      </c>
      <c r="R565">
        <v>2702</v>
      </c>
      <c r="S565">
        <v>2948</v>
      </c>
      <c r="T565">
        <v>2963</v>
      </c>
      <c r="U565">
        <v>3227</v>
      </c>
      <c r="V565">
        <v>3548</v>
      </c>
      <c r="W565">
        <v>3698</v>
      </c>
      <c r="X565">
        <v>3720</v>
      </c>
      <c r="Y565">
        <v>3729</v>
      </c>
      <c r="Z565">
        <v>3739</v>
      </c>
    </row>
    <row r="566" spans="1:26" x14ac:dyDescent="0.2">
      <c r="A566" s="1">
        <v>134156</v>
      </c>
      <c r="B566">
        <v>0</v>
      </c>
      <c r="C566">
        <v>0</v>
      </c>
      <c r="D566">
        <v>1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</row>
    <row r="567" spans="1:26" x14ac:dyDescent="0.2">
      <c r="A567" s="1">
        <v>134437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</row>
    <row r="568" spans="1:26" x14ac:dyDescent="0.2">
      <c r="A568" s="1">
        <v>134455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</row>
    <row r="569" spans="1:26" x14ac:dyDescent="0.2">
      <c r="A569" s="1">
        <v>134848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</row>
    <row r="570" spans="1:26" x14ac:dyDescent="0.2">
      <c r="A570" s="1">
        <v>135836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</row>
    <row r="571" spans="1:26" x14ac:dyDescent="0.2">
      <c r="A571" s="1">
        <v>135854</v>
      </c>
      <c r="B571">
        <v>2915</v>
      </c>
      <c r="C571">
        <v>4263</v>
      </c>
      <c r="D571">
        <v>5193</v>
      </c>
      <c r="E571">
        <v>7538</v>
      </c>
      <c r="F571">
        <v>7287</v>
      </c>
      <c r="G571">
        <v>5427</v>
      </c>
      <c r="H571">
        <v>6125</v>
      </c>
      <c r="I571">
        <v>8523</v>
      </c>
      <c r="J571">
        <v>5137</v>
      </c>
      <c r="K571">
        <v>7008</v>
      </c>
      <c r="L571">
        <v>6821</v>
      </c>
      <c r="M571">
        <v>9121</v>
      </c>
      <c r="N571">
        <v>6491</v>
      </c>
      <c r="O571">
        <v>7391</v>
      </c>
      <c r="P571">
        <v>7172</v>
      </c>
      <c r="Q571">
        <v>10544</v>
      </c>
      <c r="R571">
        <v>7921</v>
      </c>
      <c r="S571">
        <v>8687</v>
      </c>
      <c r="T571">
        <v>11447</v>
      </c>
      <c r="U571">
        <v>15185</v>
      </c>
      <c r="V571">
        <v>11515</v>
      </c>
      <c r="W571">
        <v>9860</v>
      </c>
      <c r="X571">
        <v>9777</v>
      </c>
      <c r="Y571">
        <v>10905</v>
      </c>
      <c r="Z571">
        <v>7615</v>
      </c>
    </row>
    <row r="572" spans="1:26" x14ac:dyDescent="0.2">
      <c r="A572" s="1">
        <v>136048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252</v>
      </c>
      <c r="W572">
        <v>254</v>
      </c>
      <c r="X572">
        <v>254</v>
      </c>
      <c r="Y572">
        <v>255</v>
      </c>
      <c r="Z572">
        <v>507</v>
      </c>
    </row>
    <row r="573" spans="1:26" x14ac:dyDescent="0.2">
      <c r="A573" s="1">
        <v>136338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</row>
    <row r="574" spans="1:26" x14ac:dyDescent="0.2">
      <c r="A574" s="1">
        <v>136459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</row>
    <row r="575" spans="1:26" x14ac:dyDescent="0.2">
      <c r="A575" s="1">
        <v>136655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</row>
    <row r="576" spans="1:26" x14ac:dyDescent="0.2">
      <c r="A576" s="1">
        <v>137205</v>
      </c>
      <c r="B576">
        <v>210433</v>
      </c>
      <c r="C576">
        <v>240255</v>
      </c>
      <c r="D576">
        <v>256383</v>
      </c>
      <c r="E576">
        <v>286448</v>
      </c>
      <c r="F576">
        <v>261474</v>
      </c>
      <c r="G576">
        <v>265385</v>
      </c>
      <c r="H576">
        <v>268928</v>
      </c>
      <c r="I576">
        <v>304222</v>
      </c>
      <c r="J576">
        <v>317702</v>
      </c>
      <c r="K576">
        <v>324863</v>
      </c>
      <c r="L576">
        <v>343064</v>
      </c>
      <c r="M576">
        <v>350235</v>
      </c>
      <c r="N576">
        <v>380528</v>
      </c>
      <c r="O576">
        <v>424450</v>
      </c>
      <c r="P576">
        <v>388499</v>
      </c>
      <c r="Q576">
        <v>409999</v>
      </c>
      <c r="R576">
        <v>489042</v>
      </c>
      <c r="S576">
        <v>479306</v>
      </c>
      <c r="T576">
        <v>552361</v>
      </c>
      <c r="U576">
        <v>621194</v>
      </c>
      <c r="V576">
        <v>694386</v>
      </c>
      <c r="W576">
        <v>731300</v>
      </c>
      <c r="X576">
        <v>680473</v>
      </c>
      <c r="Y576">
        <v>690390</v>
      </c>
      <c r="Z576">
        <v>738470</v>
      </c>
    </row>
    <row r="577" spans="1:26" x14ac:dyDescent="0.2">
      <c r="A577" s="1">
        <v>137447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</row>
    <row r="578" spans="1:26" x14ac:dyDescent="0.2">
      <c r="A578" s="1">
        <v>137456</v>
      </c>
      <c r="B578">
        <v>3316</v>
      </c>
      <c r="C578">
        <v>3321</v>
      </c>
      <c r="D578">
        <v>3334</v>
      </c>
      <c r="E578">
        <v>3346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</row>
    <row r="579" spans="1:26" x14ac:dyDescent="0.2">
      <c r="A579" s="1">
        <v>137559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</row>
    <row r="580" spans="1:26" x14ac:dyDescent="0.2">
      <c r="A580" s="1">
        <v>137643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</row>
    <row r="581" spans="1:26" x14ac:dyDescent="0.2">
      <c r="A581" s="1">
        <v>137652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</row>
    <row r="582" spans="1:26" x14ac:dyDescent="0.2">
      <c r="A582" s="1">
        <v>137915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</row>
    <row r="583" spans="1:26" x14ac:dyDescent="0.2">
      <c r="A583" s="1">
        <v>138051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</row>
    <row r="584" spans="1:26" x14ac:dyDescent="0.2">
      <c r="A584" s="1">
        <v>138257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10535</v>
      </c>
    </row>
    <row r="585" spans="1:26" x14ac:dyDescent="0.2">
      <c r="A585" s="1">
        <v>138556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</row>
    <row r="586" spans="1:26" x14ac:dyDescent="0.2">
      <c r="A586" s="1">
        <v>138725</v>
      </c>
      <c r="B586">
        <v>0</v>
      </c>
    </row>
    <row r="587" spans="1:26" x14ac:dyDescent="0.2">
      <c r="A587" s="1">
        <v>139133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</row>
    <row r="588" spans="1:26" x14ac:dyDescent="0.2">
      <c r="A588" s="1">
        <v>139478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</row>
    <row r="589" spans="1:26" x14ac:dyDescent="0.2">
      <c r="A589" s="1">
        <v>139553</v>
      </c>
      <c r="B589">
        <v>36703</v>
      </c>
      <c r="C589">
        <v>35720</v>
      </c>
      <c r="D589">
        <v>35010</v>
      </c>
      <c r="E589">
        <v>25008</v>
      </c>
      <c r="F589">
        <v>25551</v>
      </c>
      <c r="G589">
        <v>25332</v>
      </c>
      <c r="H589">
        <v>21388</v>
      </c>
      <c r="I589">
        <v>22152</v>
      </c>
      <c r="J589">
        <v>21032</v>
      </c>
      <c r="K589">
        <v>23486</v>
      </c>
      <c r="L589">
        <v>23278</v>
      </c>
      <c r="M589">
        <v>27850</v>
      </c>
      <c r="N589">
        <v>27110</v>
      </c>
      <c r="O589">
        <v>28101</v>
      </c>
      <c r="P589">
        <v>27943</v>
      </c>
      <c r="Q589">
        <v>23837</v>
      </c>
      <c r="R589">
        <v>24234</v>
      </c>
      <c r="S589">
        <v>55131</v>
      </c>
      <c r="T589">
        <v>220485</v>
      </c>
      <c r="U589">
        <v>250935</v>
      </c>
      <c r="V589">
        <v>250010</v>
      </c>
      <c r="W589">
        <v>343964</v>
      </c>
      <c r="X589">
        <v>349304</v>
      </c>
      <c r="Y589">
        <v>337559</v>
      </c>
      <c r="Z589">
        <v>352413</v>
      </c>
    </row>
    <row r="590" spans="1:26" x14ac:dyDescent="0.2">
      <c r="A590" s="1">
        <v>139656</v>
      </c>
      <c r="B590">
        <v>69288</v>
      </c>
      <c r="C590">
        <v>70215</v>
      </c>
      <c r="D590">
        <v>73786</v>
      </c>
      <c r="E590">
        <v>70091</v>
      </c>
      <c r="F590">
        <v>74807</v>
      </c>
      <c r="G590">
        <v>68312</v>
      </c>
      <c r="H590">
        <v>73949</v>
      </c>
      <c r="I590">
        <v>59623</v>
      </c>
      <c r="J590">
        <v>161888</v>
      </c>
      <c r="K590">
        <v>288311</v>
      </c>
      <c r="L590">
        <v>319986</v>
      </c>
      <c r="M590">
        <v>301390</v>
      </c>
      <c r="N590">
        <v>314155</v>
      </c>
      <c r="O590">
        <v>358129</v>
      </c>
      <c r="P590">
        <v>292267</v>
      </c>
      <c r="Q590">
        <v>249579</v>
      </c>
      <c r="R590">
        <v>234881</v>
      </c>
      <c r="S590">
        <v>305343</v>
      </c>
      <c r="T590">
        <v>317103</v>
      </c>
      <c r="U590">
        <v>418133</v>
      </c>
      <c r="V590">
        <v>469501</v>
      </c>
      <c r="W590">
        <v>494985</v>
      </c>
      <c r="X590">
        <v>487380</v>
      </c>
      <c r="Y590">
        <v>465293</v>
      </c>
      <c r="Z590">
        <v>386027</v>
      </c>
    </row>
    <row r="591" spans="1:26" x14ac:dyDescent="0.2">
      <c r="A591" s="1">
        <v>139740</v>
      </c>
      <c r="B591">
        <v>430805</v>
      </c>
      <c r="C591">
        <v>418663</v>
      </c>
      <c r="D591">
        <v>441121</v>
      </c>
      <c r="E591">
        <v>438807</v>
      </c>
      <c r="F591">
        <v>411745</v>
      </c>
      <c r="G591">
        <v>426918</v>
      </c>
      <c r="H591">
        <v>444424</v>
      </c>
      <c r="I591">
        <v>445089</v>
      </c>
      <c r="J591">
        <v>416389</v>
      </c>
      <c r="K591">
        <v>460711</v>
      </c>
      <c r="L591">
        <v>512295</v>
      </c>
      <c r="M591">
        <v>527617</v>
      </c>
      <c r="N591">
        <v>533768</v>
      </c>
      <c r="O591">
        <v>682603</v>
      </c>
      <c r="P591">
        <v>582301</v>
      </c>
      <c r="Q591">
        <v>456224</v>
      </c>
      <c r="R591">
        <v>416070</v>
      </c>
      <c r="S591">
        <v>456699</v>
      </c>
      <c r="T591">
        <v>500350</v>
      </c>
      <c r="U591">
        <v>526503</v>
      </c>
      <c r="V591">
        <v>506341</v>
      </c>
      <c r="W591">
        <v>541514</v>
      </c>
      <c r="X591">
        <v>518997</v>
      </c>
      <c r="Y591">
        <v>515675</v>
      </c>
      <c r="Z591">
        <v>514934</v>
      </c>
    </row>
    <row r="592" spans="1:26" x14ac:dyDescent="0.2">
      <c r="A592" s="1">
        <v>139834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</row>
    <row r="593" spans="1:26" x14ac:dyDescent="0.2">
      <c r="A593" s="1">
        <v>139843</v>
      </c>
      <c r="B593">
        <v>16258</v>
      </c>
      <c r="C593">
        <v>1509</v>
      </c>
      <c r="D593">
        <v>2016</v>
      </c>
      <c r="E593">
        <v>1616</v>
      </c>
      <c r="F593">
        <v>1438</v>
      </c>
      <c r="G593">
        <v>10458</v>
      </c>
      <c r="H593">
        <v>37345</v>
      </c>
      <c r="I593">
        <v>1278</v>
      </c>
      <c r="J593">
        <v>11835</v>
      </c>
      <c r="K593">
        <v>29408</v>
      </c>
      <c r="L593">
        <v>34303</v>
      </c>
      <c r="M593">
        <v>45955</v>
      </c>
      <c r="N593">
        <v>33992</v>
      </c>
      <c r="O593">
        <v>28353</v>
      </c>
      <c r="P593">
        <v>34667</v>
      </c>
      <c r="Q593">
        <v>37745</v>
      </c>
      <c r="R593">
        <v>72438</v>
      </c>
      <c r="S593">
        <v>75745</v>
      </c>
      <c r="T593">
        <v>115781</v>
      </c>
      <c r="U593">
        <v>68536</v>
      </c>
      <c r="V593">
        <v>78710</v>
      </c>
      <c r="W593">
        <v>90294</v>
      </c>
      <c r="X593">
        <v>110007</v>
      </c>
      <c r="Y593">
        <v>99733</v>
      </c>
      <c r="Z593">
        <v>120459</v>
      </c>
    </row>
    <row r="594" spans="1:26" x14ac:dyDescent="0.2">
      <c r="A594" s="1">
        <v>139955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</row>
    <row r="595" spans="1:26" x14ac:dyDescent="0.2">
      <c r="A595" s="1">
        <v>140018</v>
      </c>
      <c r="B595">
        <v>45051</v>
      </c>
      <c r="C595">
        <v>52627</v>
      </c>
      <c r="D595">
        <v>68051</v>
      </c>
      <c r="E595">
        <v>44890</v>
      </c>
    </row>
    <row r="596" spans="1:26" x14ac:dyDescent="0.2">
      <c r="A596" s="1">
        <v>140157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</row>
    <row r="597" spans="1:26" x14ac:dyDescent="0.2">
      <c r="A597" s="1">
        <v>140362</v>
      </c>
      <c r="B597">
        <v>21409</v>
      </c>
      <c r="C597">
        <v>21135</v>
      </c>
      <c r="D597">
        <v>20924</v>
      </c>
      <c r="E597">
        <v>19305</v>
      </c>
      <c r="F597">
        <v>21994</v>
      </c>
      <c r="G597">
        <v>23097</v>
      </c>
      <c r="H597">
        <v>24428</v>
      </c>
      <c r="I597">
        <v>28761</v>
      </c>
      <c r="J597">
        <v>45268</v>
      </c>
      <c r="K597">
        <v>44724</v>
      </c>
      <c r="L597">
        <v>52437</v>
      </c>
      <c r="M597">
        <v>94396</v>
      </c>
      <c r="N597">
        <v>121352</v>
      </c>
      <c r="O597">
        <v>124849</v>
      </c>
      <c r="P597">
        <v>94989</v>
      </c>
      <c r="Q597">
        <v>57989</v>
      </c>
      <c r="R597">
        <v>52088</v>
      </c>
      <c r="S597">
        <v>38558</v>
      </c>
      <c r="T597">
        <v>127110</v>
      </c>
      <c r="U597">
        <v>262544</v>
      </c>
      <c r="V597">
        <v>342461</v>
      </c>
      <c r="W597">
        <v>343188</v>
      </c>
      <c r="X597">
        <v>401335</v>
      </c>
      <c r="Y597">
        <v>403743</v>
      </c>
      <c r="Z597">
        <v>388682</v>
      </c>
    </row>
    <row r="598" spans="1:26" x14ac:dyDescent="0.2">
      <c r="A598" s="1">
        <v>140634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</row>
    <row r="599" spans="1:26" x14ac:dyDescent="0.2">
      <c r="A599" s="1">
        <v>141211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2502</v>
      </c>
      <c r="V599">
        <v>1211</v>
      </c>
    </row>
    <row r="600" spans="1:26" x14ac:dyDescent="0.2">
      <c r="A600" s="1">
        <v>141341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</row>
    <row r="601" spans="1:26" x14ac:dyDescent="0.2">
      <c r="A601" s="1">
        <v>141350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1500</v>
      </c>
      <c r="J601">
        <v>2752</v>
      </c>
      <c r="K601">
        <v>4253</v>
      </c>
      <c r="L601">
        <v>4255</v>
      </c>
      <c r="M601">
        <v>4253</v>
      </c>
      <c r="N601">
        <v>4254</v>
      </c>
      <c r="O601">
        <v>4254</v>
      </c>
      <c r="P601">
        <v>4257</v>
      </c>
      <c r="Q601">
        <v>3003</v>
      </c>
      <c r="R601">
        <v>3008</v>
      </c>
      <c r="S601">
        <v>1508</v>
      </c>
      <c r="T601">
        <v>1511</v>
      </c>
      <c r="U601">
        <v>3250</v>
      </c>
      <c r="V601">
        <v>3250</v>
      </c>
      <c r="W601">
        <v>4757</v>
      </c>
      <c r="X601">
        <v>4767</v>
      </c>
      <c r="Y601">
        <v>4765</v>
      </c>
      <c r="Z601">
        <v>4796</v>
      </c>
    </row>
    <row r="602" spans="1:26" x14ac:dyDescent="0.2">
      <c r="A602" s="1">
        <v>141556</v>
      </c>
      <c r="B602">
        <v>0</v>
      </c>
      <c r="C602">
        <v>10573</v>
      </c>
      <c r="D602">
        <v>12301</v>
      </c>
      <c r="E602">
        <v>6009</v>
      </c>
      <c r="F602">
        <v>3106</v>
      </c>
      <c r="G602">
        <v>2758</v>
      </c>
      <c r="H602">
        <v>12615</v>
      </c>
      <c r="I602">
        <v>39238</v>
      </c>
      <c r="J602">
        <v>60945</v>
      </c>
      <c r="K602">
        <v>79787</v>
      </c>
      <c r="L602">
        <v>137313</v>
      </c>
      <c r="M602">
        <v>185358</v>
      </c>
      <c r="N602">
        <v>266387</v>
      </c>
      <c r="O602">
        <v>277641</v>
      </c>
      <c r="P602">
        <v>256402</v>
      </c>
      <c r="Q602">
        <v>145197</v>
      </c>
      <c r="R602">
        <v>157710</v>
      </c>
      <c r="S602">
        <v>132538</v>
      </c>
      <c r="T602">
        <v>173846</v>
      </c>
      <c r="U602">
        <v>260087</v>
      </c>
      <c r="V602">
        <v>316990</v>
      </c>
      <c r="W602">
        <v>339371</v>
      </c>
      <c r="X602">
        <v>324479</v>
      </c>
      <c r="Y602">
        <v>294482</v>
      </c>
      <c r="Z602">
        <v>193495</v>
      </c>
    </row>
    <row r="603" spans="1:26" x14ac:dyDescent="0.2">
      <c r="A603" s="1">
        <v>141677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</row>
    <row r="604" spans="1:26" x14ac:dyDescent="0.2">
      <c r="A604" s="1">
        <v>141958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</row>
    <row r="605" spans="1:26" x14ac:dyDescent="0.2">
      <c r="A605" s="1">
        <v>142049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</row>
    <row r="606" spans="1:26" x14ac:dyDescent="0.2">
      <c r="A606" s="1">
        <v>142179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</row>
    <row r="607" spans="1:26" x14ac:dyDescent="0.2">
      <c r="A607" s="1">
        <v>142656</v>
      </c>
      <c r="B607">
        <v>0</v>
      </c>
      <c r="C607">
        <v>0</v>
      </c>
      <c r="D607">
        <v>0</v>
      </c>
      <c r="E607">
        <v>0</v>
      </c>
    </row>
    <row r="608" spans="1:26" x14ac:dyDescent="0.2">
      <c r="A608" s="1">
        <v>142955</v>
      </c>
      <c r="B608">
        <v>116179</v>
      </c>
      <c r="C608">
        <v>118618</v>
      </c>
      <c r="D608">
        <v>174209</v>
      </c>
      <c r="E608">
        <v>164361</v>
      </c>
      <c r="F608">
        <v>110137</v>
      </c>
      <c r="G608">
        <v>111392</v>
      </c>
      <c r="H608">
        <v>113414</v>
      </c>
      <c r="I608">
        <v>123302</v>
      </c>
      <c r="J608">
        <v>117468</v>
      </c>
      <c r="K608">
        <v>127648</v>
      </c>
      <c r="L608">
        <v>128828</v>
      </c>
      <c r="M608">
        <v>127227</v>
      </c>
      <c r="N608">
        <v>127406</v>
      </c>
      <c r="O608">
        <v>125866</v>
      </c>
      <c r="P608">
        <v>132007</v>
      </c>
      <c r="Q608">
        <v>134373</v>
      </c>
      <c r="R608">
        <v>129314</v>
      </c>
      <c r="S608">
        <v>124138</v>
      </c>
      <c r="T608">
        <v>123058</v>
      </c>
      <c r="U608">
        <v>126562</v>
      </c>
      <c r="V608">
        <v>127618</v>
      </c>
      <c r="W608">
        <v>137805</v>
      </c>
      <c r="X608">
        <v>139505</v>
      </c>
      <c r="Y608">
        <v>137260</v>
      </c>
      <c r="Z608">
        <v>139257</v>
      </c>
    </row>
    <row r="609" spans="1:26" x14ac:dyDescent="0.2">
      <c r="A609" s="1">
        <v>143372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</row>
    <row r="610" spans="1:26" x14ac:dyDescent="0.2">
      <c r="A610" s="1">
        <v>143662</v>
      </c>
      <c r="B610">
        <v>79411</v>
      </c>
      <c r="C610">
        <v>76464</v>
      </c>
      <c r="D610">
        <v>61149</v>
      </c>
      <c r="E610">
        <v>66750</v>
      </c>
      <c r="F610">
        <v>34943</v>
      </c>
      <c r="G610">
        <v>35505</v>
      </c>
      <c r="H610">
        <v>39826</v>
      </c>
      <c r="I610">
        <v>43769</v>
      </c>
      <c r="J610">
        <v>42735</v>
      </c>
      <c r="K610">
        <v>419582</v>
      </c>
      <c r="L610">
        <v>474419</v>
      </c>
      <c r="M610">
        <v>519853</v>
      </c>
      <c r="N610">
        <v>713325</v>
      </c>
      <c r="O610">
        <v>807794</v>
      </c>
      <c r="P610">
        <v>865434</v>
      </c>
      <c r="Q610">
        <v>762414</v>
      </c>
      <c r="R610">
        <v>1181736</v>
      </c>
      <c r="S610">
        <v>1594082</v>
      </c>
      <c r="T610">
        <v>2581095</v>
      </c>
      <c r="U610">
        <v>3214263</v>
      </c>
      <c r="V610">
        <v>3540801</v>
      </c>
      <c r="W610">
        <v>3864632</v>
      </c>
      <c r="X610">
        <v>3953049</v>
      </c>
      <c r="Y610">
        <v>3976921</v>
      </c>
      <c r="Z610">
        <v>4220507</v>
      </c>
    </row>
    <row r="611" spans="1:26" x14ac:dyDescent="0.2">
      <c r="A611" s="1">
        <v>143859</v>
      </c>
      <c r="B611">
        <v>4160</v>
      </c>
      <c r="C611">
        <v>4164</v>
      </c>
      <c r="D611">
        <v>4165</v>
      </c>
      <c r="E611">
        <v>4168</v>
      </c>
      <c r="F611">
        <v>4440</v>
      </c>
      <c r="G611">
        <v>5564</v>
      </c>
      <c r="H611">
        <v>5208</v>
      </c>
      <c r="I611">
        <v>16020</v>
      </c>
      <c r="J611">
        <v>16285</v>
      </c>
      <c r="K611">
        <v>16208</v>
      </c>
      <c r="L611">
        <v>16860</v>
      </c>
      <c r="M611">
        <v>22141</v>
      </c>
      <c r="N611">
        <v>21631</v>
      </c>
      <c r="O611">
        <v>25030</v>
      </c>
      <c r="P611">
        <v>24440</v>
      </c>
      <c r="Q611">
        <v>20279</v>
      </c>
      <c r="R611">
        <v>18338</v>
      </c>
      <c r="S611">
        <v>26636</v>
      </c>
      <c r="T611">
        <v>21450</v>
      </c>
      <c r="U611">
        <v>23383</v>
      </c>
      <c r="V611">
        <v>29481</v>
      </c>
      <c r="W611">
        <v>28839</v>
      </c>
      <c r="X611">
        <v>25213</v>
      </c>
      <c r="Y611">
        <v>19043</v>
      </c>
      <c r="Z611">
        <v>18487</v>
      </c>
    </row>
    <row r="612" spans="1:26" x14ac:dyDescent="0.2">
      <c r="A612" s="1">
        <v>143952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</row>
    <row r="613" spans="1:26" x14ac:dyDescent="0.2">
      <c r="A613" s="1">
        <v>144034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</row>
    <row r="614" spans="1:26" x14ac:dyDescent="0.2">
      <c r="A614" s="1">
        <v>144052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</row>
    <row r="615" spans="1:26" x14ac:dyDescent="0.2">
      <c r="A615" s="1">
        <v>144155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</row>
    <row r="616" spans="1:26" x14ac:dyDescent="0.2">
      <c r="A616" s="1">
        <v>144436</v>
      </c>
      <c r="B616">
        <v>0</v>
      </c>
      <c r="C616">
        <v>0</v>
      </c>
      <c r="D616">
        <v>0</v>
      </c>
      <c r="E616">
        <v>0</v>
      </c>
      <c r="F616">
        <v>0</v>
      </c>
    </row>
    <row r="617" spans="1:26" x14ac:dyDescent="0.2">
      <c r="A617" s="1">
        <v>144678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</row>
    <row r="618" spans="1:26" x14ac:dyDescent="0.2">
      <c r="A618" s="1">
        <v>144856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</row>
    <row r="619" spans="1:26" x14ac:dyDescent="0.2">
      <c r="A619" s="1">
        <v>144913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</row>
    <row r="620" spans="1:26" x14ac:dyDescent="0.2">
      <c r="A620" s="1">
        <v>145059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</row>
    <row r="621" spans="1:26" x14ac:dyDescent="0.2">
      <c r="A621" s="1">
        <v>145545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</row>
    <row r="622" spans="1:26" x14ac:dyDescent="0.2">
      <c r="A622" s="1">
        <v>145554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</row>
    <row r="623" spans="1:26" x14ac:dyDescent="0.2">
      <c r="A623" s="1">
        <v>145741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</row>
    <row r="624" spans="1:26" x14ac:dyDescent="0.2">
      <c r="A624" s="1">
        <v>145750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</row>
    <row r="625" spans="1:26" x14ac:dyDescent="0.2">
      <c r="A625" s="1">
        <v>145844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</row>
    <row r="626" spans="1:26" x14ac:dyDescent="0.2">
      <c r="A626" s="1">
        <v>145956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</row>
    <row r="627" spans="1:26" x14ac:dyDescent="0.2">
      <c r="A627" s="1">
        <v>146056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7901</v>
      </c>
      <c r="P627">
        <v>11007</v>
      </c>
      <c r="Q627">
        <v>11921</v>
      </c>
      <c r="R627">
        <v>9300</v>
      </c>
      <c r="S627">
        <v>7331</v>
      </c>
      <c r="T627">
        <v>8557</v>
      </c>
      <c r="U627">
        <v>9240</v>
      </c>
      <c r="V627">
        <v>14172</v>
      </c>
      <c r="W627">
        <v>13820</v>
      </c>
      <c r="X627">
        <v>18948</v>
      </c>
      <c r="Y627">
        <v>24490</v>
      </c>
      <c r="Z627">
        <v>23118</v>
      </c>
    </row>
    <row r="628" spans="1:26" x14ac:dyDescent="0.2">
      <c r="A628" s="1">
        <v>146663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</row>
    <row r="629" spans="1:26" x14ac:dyDescent="0.2">
      <c r="A629" s="1">
        <v>146672</v>
      </c>
      <c r="B629">
        <v>176932</v>
      </c>
      <c r="C629">
        <v>176667</v>
      </c>
      <c r="D629">
        <v>183677</v>
      </c>
      <c r="E629">
        <v>169937</v>
      </c>
      <c r="F629">
        <v>166827</v>
      </c>
      <c r="G629">
        <v>188935</v>
      </c>
      <c r="H629">
        <v>173547</v>
      </c>
      <c r="I629">
        <v>210084</v>
      </c>
      <c r="J629">
        <v>211936</v>
      </c>
      <c r="K629">
        <v>211174</v>
      </c>
      <c r="L629">
        <v>223509</v>
      </c>
      <c r="M629">
        <v>220529</v>
      </c>
      <c r="N629">
        <v>225110</v>
      </c>
      <c r="O629">
        <v>230595</v>
      </c>
      <c r="P629">
        <v>199111</v>
      </c>
      <c r="Q629">
        <v>192521</v>
      </c>
      <c r="R629">
        <v>190505</v>
      </c>
    </row>
    <row r="630" spans="1:26" x14ac:dyDescent="0.2">
      <c r="A630" s="1">
        <v>147633</v>
      </c>
      <c r="B630">
        <v>0</v>
      </c>
      <c r="C630">
        <v>0</v>
      </c>
      <c r="D630">
        <v>0</v>
      </c>
    </row>
    <row r="631" spans="1:26" x14ac:dyDescent="0.2">
      <c r="A631" s="1">
        <v>147651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</row>
    <row r="632" spans="1:26" x14ac:dyDescent="0.2">
      <c r="A632" s="1">
        <v>147679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1</v>
      </c>
      <c r="Z632">
        <v>2041</v>
      </c>
    </row>
    <row r="633" spans="1:26" x14ac:dyDescent="0.2">
      <c r="A633" s="1">
        <v>147857</v>
      </c>
      <c r="B633">
        <v>24240</v>
      </c>
      <c r="C633">
        <v>24021</v>
      </c>
      <c r="D633">
        <v>24273</v>
      </c>
      <c r="E633">
        <v>22914</v>
      </c>
      <c r="F633">
        <v>22889</v>
      </c>
      <c r="G633">
        <v>21483</v>
      </c>
      <c r="H633">
        <v>21509</v>
      </c>
      <c r="I633">
        <v>29839</v>
      </c>
      <c r="J633">
        <v>31448</v>
      </c>
      <c r="K633">
        <v>33018</v>
      </c>
      <c r="L633">
        <v>34143</v>
      </c>
      <c r="M633">
        <v>34652</v>
      </c>
      <c r="N633">
        <v>32204</v>
      </c>
      <c r="O633">
        <v>35131</v>
      </c>
      <c r="P633">
        <v>37276</v>
      </c>
      <c r="Q633">
        <v>25399</v>
      </c>
      <c r="R633">
        <v>24380</v>
      </c>
      <c r="S633">
        <v>21501</v>
      </c>
      <c r="T633">
        <v>19659</v>
      </c>
      <c r="U633">
        <v>18365</v>
      </c>
      <c r="V633">
        <v>30824</v>
      </c>
      <c r="W633">
        <v>29682</v>
      </c>
      <c r="X633">
        <v>19817</v>
      </c>
      <c r="Y633">
        <v>16616</v>
      </c>
      <c r="Z633">
        <v>20944</v>
      </c>
    </row>
    <row r="634" spans="1:26" x14ac:dyDescent="0.2">
      <c r="A634" s="1">
        <v>147923</v>
      </c>
      <c r="B634">
        <v>27562</v>
      </c>
      <c r="C634">
        <v>22417</v>
      </c>
      <c r="D634">
        <v>19912</v>
      </c>
      <c r="E634">
        <v>17321</v>
      </c>
      <c r="F634">
        <v>21521</v>
      </c>
      <c r="G634">
        <v>25469</v>
      </c>
      <c r="H634">
        <v>24908</v>
      </c>
      <c r="I634">
        <v>47216</v>
      </c>
      <c r="J634">
        <v>52511</v>
      </c>
      <c r="K634">
        <v>50304</v>
      </c>
      <c r="L634">
        <v>52652</v>
      </c>
      <c r="M634">
        <v>59358</v>
      </c>
      <c r="N634">
        <v>62292</v>
      </c>
      <c r="O634">
        <v>63002</v>
      </c>
      <c r="P634">
        <v>60524</v>
      </c>
      <c r="Q634">
        <v>69162</v>
      </c>
      <c r="R634">
        <v>57076</v>
      </c>
      <c r="S634">
        <v>50206</v>
      </c>
      <c r="T634">
        <v>52514</v>
      </c>
      <c r="U634">
        <v>56579</v>
      </c>
      <c r="V634">
        <v>63152</v>
      </c>
      <c r="W634">
        <v>67730</v>
      </c>
      <c r="X634">
        <v>75742</v>
      </c>
      <c r="Y634">
        <v>77570</v>
      </c>
      <c r="Z634">
        <v>84504</v>
      </c>
    </row>
    <row r="635" spans="1:26" x14ac:dyDescent="0.2">
      <c r="A635" s="1">
        <v>148171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100</v>
      </c>
      <c r="V635">
        <v>100</v>
      </c>
      <c r="W635">
        <v>853</v>
      </c>
      <c r="X635">
        <v>860</v>
      </c>
      <c r="Y635">
        <v>768</v>
      </c>
      <c r="Z635">
        <v>776</v>
      </c>
    </row>
    <row r="636" spans="1:26" x14ac:dyDescent="0.2">
      <c r="A636" s="1">
        <v>148238</v>
      </c>
      <c r="B636">
        <v>15972</v>
      </c>
      <c r="C636">
        <v>16027</v>
      </c>
      <c r="D636">
        <v>16565</v>
      </c>
      <c r="E636">
        <v>16616</v>
      </c>
      <c r="F636">
        <v>16716</v>
      </c>
      <c r="G636">
        <v>16782</v>
      </c>
      <c r="H636">
        <v>27292</v>
      </c>
      <c r="I636">
        <v>22734</v>
      </c>
      <c r="J636">
        <v>22289</v>
      </c>
      <c r="K636">
        <v>22810</v>
      </c>
      <c r="L636">
        <v>24354</v>
      </c>
      <c r="M636">
        <v>34601</v>
      </c>
      <c r="N636">
        <v>33142</v>
      </c>
      <c r="O636">
        <v>32298</v>
      </c>
      <c r="P636">
        <v>35448</v>
      </c>
      <c r="Q636">
        <v>38104</v>
      </c>
      <c r="R636">
        <v>34795</v>
      </c>
      <c r="S636">
        <v>33195</v>
      </c>
      <c r="T636">
        <v>37732</v>
      </c>
      <c r="U636">
        <v>43326</v>
      </c>
      <c r="V636">
        <v>43914</v>
      </c>
      <c r="W636">
        <v>41825</v>
      </c>
      <c r="X636">
        <v>43662</v>
      </c>
      <c r="Y636">
        <v>38967</v>
      </c>
      <c r="Z636">
        <v>25723</v>
      </c>
    </row>
    <row r="637" spans="1:26" x14ac:dyDescent="0.2">
      <c r="A637" s="1">
        <v>148340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</row>
    <row r="638" spans="1:26" x14ac:dyDescent="0.2">
      <c r="A638" s="1">
        <v>148470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</row>
    <row r="639" spans="1:26" x14ac:dyDescent="0.2">
      <c r="A639" s="1">
        <v>148715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</row>
    <row r="640" spans="1:26" x14ac:dyDescent="0.2">
      <c r="A640" s="1">
        <v>148809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</row>
    <row r="641" spans="1:26" x14ac:dyDescent="0.2">
      <c r="A641" s="1">
        <v>148920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</row>
    <row r="642" spans="1:26" x14ac:dyDescent="0.2">
      <c r="A642" s="1">
        <v>149150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</row>
    <row r="643" spans="1:26" x14ac:dyDescent="0.2">
      <c r="A643" s="1">
        <v>150035</v>
      </c>
      <c r="B643">
        <v>0</v>
      </c>
      <c r="C643">
        <v>1205</v>
      </c>
      <c r="D643">
        <v>1207</v>
      </c>
      <c r="E643">
        <v>1206</v>
      </c>
      <c r="F643">
        <v>1208</v>
      </c>
      <c r="G643">
        <v>29712</v>
      </c>
      <c r="H643">
        <v>35195</v>
      </c>
      <c r="I643">
        <v>39264</v>
      </c>
      <c r="J643">
        <v>36628</v>
      </c>
      <c r="K643">
        <v>37651</v>
      </c>
      <c r="L643">
        <v>34594</v>
      </c>
      <c r="M643">
        <v>38941</v>
      </c>
      <c r="N643">
        <v>39524</v>
      </c>
      <c r="O643">
        <v>40871</v>
      </c>
      <c r="P643">
        <v>40700</v>
      </c>
      <c r="Q643">
        <v>42533</v>
      </c>
      <c r="R643">
        <v>48404</v>
      </c>
      <c r="S643">
        <v>47445</v>
      </c>
      <c r="T643">
        <v>46209</v>
      </c>
      <c r="U643">
        <v>45717</v>
      </c>
      <c r="V643">
        <v>46908</v>
      </c>
      <c r="W643">
        <v>46880</v>
      </c>
      <c r="X643">
        <v>45141</v>
      </c>
      <c r="Y643">
        <v>47300</v>
      </c>
      <c r="Z643">
        <v>45116</v>
      </c>
    </row>
    <row r="644" spans="1:26" x14ac:dyDescent="0.2">
      <c r="A644" s="1">
        <v>150044</v>
      </c>
      <c r="B644">
        <v>20871</v>
      </c>
      <c r="C644">
        <v>24655</v>
      </c>
      <c r="D644">
        <v>26416</v>
      </c>
      <c r="E644">
        <v>23752</v>
      </c>
      <c r="F644">
        <v>24064</v>
      </c>
      <c r="G644">
        <v>28637</v>
      </c>
      <c r="H644">
        <v>32876</v>
      </c>
      <c r="I644">
        <v>41367</v>
      </c>
      <c r="J644">
        <v>37520</v>
      </c>
      <c r="K644">
        <v>39479</v>
      </c>
      <c r="L644">
        <v>40155</v>
      </c>
      <c r="M644">
        <v>39458</v>
      </c>
      <c r="N644">
        <v>37474</v>
      </c>
      <c r="O644">
        <v>36956</v>
      </c>
      <c r="P644">
        <v>33927</v>
      </c>
      <c r="Q644">
        <v>29231</v>
      </c>
      <c r="R644">
        <v>31743</v>
      </c>
      <c r="S644">
        <v>36068</v>
      </c>
      <c r="T644">
        <v>37315</v>
      </c>
      <c r="U644">
        <v>33787</v>
      </c>
      <c r="V644">
        <v>64052</v>
      </c>
      <c r="W644">
        <v>63277</v>
      </c>
      <c r="X644">
        <v>78179</v>
      </c>
      <c r="Y644">
        <v>86162</v>
      </c>
      <c r="Z644">
        <v>71352</v>
      </c>
    </row>
    <row r="645" spans="1:26" x14ac:dyDescent="0.2">
      <c r="A645" s="1">
        <v>150156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</row>
    <row r="646" spans="1:26" x14ac:dyDescent="0.2">
      <c r="A646" s="1">
        <v>150727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4724</v>
      </c>
      <c r="H646">
        <v>9533</v>
      </c>
      <c r="I646">
        <v>10373</v>
      </c>
      <c r="J646">
        <v>73499</v>
      </c>
      <c r="K646">
        <v>83664</v>
      </c>
      <c r="L646">
        <v>135172</v>
      </c>
      <c r="M646">
        <v>141351</v>
      </c>
      <c r="N646">
        <v>111952</v>
      </c>
      <c r="O646">
        <v>48660</v>
      </c>
      <c r="P646">
        <v>127756</v>
      </c>
      <c r="Q646">
        <v>77683</v>
      </c>
      <c r="R646">
        <v>84916</v>
      </c>
      <c r="S646">
        <v>79930</v>
      </c>
      <c r="T646">
        <v>123863</v>
      </c>
      <c r="U646">
        <v>79822</v>
      </c>
      <c r="V646">
        <v>113745</v>
      </c>
      <c r="W646">
        <v>130350</v>
      </c>
      <c r="X646">
        <v>240414</v>
      </c>
      <c r="Y646">
        <v>194806</v>
      </c>
      <c r="Z646">
        <v>218660</v>
      </c>
    </row>
    <row r="647" spans="1:26" x14ac:dyDescent="0.2">
      <c r="A647" s="1">
        <v>151546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</row>
    <row r="648" spans="1:26" x14ac:dyDescent="0.2">
      <c r="A648" s="1">
        <v>151957</v>
      </c>
      <c r="B648">
        <v>1037</v>
      </c>
      <c r="C648">
        <v>1442</v>
      </c>
      <c r="D648">
        <v>1450</v>
      </c>
      <c r="E648">
        <v>1459</v>
      </c>
      <c r="F648">
        <v>3972</v>
      </c>
      <c r="G648">
        <v>3990</v>
      </c>
      <c r="H648">
        <v>4442</v>
      </c>
      <c r="I648">
        <v>34120</v>
      </c>
      <c r="J648">
        <v>5589</v>
      </c>
      <c r="K648">
        <v>6414</v>
      </c>
      <c r="L648">
        <v>7114</v>
      </c>
      <c r="M648">
        <v>7099</v>
      </c>
      <c r="N648">
        <v>36147</v>
      </c>
      <c r="O648">
        <v>86124</v>
      </c>
      <c r="P648">
        <v>97871</v>
      </c>
      <c r="Q648">
        <v>97426</v>
      </c>
      <c r="R648">
        <v>197932</v>
      </c>
      <c r="S648">
        <v>197691</v>
      </c>
      <c r="T648">
        <v>201505</v>
      </c>
      <c r="U648">
        <v>311588</v>
      </c>
      <c r="V648">
        <v>298347</v>
      </c>
      <c r="W648">
        <v>292897</v>
      </c>
      <c r="X648">
        <v>254793</v>
      </c>
      <c r="Y648">
        <v>255882</v>
      </c>
      <c r="Z648">
        <v>251174</v>
      </c>
    </row>
    <row r="649" spans="1:26" x14ac:dyDescent="0.2">
      <c r="A649" s="1">
        <v>152057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</row>
    <row r="650" spans="1:26" x14ac:dyDescent="0.2">
      <c r="A650" s="1">
        <v>152253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400</v>
      </c>
      <c r="J650">
        <v>401</v>
      </c>
      <c r="K650">
        <v>403</v>
      </c>
      <c r="L650">
        <v>403</v>
      </c>
      <c r="M650">
        <v>0</v>
      </c>
      <c r="N650">
        <v>409</v>
      </c>
      <c r="O650">
        <v>410</v>
      </c>
      <c r="P650">
        <v>412</v>
      </c>
      <c r="Q650">
        <v>9876</v>
      </c>
      <c r="R650">
        <v>416</v>
      </c>
      <c r="S650">
        <v>418</v>
      </c>
      <c r="T650">
        <v>418</v>
      </c>
      <c r="U650">
        <v>420</v>
      </c>
      <c r="V650">
        <v>420</v>
      </c>
      <c r="W650">
        <v>420</v>
      </c>
      <c r="X650">
        <v>420</v>
      </c>
      <c r="Y650">
        <v>420</v>
      </c>
      <c r="Z650">
        <v>420</v>
      </c>
    </row>
    <row r="651" spans="1:26" x14ac:dyDescent="0.2">
      <c r="A651" s="1">
        <v>152431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10000</v>
      </c>
      <c r="S651">
        <v>12000</v>
      </c>
      <c r="T651">
        <v>0</v>
      </c>
      <c r="U651">
        <v>0</v>
      </c>
    </row>
    <row r="652" spans="1:26" x14ac:dyDescent="0.2">
      <c r="A652" s="1">
        <v>152440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</row>
    <row r="653" spans="1:26" x14ac:dyDescent="0.2">
      <c r="A653" s="1">
        <v>153054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4772</v>
      </c>
      <c r="T653">
        <v>15440</v>
      </c>
      <c r="U653">
        <v>19796</v>
      </c>
      <c r="V653">
        <v>22677</v>
      </c>
      <c r="W653">
        <v>19341</v>
      </c>
      <c r="X653">
        <v>32661</v>
      </c>
      <c r="Y653">
        <v>18317</v>
      </c>
      <c r="Z653">
        <v>15279</v>
      </c>
    </row>
    <row r="654" spans="1:26" x14ac:dyDescent="0.2">
      <c r="A654" s="1">
        <v>153353</v>
      </c>
      <c r="B654">
        <v>566</v>
      </c>
      <c r="C654">
        <v>786</v>
      </c>
      <c r="D654">
        <v>16800</v>
      </c>
      <c r="E654">
        <v>19518</v>
      </c>
      <c r="F654">
        <v>13686</v>
      </c>
      <c r="G654">
        <v>19582</v>
      </c>
      <c r="H654">
        <v>20897</v>
      </c>
      <c r="I654">
        <v>23981</v>
      </c>
      <c r="J654">
        <v>15519</v>
      </c>
      <c r="K654">
        <v>22776</v>
      </c>
      <c r="L654">
        <v>22676</v>
      </c>
      <c r="M654">
        <v>20722</v>
      </c>
      <c r="N654">
        <v>13779</v>
      </c>
      <c r="O654">
        <v>13415</v>
      </c>
      <c r="P654">
        <v>18163</v>
      </c>
      <c r="Q654">
        <v>15226</v>
      </c>
      <c r="R654">
        <v>21475</v>
      </c>
      <c r="S654">
        <v>22117</v>
      </c>
      <c r="T654">
        <v>32014</v>
      </c>
      <c r="U654">
        <v>37535</v>
      </c>
      <c r="V654">
        <v>73731</v>
      </c>
      <c r="W654">
        <v>82020</v>
      </c>
      <c r="X654">
        <v>90481</v>
      </c>
      <c r="Y654">
        <v>92784</v>
      </c>
      <c r="Z654">
        <v>73073</v>
      </c>
    </row>
    <row r="655" spans="1:26" x14ac:dyDescent="0.2">
      <c r="A655" s="1">
        <v>154154</v>
      </c>
      <c r="B655">
        <v>4462</v>
      </c>
      <c r="C655">
        <v>4701</v>
      </c>
      <c r="D655">
        <v>7358</v>
      </c>
      <c r="E655">
        <v>6934</v>
      </c>
      <c r="F655">
        <v>6620</v>
      </c>
      <c r="G655">
        <v>7347</v>
      </c>
      <c r="H655">
        <v>8352</v>
      </c>
      <c r="I655">
        <v>9545</v>
      </c>
      <c r="J655">
        <v>9291</v>
      </c>
      <c r="K655">
        <v>8856</v>
      </c>
      <c r="L655">
        <v>9751</v>
      </c>
      <c r="M655">
        <v>9308</v>
      </c>
      <c r="N655">
        <v>9474</v>
      </c>
      <c r="O655">
        <v>10613</v>
      </c>
      <c r="P655">
        <v>10566</v>
      </c>
      <c r="Q655">
        <v>11815</v>
      </c>
      <c r="R655">
        <v>14992</v>
      </c>
      <c r="S655">
        <v>14332</v>
      </c>
      <c r="T655">
        <v>15581</v>
      </c>
      <c r="U655">
        <v>21762</v>
      </c>
      <c r="V655">
        <v>21161</v>
      </c>
      <c r="W655">
        <v>20976</v>
      </c>
      <c r="X655">
        <v>18728</v>
      </c>
      <c r="Y655">
        <v>19011</v>
      </c>
      <c r="Z655">
        <v>19441</v>
      </c>
    </row>
    <row r="656" spans="1:26" x14ac:dyDescent="0.2">
      <c r="A656" s="1">
        <v>154770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</row>
    <row r="657" spans="1:26" x14ac:dyDescent="0.2">
      <c r="A657" s="1">
        <v>155759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</row>
    <row r="658" spans="1:26" x14ac:dyDescent="0.2">
      <c r="A658" s="1">
        <v>156457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</row>
    <row r="659" spans="1:26" x14ac:dyDescent="0.2">
      <c r="A659" s="1">
        <v>156635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</row>
    <row r="660" spans="1:26" x14ac:dyDescent="0.2">
      <c r="A660" s="1">
        <v>156952</v>
      </c>
      <c r="B660">
        <v>0</v>
      </c>
      <c r="C660">
        <v>0</v>
      </c>
      <c r="D660">
        <v>0</v>
      </c>
    </row>
    <row r="661" spans="1:26" x14ac:dyDescent="0.2">
      <c r="A661" s="1">
        <v>156970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</row>
    <row r="662" spans="1:26" x14ac:dyDescent="0.2">
      <c r="A662" s="1">
        <v>157155</v>
      </c>
      <c r="B662">
        <v>2883</v>
      </c>
      <c r="C662">
        <v>2793</v>
      </c>
      <c r="D662">
        <v>2886</v>
      </c>
      <c r="E662">
        <v>2887</v>
      </c>
      <c r="F662">
        <v>2894</v>
      </c>
      <c r="G662">
        <v>2675</v>
      </c>
      <c r="H662">
        <v>2895</v>
      </c>
      <c r="I662">
        <v>2889</v>
      </c>
      <c r="J662">
        <v>2885</v>
      </c>
      <c r="K662">
        <v>2887</v>
      </c>
      <c r="L662">
        <v>4384</v>
      </c>
      <c r="M662">
        <v>2884</v>
      </c>
      <c r="N662">
        <v>2886</v>
      </c>
      <c r="O662">
        <v>2887</v>
      </c>
      <c r="P662">
        <v>2728</v>
      </c>
      <c r="Q662">
        <v>2727</v>
      </c>
      <c r="R662">
        <v>2886</v>
      </c>
      <c r="S662">
        <v>4475</v>
      </c>
      <c r="T662">
        <v>2685</v>
      </c>
      <c r="U662">
        <v>2891</v>
      </c>
      <c r="V662">
        <v>2887</v>
      </c>
      <c r="W662">
        <v>2892</v>
      </c>
      <c r="X662">
        <v>2886</v>
      </c>
      <c r="Y662">
        <v>2889</v>
      </c>
      <c r="Z662">
        <v>2893</v>
      </c>
    </row>
    <row r="663" spans="1:26" x14ac:dyDescent="0.2">
      <c r="A663" s="1">
        <v>157379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</row>
    <row r="664" spans="1:26" x14ac:dyDescent="0.2">
      <c r="A664" s="1">
        <v>157650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</row>
    <row r="665" spans="1:26" x14ac:dyDescent="0.2">
      <c r="A665" s="1">
        <v>157744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12808</v>
      </c>
      <c r="S665">
        <v>12103</v>
      </c>
      <c r="T665">
        <v>18083</v>
      </c>
      <c r="U665">
        <v>19185</v>
      </c>
      <c r="V665">
        <v>21306</v>
      </c>
      <c r="W665">
        <v>21412</v>
      </c>
      <c r="X665">
        <v>17095</v>
      </c>
      <c r="Y665">
        <v>26437</v>
      </c>
      <c r="Z665">
        <v>25043</v>
      </c>
    </row>
    <row r="666" spans="1:26" x14ac:dyDescent="0.2">
      <c r="A666" s="1">
        <v>157856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</row>
    <row r="667" spans="1:26" x14ac:dyDescent="0.2">
      <c r="A667" s="1">
        <v>158376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</row>
    <row r="668" spans="1:26" x14ac:dyDescent="0.2">
      <c r="A668" s="1">
        <v>158741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</row>
    <row r="669" spans="1:26" x14ac:dyDescent="0.2">
      <c r="A669" s="1">
        <v>159636</v>
      </c>
      <c r="B669">
        <v>0</v>
      </c>
      <c r="C669">
        <v>0</v>
      </c>
      <c r="D669">
        <v>0</v>
      </c>
      <c r="E669">
        <v>1807</v>
      </c>
      <c r="F669">
        <v>1315</v>
      </c>
      <c r="G669">
        <v>17101</v>
      </c>
      <c r="H669">
        <v>27859</v>
      </c>
      <c r="I669">
        <v>16441</v>
      </c>
      <c r="J669">
        <v>7453</v>
      </c>
      <c r="K669">
        <v>4084</v>
      </c>
      <c r="L669">
        <v>4090</v>
      </c>
      <c r="M669">
        <v>5294</v>
      </c>
      <c r="N669">
        <v>5099</v>
      </c>
      <c r="O669">
        <v>4552</v>
      </c>
      <c r="P669">
        <v>4155</v>
      </c>
      <c r="Q669">
        <v>3711</v>
      </c>
      <c r="R669">
        <v>3718</v>
      </c>
      <c r="S669">
        <v>4730</v>
      </c>
      <c r="T669">
        <v>13445</v>
      </c>
      <c r="U669">
        <v>42732</v>
      </c>
      <c r="V669">
        <v>35914</v>
      </c>
      <c r="W669">
        <v>104204</v>
      </c>
      <c r="X669">
        <v>114695</v>
      </c>
      <c r="Y669">
        <v>112297</v>
      </c>
      <c r="Z669">
        <v>166404</v>
      </c>
    </row>
    <row r="670" spans="1:26" x14ac:dyDescent="0.2">
      <c r="A670" s="1">
        <v>159645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685</v>
      </c>
      <c r="L670">
        <v>1263</v>
      </c>
      <c r="M670">
        <v>1046</v>
      </c>
      <c r="N670">
        <v>1184</v>
      </c>
      <c r="O670">
        <v>333</v>
      </c>
      <c r="P670">
        <v>186</v>
      </c>
      <c r="Q670">
        <v>449</v>
      </c>
      <c r="R670">
        <v>264</v>
      </c>
      <c r="S670">
        <v>121</v>
      </c>
      <c r="T670">
        <v>975</v>
      </c>
      <c r="U670">
        <v>474</v>
      </c>
      <c r="V670">
        <v>5787</v>
      </c>
      <c r="W670">
        <v>5571</v>
      </c>
      <c r="X670">
        <v>5868</v>
      </c>
      <c r="Y670">
        <v>4997</v>
      </c>
      <c r="Z670">
        <v>5015</v>
      </c>
    </row>
    <row r="671" spans="1:26" x14ac:dyDescent="0.2">
      <c r="A671" s="1">
        <v>159953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</row>
    <row r="672" spans="1:26" x14ac:dyDescent="0.2">
      <c r="A672" s="1">
        <v>159971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</row>
    <row r="673" spans="1:26" x14ac:dyDescent="0.2">
      <c r="A673" s="1">
        <v>160360</v>
      </c>
      <c r="B673">
        <v>19032</v>
      </c>
      <c r="C673">
        <v>17315</v>
      </c>
      <c r="D673">
        <v>22646</v>
      </c>
      <c r="E673">
        <v>24475</v>
      </c>
      <c r="F673">
        <v>19070</v>
      </c>
      <c r="G673">
        <v>23306</v>
      </c>
      <c r="H673">
        <v>25677</v>
      </c>
      <c r="I673">
        <v>49197</v>
      </c>
      <c r="J673">
        <v>36728</v>
      </c>
      <c r="K673">
        <v>19801</v>
      </c>
      <c r="L673">
        <v>37522</v>
      </c>
      <c r="M673">
        <v>12967</v>
      </c>
      <c r="N673">
        <v>10796</v>
      </c>
      <c r="O673">
        <v>0</v>
      </c>
      <c r="P673">
        <v>0</v>
      </c>
      <c r="Q673">
        <v>0</v>
      </c>
      <c r="R673">
        <v>48741</v>
      </c>
      <c r="S673">
        <v>64443</v>
      </c>
      <c r="T673">
        <v>104353</v>
      </c>
      <c r="U673">
        <v>110261</v>
      </c>
      <c r="V673">
        <v>109622</v>
      </c>
      <c r="W673">
        <v>114910</v>
      </c>
      <c r="X673">
        <v>130190</v>
      </c>
      <c r="Y673">
        <v>120283</v>
      </c>
      <c r="Z673">
        <v>114966</v>
      </c>
    </row>
    <row r="674" spans="1:26" x14ac:dyDescent="0.2">
      <c r="A674" s="1">
        <v>160454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</row>
    <row r="675" spans="1:26" x14ac:dyDescent="0.2">
      <c r="A675" s="1">
        <v>160650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4252</v>
      </c>
      <c r="L675">
        <v>10354</v>
      </c>
      <c r="M675">
        <v>7017</v>
      </c>
      <c r="N675">
        <v>6359</v>
      </c>
      <c r="O675">
        <v>16508</v>
      </c>
      <c r="P675">
        <v>17345</v>
      </c>
      <c r="Q675">
        <v>14840</v>
      </c>
    </row>
    <row r="676" spans="1:26" x14ac:dyDescent="0.2">
      <c r="A676" s="1">
        <v>160959</v>
      </c>
      <c r="B676">
        <v>105517</v>
      </c>
      <c r="C676">
        <v>104419</v>
      </c>
      <c r="D676">
        <v>111107</v>
      </c>
      <c r="E676">
        <v>148706</v>
      </c>
      <c r="F676">
        <v>161110</v>
      </c>
      <c r="G676">
        <v>164776</v>
      </c>
      <c r="H676">
        <v>166231</v>
      </c>
      <c r="I676">
        <v>173229</v>
      </c>
      <c r="J676">
        <v>154386</v>
      </c>
      <c r="K676">
        <v>143241</v>
      </c>
      <c r="L676">
        <v>141705</v>
      </c>
      <c r="M676">
        <v>257824</v>
      </c>
      <c r="N676">
        <v>219828</v>
      </c>
      <c r="O676">
        <v>204457</v>
      </c>
      <c r="P676">
        <v>163544</v>
      </c>
      <c r="Q676">
        <v>158642</v>
      </c>
      <c r="R676">
        <v>129517</v>
      </c>
      <c r="S676">
        <v>123803</v>
      </c>
      <c r="T676">
        <v>150931</v>
      </c>
      <c r="U676">
        <v>189604</v>
      </c>
      <c r="V676">
        <v>204157</v>
      </c>
      <c r="W676">
        <v>235387</v>
      </c>
      <c r="X676">
        <v>245398</v>
      </c>
      <c r="Y676">
        <v>259115</v>
      </c>
      <c r="Z676">
        <v>270681</v>
      </c>
    </row>
    <row r="677" spans="1:26" x14ac:dyDescent="0.2">
      <c r="A677" s="1">
        <v>161273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</row>
    <row r="678" spans="1:26" x14ac:dyDescent="0.2">
      <c r="A678" s="1">
        <v>161602</v>
      </c>
      <c r="B678">
        <v>1260</v>
      </c>
      <c r="C678">
        <v>5444</v>
      </c>
      <c r="D678">
        <v>5450</v>
      </c>
      <c r="E678">
        <v>5454</v>
      </c>
      <c r="F678">
        <v>3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1000</v>
      </c>
      <c r="O678">
        <v>1000</v>
      </c>
      <c r="P678">
        <v>0</v>
      </c>
      <c r="Q678">
        <v>0</v>
      </c>
      <c r="R678">
        <v>0</v>
      </c>
      <c r="S678">
        <v>763</v>
      </c>
      <c r="T678">
        <v>763</v>
      </c>
      <c r="U678">
        <v>0</v>
      </c>
      <c r="V678">
        <v>29342</v>
      </c>
      <c r="W678">
        <v>28781</v>
      </c>
      <c r="X678">
        <v>30307</v>
      </c>
      <c r="Y678">
        <v>29801</v>
      </c>
      <c r="Z678">
        <v>19951</v>
      </c>
    </row>
    <row r="679" spans="1:26" x14ac:dyDescent="0.2">
      <c r="A679" s="1">
        <v>162337</v>
      </c>
      <c r="B679">
        <v>0</v>
      </c>
      <c r="C679">
        <v>4194</v>
      </c>
      <c r="D679">
        <v>3552</v>
      </c>
      <c r="E679">
        <v>3252</v>
      </c>
      <c r="F679">
        <v>951</v>
      </c>
      <c r="G679">
        <v>3487</v>
      </c>
      <c r="H679">
        <v>4157</v>
      </c>
      <c r="I679">
        <v>3342</v>
      </c>
      <c r="J679">
        <v>2014</v>
      </c>
      <c r="K679">
        <v>2059</v>
      </c>
      <c r="L679">
        <v>4009</v>
      </c>
      <c r="M679">
        <v>2566</v>
      </c>
      <c r="N679">
        <v>4369</v>
      </c>
      <c r="O679">
        <v>7782</v>
      </c>
      <c r="P679">
        <v>10422</v>
      </c>
      <c r="Q679">
        <v>12980</v>
      </c>
      <c r="R679">
        <v>11816</v>
      </c>
      <c r="S679">
        <v>13285</v>
      </c>
      <c r="T679">
        <v>13484</v>
      </c>
      <c r="U679">
        <v>0</v>
      </c>
      <c r="V679">
        <v>12875</v>
      </c>
      <c r="W679">
        <v>13545</v>
      </c>
      <c r="X679">
        <v>15157</v>
      </c>
      <c r="Y679">
        <v>17889</v>
      </c>
      <c r="Z679">
        <v>19351</v>
      </c>
    </row>
    <row r="680" spans="1:26" x14ac:dyDescent="0.2">
      <c r="A680" s="1">
        <v>163343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</row>
    <row r="681" spans="1:26" x14ac:dyDescent="0.2">
      <c r="A681" s="1">
        <v>163370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</row>
    <row r="682" spans="1:26" x14ac:dyDescent="0.2">
      <c r="A682" s="1">
        <v>163549</v>
      </c>
      <c r="B682">
        <v>117174</v>
      </c>
      <c r="C682">
        <v>113329</v>
      </c>
      <c r="D682">
        <v>148279</v>
      </c>
      <c r="E682">
        <v>142421</v>
      </c>
      <c r="F682">
        <v>121260</v>
      </c>
      <c r="G682">
        <v>140418</v>
      </c>
      <c r="H682">
        <v>181657</v>
      </c>
      <c r="I682">
        <v>173944</v>
      </c>
      <c r="J682">
        <v>167340</v>
      </c>
      <c r="K682">
        <v>173574</v>
      </c>
      <c r="L682">
        <v>214726</v>
      </c>
      <c r="M682">
        <v>207741</v>
      </c>
      <c r="N682">
        <v>183949</v>
      </c>
      <c r="O682">
        <v>191917</v>
      </c>
      <c r="P682">
        <v>230509</v>
      </c>
      <c r="Q682">
        <v>211390</v>
      </c>
      <c r="R682">
        <v>200562</v>
      </c>
      <c r="S682">
        <v>206541</v>
      </c>
      <c r="T682">
        <v>287227</v>
      </c>
      <c r="U682">
        <v>260542</v>
      </c>
      <c r="V682">
        <v>243123</v>
      </c>
      <c r="W682">
        <v>243723</v>
      </c>
      <c r="X682">
        <v>256897</v>
      </c>
      <c r="Y682">
        <v>252309</v>
      </c>
      <c r="Z682">
        <v>239420</v>
      </c>
    </row>
    <row r="683" spans="1:26" x14ac:dyDescent="0.2">
      <c r="A683" s="1">
        <v>163857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1</v>
      </c>
      <c r="U683">
        <v>19874</v>
      </c>
      <c r="V683">
        <v>23839</v>
      </c>
      <c r="W683">
        <v>56326</v>
      </c>
      <c r="X683">
        <v>56834</v>
      </c>
      <c r="Y683">
        <v>83036</v>
      </c>
      <c r="Z683">
        <v>79502</v>
      </c>
    </row>
    <row r="684" spans="1:26" x14ac:dyDescent="0.2">
      <c r="A684" s="1">
        <v>164153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</row>
    <row r="685" spans="1:26" x14ac:dyDescent="0.2">
      <c r="A685" s="1">
        <v>164331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</row>
    <row r="686" spans="1:26" x14ac:dyDescent="0.2">
      <c r="A686" s="1">
        <v>164377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</row>
    <row r="687" spans="1:26" x14ac:dyDescent="0.2">
      <c r="A687" s="1">
        <v>164854</v>
      </c>
      <c r="B687">
        <v>6042</v>
      </c>
    </row>
    <row r="688" spans="1:26" x14ac:dyDescent="0.2">
      <c r="A688" s="1">
        <v>164957</v>
      </c>
      <c r="B688">
        <v>7680</v>
      </c>
      <c r="C688">
        <v>6770</v>
      </c>
      <c r="D688">
        <v>3886</v>
      </c>
      <c r="E688">
        <v>3976</v>
      </c>
      <c r="F688">
        <v>4757</v>
      </c>
      <c r="G688">
        <v>5272</v>
      </c>
      <c r="H688">
        <v>5231</v>
      </c>
      <c r="I688">
        <v>3727</v>
      </c>
      <c r="J688">
        <v>2751</v>
      </c>
      <c r="K688">
        <v>4641</v>
      </c>
      <c r="L688">
        <v>4291</v>
      </c>
      <c r="M688">
        <v>5401</v>
      </c>
      <c r="N688">
        <v>5171</v>
      </c>
      <c r="O688">
        <v>5281</v>
      </c>
      <c r="P688">
        <v>2441</v>
      </c>
      <c r="Q688">
        <v>1632</v>
      </c>
      <c r="R688">
        <v>2644</v>
      </c>
      <c r="S688">
        <v>4020</v>
      </c>
      <c r="T688">
        <v>4864</v>
      </c>
      <c r="U688">
        <v>4262</v>
      </c>
      <c r="V688">
        <v>6135</v>
      </c>
      <c r="W688">
        <v>6054</v>
      </c>
      <c r="X688">
        <v>6390</v>
      </c>
      <c r="Y688">
        <v>3802</v>
      </c>
      <c r="Z688">
        <v>3195</v>
      </c>
    </row>
    <row r="689" spans="1:26" x14ac:dyDescent="0.2">
      <c r="A689" s="1">
        <v>164975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</row>
    <row r="690" spans="1:26" x14ac:dyDescent="0.2">
      <c r="A690" s="1">
        <v>165039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</row>
    <row r="691" spans="1:26" x14ac:dyDescent="0.2">
      <c r="A691" s="1">
        <v>165628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70368</v>
      </c>
      <c r="Z691">
        <v>88035</v>
      </c>
    </row>
    <row r="692" spans="1:26" x14ac:dyDescent="0.2">
      <c r="A692" s="1">
        <v>165758</v>
      </c>
      <c r="B692">
        <v>0</v>
      </c>
      <c r="C692">
        <v>1341</v>
      </c>
      <c r="D692">
        <v>1349</v>
      </c>
      <c r="E692">
        <v>1356</v>
      </c>
      <c r="F692">
        <v>1363</v>
      </c>
      <c r="G692">
        <v>1371</v>
      </c>
      <c r="H692">
        <v>3114</v>
      </c>
      <c r="I692">
        <v>1316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7271</v>
      </c>
      <c r="U692">
        <v>9146</v>
      </c>
      <c r="V692">
        <v>12159</v>
      </c>
      <c r="W692">
        <v>12070</v>
      </c>
      <c r="X692">
        <v>10643</v>
      </c>
      <c r="Y692">
        <v>10790</v>
      </c>
      <c r="Z692">
        <v>8304</v>
      </c>
    </row>
    <row r="693" spans="1:26" x14ac:dyDescent="0.2">
      <c r="A693" s="1">
        <v>165806</v>
      </c>
      <c r="B693">
        <v>57791</v>
      </c>
      <c r="C693">
        <v>80129</v>
      </c>
      <c r="D693">
        <v>108499</v>
      </c>
      <c r="E693">
        <v>95325</v>
      </c>
      <c r="F693">
        <v>93693</v>
      </c>
      <c r="G693">
        <v>109710</v>
      </c>
      <c r="H693">
        <v>122089</v>
      </c>
      <c r="I693">
        <v>110396</v>
      </c>
      <c r="J693">
        <v>104315</v>
      </c>
      <c r="K693">
        <v>110972</v>
      </c>
      <c r="L693">
        <v>130536</v>
      </c>
      <c r="M693">
        <v>131706</v>
      </c>
      <c r="N693">
        <v>112452</v>
      </c>
      <c r="O693">
        <v>129436</v>
      </c>
    </row>
    <row r="694" spans="1:26" x14ac:dyDescent="0.2">
      <c r="A694" s="1">
        <v>166111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</row>
    <row r="695" spans="1:26" x14ac:dyDescent="0.2">
      <c r="A695" s="1">
        <v>166531</v>
      </c>
      <c r="B695">
        <v>3676</v>
      </c>
      <c r="C695">
        <v>3686</v>
      </c>
      <c r="D695">
        <v>1638</v>
      </c>
      <c r="E695">
        <v>1883</v>
      </c>
      <c r="F695">
        <v>1887</v>
      </c>
      <c r="G695">
        <v>1898</v>
      </c>
      <c r="H695">
        <v>1900</v>
      </c>
      <c r="I695">
        <v>1907</v>
      </c>
      <c r="J695">
        <v>1912</v>
      </c>
      <c r="K695">
        <v>1923</v>
      </c>
      <c r="L695">
        <v>1926</v>
      </c>
      <c r="M695">
        <v>1899</v>
      </c>
      <c r="N695">
        <v>1910</v>
      </c>
      <c r="O695">
        <v>1914</v>
      </c>
      <c r="P695">
        <v>1917</v>
      </c>
      <c r="Q695">
        <v>1920</v>
      </c>
      <c r="R695">
        <v>1922</v>
      </c>
      <c r="S695">
        <v>1927</v>
      </c>
      <c r="T695">
        <v>1930</v>
      </c>
      <c r="U695">
        <v>2832</v>
      </c>
      <c r="V695">
        <v>2850</v>
      </c>
      <c r="W695">
        <v>2786</v>
      </c>
      <c r="X695">
        <v>2972</v>
      </c>
      <c r="Y695">
        <v>2996</v>
      </c>
      <c r="Z695">
        <v>3022</v>
      </c>
    </row>
    <row r="696" spans="1:26" x14ac:dyDescent="0.2">
      <c r="A696" s="1">
        <v>166652</v>
      </c>
      <c r="B696">
        <v>0</v>
      </c>
      <c r="C696">
        <v>18836</v>
      </c>
      <c r="D696">
        <v>24155</v>
      </c>
      <c r="E696">
        <v>17733</v>
      </c>
      <c r="F696">
        <v>34061</v>
      </c>
      <c r="G696">
        <v>29510</v>
      </c>
      <c r="H696">
        <v>32933</v>
      </c>
      <c r="I696">
        <v>41230</v>
      </c>
      <c r="J696">
        <v>38609</v>
      </c>
      <c r="K696">
        <v>33932</v>
      </c>
      <c r="L696">
        <v>36462</v>
      </c>
      <c r="M696">
        <v>34602</v>
      </c>
      <c r="N696">
        <v>40207</v>
      </c>
      <c r="O696">
        <v>36940</v>
      </c>
      <c r="P696">
        <v>36329</v>
      </c>
      <c r="Q696">
        <v>45401</v>
      </c>
      <c r="R696">
        <v>36533</v>
      </c>
      <c r="S696">
        <v>25325</v>
      </c>
      <c r="T696">
        <v>22993</v>
      </c>
      <c r="U696">
        <v>42471</v>
      </c>
      <c r="V696">
        <v>34054</v>
      </c>
      <c r="W696">
        <v>36982</v>
      </c>
      <c r="X696">
        <v>38673</v>
      </c>
      <c r="Y696">
        <v>36392</v>
      </c>
      <c r="Z696">
        <v>42933</v>
      </c>
    </row>
    <row r="697" spans="1:26" x14ac:dyDescent="0.2">
      <c r="A697" s="1">
        <v>166849</v>
      </c>
      <c r="B697">
        <v>0</v>
      </c>
      <c r="C697">
        <v>0</v>
      </c>
      <c r="D697">
        <v>0</v>
      </c>
      <c r="E697">
        <v>0</v>
      </c>
      <c r="F697">
        <v>1138</v>
      </c>
      <c r="G697">
        <v>894</v>
      </c>
      <c r="H697">
        <v>1094</v>
      </c>
      <c r="I697">
        <v>1097</v>
      </c>
      <c r="J697">
        <v>2332</v>
      </c>
      <c r="K697">
        <v>3160</v>
      </c>
      <c r="L697">
        <v>3739</v>
      </c>
      <c r="M697">
        <v>3807</v>
      </c>
      <c r="N697">
        <v>3904</v>
      </c>
      <c r="O697">
        <v>3208</v>
      </c>
      <c r="P697">
        <v>2880</v>
      </c>
      <c r="Q697">
        <v>1884</v>
      </c>
      <c r="R697">
        <v>1883</v>
      </c>
      <c r="S697">
        <v>1885</v>
      </c>
      <c r="T697">
        <v>1888</v>
      </c>
      <c r="U697">
        <v>2552</v>
      </c>
      <c r="V697">
        <v>1169</v>
      </c>
      <c r="W697">
        <v>917</v>
      </c>
      <c r="X697">
        <v>4203</v>
      </c>
      <c r="Y697">
        <v>3816</v>
      </c>
      <c r="Z697">
        <v>3845</v>
      </c>
    </row>
    <row r="698" spans="1:26" x14ac:dyDescent="0.2">
      <c r="A698" s="1">
        <v>167453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401</v>
      </c>
      <c r="H698">
        <v>374</v>
      </c>
      <c r="I698">
        <v>374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</row>
    <row r="699" spans="1:26" x14ac:dyDescent="0.2">
      <c r="A699" s="1">
        <v>167565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</row>
    <row r="700" spans="1:26" x14ac:dyDescent="0.2">
      <c r="A700" s="1">
        <v>167752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</row>
    <row r="701" spans="1:26" x14ac:dyDescent="0.2">
      <c r="A701" s="1">
        <v>167864</v>
      </c>
      <c r="B701">
        <v>16032</v>
      </c>
      <c r="C701">
        <v>16153</v>
      </c>
      <c r="D701">
        <v>17704</v>
      </c>
      <c r="E701">
        <v>18395</v>
      </c>
      <c r="F701">
        <v>14467</v>
      </c>
    </row>
    <row r="702" spans="1:26" x14ac:dyDescent="0.2">
      <c r="A702" s="1">
        <v>168357</v>
      </c>
      <c r="B702">
        <v>11326</v>
      </c>
      <c r="C702">
        <v>15865</v>
      </c>
      <c r="D702">
        <v>16045</v>
      </c>
      <c r="E702">
        <v>16455</v>
      </c>
      <c r="F702">
        <v>15868</v>
      </c>
      <c r="G702">
        <v>17840</v>
      </c>
      <c r="H702">
        <v>17491</v>
      </c>
      <c r="I702">
        <v>22693</v>
      </c>
      <c r="J702">
        <v>21662</v>
      </c>
      <c r="K702">
        <v>19122</v>
      </c>
      <c r="L702">
        <v>15947</v>
      </c>
      <c r="M702">
        <v>13047</v>
      </c>
      <c r="N702">
        <v>13301</v>
      </c>
      <c r="O702">
        <v>11201</v>
      </c>
      <c r="P702">
        <v>7387</v>
      </c>
      <c r="Q702">
        <v>9805</v>
      </c>
      <c r="R702">
        <v>10012</v>
      </c>
      <c r="S702">
        <v>10326</v>
      </c>
      <c r="T702">
        <v>14668</v>
      </c>
      <c r="U702">
        <v>16809</v>
      </c>
      <c r="V702">
        <v>12187</v>
      </c>
      <c r="W702">
        <v>11561</v>
      </c>
      <c r="X702">
        <v>14442</v>
      </c>
      <c r="Y702">
        <v>11974</v>
      </c>
    </row>
    <row r="703" spans="1:26" x14ac:dyDescent="0.2">
      <c r="A703" s="1">
        <v>168571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450</v>
      </c>
      <c r="K703">
        <v>0</v>
      </c>
      <c r="L703">
        <v>10216</v>
      </c>
      <c r="M703">
        <v>10085</v>
      </c>
      <c r="N703">
        <v>10040</v>
      </c>
      <c r="O703">
        <v>9842</v>
      </c>
      <c r="P703">
        <v>7888</v>
      </c>
      <c r="Q703">
        <v>7977</v>
      </c>
      <c r="R703">
        <v>16009</v>
      </c>
      <c r="S703">
        <v>26692</v>
      </c>
      <c r="T703">
        <v>11118</v>
      </c>
      <c r="U703">
        <v>61650</v>
      </c>
      <c r="V703">
        <v>38478</v>
      </c>
      <c r="W703">
        <v>37768</v>
      </c>
      <c r="X703">
        <v>35003</v>
      </c>
      <c r="Y703">
        <v>27026</v>
      </c>
      <c r="Z703">
        <v>36224</v>
      </c>
    </row>
    <row r="704" spans="1:26" x14ac:dyDescent="0.2">
      <c r="A704" s="1">
        <v>169327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</row>
    <row r="705" spans="1:26" x14ac:dyDescent="0.2">
      <c r="A705" s="1">
        <v>169354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</row>
    <row r="706" spans="1:26" x14ac:dyDescent="0.2">
      <c r="A706" s="1">
        <v>169653</v>
      </c>
      <c r="B706">
        <v>68381</v>
      </c>
      <c r="C706">
        <v>108094</v>
      </c>
      <c r="D706">
        <v>6022</v>
      </c>
      <c r="E706">
        <v>44543</v>
      </c>
      <c r="F706">
        <v>171419</v>
      </c>
      <c r="G706">
        <v>220344</v>
      </c>
      <c r="H706">
        <v>205351</v>
      </c>
      <c r="I706">
        <v>243844</v>
      </c>
      <c r="J706">
        <v>254211</v>
      </c>
      <c r="K706">
        <v>325960</v>
      </c>
      <c r="L706">
        <v>304334</v>
      </c>
      <c r="M706">
        <v>336869</v>
      </c>
      <c r="N706">
        <v>346310</v>
      </c>
      <c r="O706">
        <v>406730</v>
      </c>
      <c r="P706">
        <v>324030</v>
      </c>
      <c r="Q706">
        <v>289815</v>
      </c>
      <c r="R706">
        <v>277963</v>
      </c>
      <c r="S706">
        <v>535601</v>
      </c>
      <c r="T706">
        <v>578543</v>
      </c>
      <c r="U706">
        <v>675182</v>
      </c>
      <c r="V706">
        <v>723739</v>
      </c>
      <c r="W706">
        <v>826433</v>
      </c>
      <c r="X706">
        <v>800067</v>
      </c>
      <c r="Y706">
        <v>804694</v>
      </c>
      <c r="Z706">
        <v>919422</v>
      </c>
    </row>
    <row r="707" spans="1:26" x14ac:dyDescent="0.2">
      <c r="A707" s="1">
        <v>169756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</row>
    <row r="708" spans="1:26" x14ac:dyDescent="0.2">
      <c r="A708" s="1">
        <v>170257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</row>
    <row r="709" spans="1:26" x14ac:dyDescent="0.2">
      <c r="A709" s="1">
        <v>170275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</row>
    <row r="710" spans="1:26" x14ac:dyDescent="0.2">
      <c r="A710" s="1">
        <v>170332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</row>
    <row r="711" spans="1:26" x14ac:dyDescent="0.2">
      <c r="A711" s="1">
        <v>170640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</row>
    <row r="712" spans="1:26" x14ac:dyDescent="0.2">
      <c r="A712" s="1">
        <v>171133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</row>
    <row r="713" spans="1:26" x14ac:dyDescent="0.2">
      <c r="A713" s="1">
        <v>171656</v>
      </c>
      <c r="B713">
        <v>1280</v>
      </c>
      <c r="C713">
        <v>304</v>
      </c>
      <c r="D713">
        <v>304</v>
      </c>
      <c r="E713">
        <v>304</v>
      </c>
      <c r="F713">
        <v>304</v>
      </c>
      <c r="G713">
        <v>306</v>
      </c>
      <c r="H713">
        <v>306</v>
      </c>
      <c r="I713">
        <v>307</v>
      </c>
      <c r="J713">
        <v>307</v>
      </c>
      <c r="K713">
        <v>309</v>
      </c>
      <c r="L713">
        <v>309</v>
      </c>
      <c r="M713">
        <v>310</v>
      </c>
      <c r="N713">
        <v>310</v>
      </c>
      <c r="O713">
        <v>311</v>
      </c>
      <c r="P713">
        <v>311</v>
      </c>
      <c r="Q713">
        <v>308</v>
      </c>
      <c r="R713">
        <v>307</v>
      </c>
      <c r="S713">
        <v>308</v>
      </c>
      <c r="T713">
        <v>279</v>
      </c>
      <c r="U713">
        <v>279</v>
      </c>
      <c r="V713">
        <v>301</v>
      </c>
      <c r="W713">
        <v>5762</v>
      </c>
      <c r="X713">
        <v>6256</v>
      </c>
      <c r="Y713">
        <v>7785</v>
      </c>
      <c r="Z713">
        <v>9040</v>
      </c>
    </row>
    <row r="714" spans="1:26" x14ac:dyDescent="0.2">
      <c r="A714" s="1">
        <v>171759</v>
      </c>
      <c r="B714">
        <v>3999</v>
      </c>
      <c r="C714">
        <v>4140</v>
      </c>
      <c r="D714">
        <v>4420</v>
      </c>
      <c r="E714">
        <v>5452</v>
      </c>
      <c r="F714">
        <v>6301</v>
      </c>
      <c r="G714">
        <v>5848</v>
      </c>
      <c r="H714">
        <v>5285</v>
      </c>
      <c r="I714">
        <v>5542</v>
      </c>
      <c r="J714">
        <v>10500</v>
      </c>
      <c r="K714">
        <v>10768</v>
      </c>
      <c r="L714">
        <v>7100</v>
      </c>
      <c r="M714">
        <v>7601</v>
      </c>
      <c r="N714">
        <v>9052</v>
      </c>
      <c r="O714">
        <v>9788</v>
      </c>
      <c r="P714">
        <v>14255</v>
      </c>
      <c r="Q714">
        <v>12818</v>
      </c>
      <c r="R714">
        <v>16833</v>
      </c>
      <c r="S714">
        <v>24161</v>
      </c>
      <c r="T714">
        <v>22979</v>
      </c>
      <c r="U714">
        <v>27286</v>
      </c>
      <c r="V714">
        <v>24859</v>
      </c>
      <c r="W714">
        <v>24283</v>
      </c>
      <c r="X714">
        <v>28806</v>
      </c>
      <c r="Y714">
        <v>32559</v>
      </c>
      <c r="Z714">
        <v>33595</v>
      </c>
    </row>
    <row r="715" spans="1:26" x14ac:dyDescent="0.2">
      <c r="A715" s="1">
        <v>171768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11229</v>
      </c>
      <c r="N715">
        <v>14471</v>
      </c>
      <c r="O715">
        <v>16178</v>
      </c>
      <c r="P715">
        <v>15745</v>
      </c>
      <c r="Q715">
        <v>21509</v>
      </c>
      <c r="R715">
        <v>21718</v>
      </c>
      <c r="S715">
        <v>19118</v>
      </c>
      <c r="T715">
        <v>20649</v>
      </c>
      <c r="U715">
        <v>30837</v>
      </c>
      <c r="V715">
        <v>40071</v>
      </c>
      <c r="W715">
        <v>46319</v>
      </c>
      <c r="X715">
        <v>40023</v>
      </c>
      <c r="Y715">
        <v>38639</v>
      </c>
      <c r="Z715">
        <v>36545</v>
      </c>
    </row>
    <row r="716" spans="1:26" x14ac:dyDescent="0.2">
      <c r="A716" s="1">
        <v>172158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</row>
    <row r="717" spans="1:26" x14ac:dyDescent="0.2">
      <c r="A717" s="1">
        <v>172251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</row>
    <row r="718" spans="1:26" x14ac:dyDescent="0.2">
      <c r="A718" s="1">
        <v>172457</v>
      </c>
      <c r="B718">
        <v>1007</v>
      </c>
      <c r="C718">
        <v>1014</v>
      </c>
      <c r="D718">
        <v>1015</v>
      </c>
      <c r="E718">
        <v>1469</v>
      </c>
      <c r="F718">
        <v>3972</v>
      </c>
      <c r="G718">
        <v>3962</v>
      </c>
      <c r="H718">
        <v>4825</v>
      </c>
      <c r="I718">
        <v>5839</v>
      </c>
      <c r="J718">
        <v>7905</v>
      </c>
      <c r="K718">
        <v>11742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39884</v>
      </c>
      <c r="T718">
        <v>58322</v>
      </c>
      <c r="U718">
        <v>70188</v>
      </c>
      <c r="V718">
        <v>58186</v>
      </c>
      <c r="W718">
        <v>46267</v>
      </c>
      <c r="X718">
        <v>60085</v>
      </c>
      <c r="Y718">
        <v>73347</v>
      </c>
      <c r="Z718">
        <v>70616</v>
      </c>
    </row>
    <row r="719" spans="1:26" x14ac:dyDescent="0.2">
      <c r="A719" s="1">
        <v>172475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3356</v>
      </c>
      <c r="N719">
        <v>4425</v>
      </c>
      <c r="O719">
        <v>5160</v>
      </c>
      <c r="P719">
        <v>4880</v>
      </c>
      <c r="Q719">
        <v>5826</v>
      </c>
      <c r="R719">
        <v>7639</v>
      </c>
      <c r="S719">
        <v>8248</v>
      </c>
      <c r="T719">
        <v>9499</v>
      </c>
      <c r="U719">
        <v>18018</v>
      </c>
      <c r="V719">
        <v>14692</v>
      </c>
      <c r="W719">
        <v>12402</v>
      </c>
      <c r="X719">
        <v>11990</v>
      </c>
      <c r="Y719">
        <v>11781</v>
      </c>
      <c r="Z719">
        <v>12145</v>
      </c>
    </row>
    <row r="720" spans="1:26" x14ac:dyDescent="0.2">
      <c r="A720" s="1">
        <v>172859</v>
      </c>
      <c r="B720">
        <v>1833</v>
      </c>
      <c r="C720">
        <v>9986</v>
      </c>
      <c r="D720">
        <v>10776</v>
      </c>
      <c r="E720">
        <v>13010</v>
      </c>
      <c r="F720">
        <v>15164</v>
      </c>
      <c r="G720">
        <v>11998</v>
      </c>
      <c r="H720">
        <v>10119</v>
      </c>
      <c r="I720">
        <v>11880</v>
      </c>
      <c r="J720">
        <v>19106</v>
      </c>
      <c r="K720">
        <v>13399</v>
      </c>
      <c r="L720">
        <v>13828</v>
      </c>
      <c r="M720">
        <v>16249</v>
      </c>
      <c r="N720">
        <v>18359</v>
      </c>
      <c r="O720">
        <v>17342</v>
      </c>
      <c r="P720">
        <v>18409</v>
      </c>
      <c r="Q720">
        <v>19629</v>
      </c>
      <c r="R720">
        <v>17303</v>
      </c>
      <c r="S720">
        <v>15787</v>
      </c>
      <c r="T720">
        <v>15885</v>
      </c>
      <c r="U720">
        <v>15925</v>
      </c>
      <c r="V720">
        <v>13821</v>
      </c>
      <c r="W720">
        <v>13088</v>
      </c>
      <c r="X720">
        <v>14663</v>
      </c>
      <c r="Y720">
        <v>17824</v>
      </c>
      <c r="Z720">
        <v>25133</v>
      </c>
    </row>
    <row r="721" spans="1:26" x14ac:dyDescent="0.2">
      <c r="A721" s="1">
        <v>173306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21555</v>
      </c>
      <c r="T721">
        <v>34087</v>
      </c>
      <c r="U721">
        <v>37115</v>
      </c>
      <c r="V721">
        <v>49367</v>
      </c>
      <c r="W721">
        <v>68136</v>
      </c>
      <c r="X721">
        <v>67732</v>
      </c>
      <c r="Y721">
        <v>64351</v>
      </c>
      <c r="Z721">
        <v>59194</v>
      </c>
    </row>
    <row r="722" spans="1:26" x14ac:dyDescent="0.2">
      <c r="A722" s="1">
        <v>173342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250</v>
      </c>
      <c r="V722">
        <v>250</v>
      </c>
      <c r="W722">
        <v>250</v>
      </c>
      <c r="X722">
        <v>250</v>
      </c>
      <c r="Y722">
        <v>250</v>
      </c>
      <c r="Z722">
        <v>250</v>
      </c>
    </row>
    <row r="723" spans="1:26" x14ac:dyDescent="0.2">
      <c r="A723" s="1">
        <v>173548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</row>
    <row r="724" spans="1:26" x14ac:dyDescent="0.2">
      <c r="A724" s="1">
        <v>173557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</row>
    <row r="725" spans="1:26" x14ac:dyDescent="0.2">
      <c r="A725" s="1">
        <v>173575</v>
      </c>
      <c r="B725">
        <v>0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</row>
    <row r="726" spans="1:26" x14ac:dyDescent="0.2">
      <c r="A726" s="1">
        <v>173641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</row>
    <row r="727" spans="1:26" x14ac:dyDescent="0.2">
      <c r="A727" s="1">
        <v>173959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</row>
    <row r="728" spans="1:26" x14ac:dyDescent="0.2">
      <c r="A728" s="1">
        <v>174321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</row>
    <row r="729" spans="1:26" x14ac:dyDescent="0.2">
      <c r="A729" s="1">
        <v>174367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</row>
    <row r="730" spans="1:26" x14ac:dyDescent="0.2">
      <c r="A730" s="1">
        <v>174572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48840</v>
      </c>
      <c r="U730">
        <v>248860</v>
      </c>
      <c r="V730">
        <v>171934</v>
      </c>
      <c r="W730">
        <v>179806</v>
      </c>
      <c r="X730">
        <v>183561</v>
      </c>
      <c r="Y730">
        <v>193545</v>
      </c>
      <c r="Z730">
        <v>200139</v>
      </c>
    </row>
    <row r="731" spans="1:26" x14ac:dyDescent="0.2">
      <c r="A731" s="1">
        <v>175056</v>
      </c>
      <c r="B731">
        <v>21174</v>
      </c>
      <c r="C731">
        <v>28121</v>
      </c>
      <c r="D731">
        <v>24013</v>
      </c>
      <c r="E731">
        <v>26195</v>
      </c>
      <c r="F731">
        <v>26635</v>
      </c>
      <c r="G731">
        <v>27588</v>
      </c>
      <c r="H731">
        <v>25173</v>
      </c>
      <c r="I731">
        <v>28415</v>
      </c>
      <c r="J731">
        <v>27488</v>
      </c>
      <c r="K731">
        <v>33280</v>
      </c>
      <c r="L731">
        <v>30386</v>
      </c>
      <c r="M731">
        <v>31539</v>
      </c>
      <c r="N731">
        <v>30069</v>
      </c>
      <c r="O731">
        <v>36760</v>
      </c>
      <c r="P731">
        <v>32198</v>
      </c>
      <c r="Q731">
        <v>32468</v>
      </c>
      <c r="R731">
        <v>24617</v>
      </c>
      <c r="S731">
        <v>32465</v>
      </c>
      <c r="T731">
        <v>37227</v>
      </c>
      <c r="U731">
        <v>41203</v>
      </c>
      <c r="V731">
        <v>46926</v>
      </c>
      <c r="W731">
        <v>53753</v>
      </c>
      <c r="X731">
        <v>51766</v>
      </c>
      <c r="Y731">
        <v>54975</v>
      </c>
      <c r="Z731">
        <v>52571</v>
      </c>
    </row>
    <row r="732" spans="1:26" x14ac:dyDescent="0.2">
      <c r="A732" s="1">
        <v>175140</v>
      </c>
      <c r="B732">
        <v>20759</v>
      </c>
      <c r="C732">
        <v>21777</v>
      </c>
      <c r="D732">
        <v>21103</v>
      </c>
      <c r="E732">
        <v>22710</v>
      </c>
      <c r="F732">
        <v>27294</v>
      </c>
      <c r="G732">
        <v>23136</v>
      </c>
      <c r="H732">
        <v>20366</v>
      </c>
      <c r="I732">
        <v>27103</v>
      </c>
      <c r="J732">
        <v>24921</v>
      </c>
      <c r="K732">
        <v>25257</v>
      </c>
      <c r="L732">
        <v>24949</v>
      </c>
      <c r="M732">
        <v>26299</v>
      </c>
      <c r="N732">
        <v>26356</v>
      </c>
      <c r="O732">
        <v>28699</v>
      </c>
      <c r="P732">
        <v>27969</v>
      </c>
      <c r="Q732">
        <v>28462</v>
      </c>
      <c r="R732">
        <v>32250</v>
      </c>
      <c r="S732">
        <v>26336</v>
      </c>
      <c r="T732">
        <v>31165</v>
      </c>
      <c r="U732">
        <v>29831</v>
      </c>
      <c r="V732">
        <v>35581</v>
      </c>
      <c r="W732">
        <v>36562</v>
      </c>
      <c r="X732">
        <v>36532</v>
      </c>
      <c r="Y732">
        <v>36667</v>
      </c>
      <c r="Z732">
        <v>15705</v>
      </c>
    </row>
    <row r="733" spans="1:26" x14ac:dyDescent="0.2">
      <c r="A733" s="1">
        <v>175458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</row>
    <row r="734" spans="1:26" x14ac:dyDescent="0.2">
      <c r="A734" s="1">
        <v>175609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1602</v>
      </c>
      <c r="R734">
        <v>1108</v>
      </c>
      <c r="S734">
        <v>1109</v>
      </c>
      <c r="T734">
        <v>978</v>
      </c>
      <c r="U734">
        <v>1223</v>
      </c>
      <c r="V734">
        <v>1090</v>
      </c>
      <c r="W734">
        <v>596</v>
      </c>
      <c r="X734">
        <v>597</v>
      </c>
      <c r="Y734">
        <v>681</v>
      </c>
      <c r="Z734">
        <v>682</v>
      </c>
    </row>
    <row r="735" spans="1:26" x14ac:dyDescent="0.2">
      <c r="A735" s="1">
        <v>176101</v>
      </c>
      <c r="B735">
        <v>68962</v>
      </c>
      <c r="C735">
        <v>65044</v>
      </c>
      <c r="D735">
        <v>64024</v>
      </c>
      <c r="E735">
        <v>70833</v>
      </c>
      <c r="F735">
        <v>64917</v>
      </c>
      <c r="G735">
        <v>77830</v>
      </c>
      <c r="H735">
        <v>0</v>
      </c>
      <c r="I735">
        <v>80475</v>
      </c>
      <c r="J735">
        <v>86337</v>
      </c>
      <c r="K735">
        <v>78438</v>
      </c>
      <c r="L735">
        <v>78087</v>
      </c>
      <c r="M735">
        <v>83883</v>
      </c>
      <c r="N735">
        <v>78669</v>
      </c>
      <c r="O735">
        <v>71128</v>
      </c>
      <c r="P735">
        <v>66716</v>
      </c>
      <c r="Q735">
        <v>70206</v>
      </c>
      <c r="R735">
        <v>70764</v>
      </c>
      <c r="S735">
        <v>53417</v>
      </c>
      <c r="T735">
        <v>83884</v>
      </c>
      <c r="U735">
        <v>102413</v>
      </c>
      <c r="V735">
        <v>95805</v>
      </c>
      <c r="W735">
        <v>109964</v>
      </c>
      <c r="X735">
        <v>110282</v>
      </c>
      <c r="Y735">
        <v>103500</v>
      </c>
      <c r="Z735">
        <v>102476</v>
      </c>
    </row>
    <row r="736" spans="1:26" x14ac:dyDescent="0.2">
      <c r="A736" s="1">
        <v>176325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</row>
    <row r="737" spans="1:26" x14ac:dyDescent="0.2">
      <c r="A737" s="1">
        <v>176437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</row>
    <row r="738" spans="1:26" x14ac:dyDescent="0.2">
      <c r="A738" s="1">
        <v>176464</v>
      </c>
      <c r="B738">
        <v>5888</v>
      </c>
      <c r="C738">
        <v>5139</v>
      </c>
      <c r="D738">
        <v>4119</v>
      </c>
      <c r="E738">
        <v>2869</v>
      </c>
      <c r="F738">
        <v>2778</v>
      </c>
      <c r="G738">
        <v>3475</v>
      </c>
      <c r="H738">
        <v>3474</v>
      </c>
      <c r="I738">
        <v>7976</v>
      </c>
      <c r="J738">
        <v>7977</v>
      </c>
      <c r="K738">
        <v>7737</v>
      </c>
      <c r="L738">
        <v>7738</v>
      </c>
      <c r="M738">
        <v>7991</v>
      </c>
      <c r="N738">
        <v>7994</v>
      </c>
      <c r="O738">
        <v>4989</v>
      </c>
      <c r="P738">
        <v>4989</v>
      </c>
      <c r="Q738">
        <v>4991</v>
      </c>
      <c r="R738">
        <v>2177</v>
      </c>
      <c r="S738">
        <v>574</v>
      </c>
      <c r="T738">
        <v>671</v>
      </c>
      <c r="U738">
        <v>673</v>
      </c>
      <c r="V738">
        <v>673</v>
      </c>
      <c r="W738">
        <v>1342</v>
      </c>
      <c r="X738">
        <v>1446</v>
      </c>
      <c r="Y738">
        <v>1454</v>
      </c>
      <c r="Z738">
        <v>2254</v>
      </c>
    </row>
    <row r="739" spans="1:26" x14ac:dyDescent="0.2">
      <c r="A739" s="1">
        <v>176642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</row>
    <row r="740" spans="1:26" x14ac:dyDescent="0.2">
      <c r="A740" s="1">
        <v>177135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</row>
    <row r="741" spans="1:26" x14ac:dyDescent="0.2">
      <c r="A741" s="1">
        <v>177443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</row>
    <row r="742" spans="1:26" x14ac:dyDescent="0.2">
      <c r="A742" s="1">
        <v>177500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</row>
    <row r="743" spans="1:26" x14ac:dyDescent="0.2">
      <c r="A743" s="1">
        <v>177555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</row>
    <row r="744" spans="1:26" x14ac:dyDescent="0.2">
      <c r="A744" s="1">
        <v>177751</v>
      </c>
      <c r="B744">
        <v>106809</v>
      </c>
      <c r="C744">
        <v>113415</v>
      </c>
      <c r="D744">
        <v>115073</v>
      </c>
      <c r="E744">
        <v>110592</v>
      </c>
      <c r="F744">
        <v>117990</v>
      </c>
      <c r="G744">
        <v>115945</v>
      </c>
      <c r="H744">
        <v>138026</v>
      </c>
      <c r="I744">
        <v>129844</v>
      </c>
      <c r="J744">
        <v>138413</v>
      </c>
      <c r="K744">
        <v>154974</v>
      </c>
      <c r="L744">
        <v>190001</v>
      </c>
      <c r="M744">
        <v>174122</v>
      </c>
      <c r="N744">
        <v>185173</v>
      </c>
      <c r="O744">
        <v>166837</v>
      </c>
      <c r="P744">
        <v>149266</v>
      </c>
      <c r="Q744">
        <v>151524</v>
      </c>
      <c r="R744">
        <v>136213</v>
      </c>
      <c r="S744">
        <v>149281</v>
      </c>
      <c r="T744">
        <v>132902</v>
      </c>
      <c r="U744">
        <v>162360</v>
      </c>
      <c r="V744">
        <v>179956</v>
      </c>
      <c r="W744">
        <v>194873</v>
      </c>
      <c r="X744">
        <v>212133</v>
      </c>
      <c r="Y744">
        <v>203932</v>
      </c>
      <c r="Z744">
        <v>203284</v>
      </c>
    </row>
    <row r="745" spans="1:26" x14ac:dyDescent="0.2">
      <c r="A745" s="1">
        <v>177920</v>
      </c>
      <c r="B745">
        <v>1</v>
      </c>
      <c r="C745">
        <v>1</v>
      </c>
      <c r="D745">
        <v>4067</v>
      </c>
      <c r="E745">
        <v>4069</v>
      </c>
      <c r="F745">
        <v>12268</v>
      </c>
      <c r="G745">
        <v>12948</v>
      </c>
      <c r="H745">
        <v>15805</v>
      </c>
      <c r="I745">
        <v>45018</v>
      </c>
      <c r="J745">
        <v>77008</v>
      </c>
      <c r="K745">
        <v>87220</v>
      </c>
      <c r="L745">
        <v>104208</v>
      </c>
      <c r="M745">
        <v>105325</v>
      </c>
      <c r="N745">
        <v>118045</v>
      </c>
      <c r="O745">
        <v>91184</v>
      </c>
      <c r="P745">
        <v>83895</v>
      </c>
      <c r="Q745">
        <v>74516</v>
      </c>
      <c r="R745">
        <v>72445</v>
      </c>
      <c r="S745">
        <v>124341</v>
      </c>
      <c r="T745">
        <v>127971</v>
      </c>
      <c r="U745">
        <v>123538</v>
      </c>
      <c r="V745">
        <v>115637</v>
      </c>
      <c r="W745">
        <v>117366</v>
      </c>
      <c r="X745">
        <v>121490</v>
      </c>
      <c r="Y745">
        <v>125679</v>
      </c>
      <c r="Z745">
        <v>130813</v>
      </c>
    </row>
    <row r="746" spans="1:26" x14ac:dyDescent="0.2">
      <c r="A746" s="1">
        <v>178057</v>
      </c>
      <c r="B746">
        <v>0</v>
      </c>
    </row>
    <row r="747" spans="1:26" x14ac:dyDescent="0.2">
      <c r="A747" s="1">
        <v>178150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</row>
    <row r="748" spans="1:26" x14ac:dyDescent="0.2">
      <c r="A748" s="1">
        <v>178244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</row>
    <row r="749" spans="1:26" x14ac:dyDescent="0.2">
      <c r="A749" s="1">
        <v>178356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</row>
    <row r="750" spans="1:26" x14ac:dyDescent="0.2">
      <c r="A750" s="1">
        <v>178851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1727</v>
      </c>
      <c r="V750">
        <v>3742</v>
      </c>
      <c r="W750">
        <v>5357</v>
      </c>
      <c r="X750">
        <v>6097</v>
      </c>
      <c r="Y750">
        <v>6469</v>
      </c>
      <c r="Z750">
        <v>8097</v>
      </c>
    </row>
    <row r="751" spans="1:26" x14ac:dyDescent="0.2">
      <c r="A751" s="1">
        <v>179148</v>
      </c>
      <c r="B751">
        <v>3320</v>
      </c>
      <c r="C751">
        <v>3828</v>
      </c>
      <c r="D751">
        <v>2522</v>
      </c>
      <c r="E751">
        <v>2523</v>
      </c>
      <c r="F751">
        <v>2322</v>
      </c>
      <c r="G751">
        <v>2040</v>
      </c>
      <c r="H751">
        <v>1738</v>
      </c>
      <c r="I751">
        <v>1537</v>
      </c>
      <c r="J751">
        <v>1229</v>
      </c>
      <c r="K751">
        <v>823</v>
      </c>
      <c r="L751">
        <v>1523</v>
      </c>
      <c r="M751">
        <v>1149</v>
      </c>
      <c r="N751">
        <v>941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3100</v>
      </c>
      <c r="V751">
        <v>4690</v>
      </c>
      <c r="W751">
        <v>2976</v>
      </c>
      <c r="X751">
        <v>3028</v>
      </c>
      <c r="Y751">
        <v>3172</v>
      </c>
      <c r="Z751">
        <v>5009</v>
      </c>
    </row>
    <row r="752" spans="1:26" x14ac:dyDescent="0.2">
      <c r="A752" s="1">
        <v>179335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</row>
    <row r="753" spans="1:26" x14ac:dyDescent="0.2">
      <c r="A753" s="1">
        <v>179700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</row>
    <row r="754" spans="1:26" x14ac:dyDescent="0.2">
      <c r="A754" s="1">
        <v>180144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</row>
    <row r="755" spans="1:26" x14ac:dyDescent="0.2">
      <c r="A755" s="1">
        <v>180443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</row>
    <row r="756" spans="1:26" x14ac:dyDescent="0.2">
      <c r="A756" s="1">
        <v>180537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</row>
    <row r="757" spans="1:26" x14ac:dyDescent="0.2">
      <c r="A757" s="1">
        <v>180845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</row>
    <row r="758" spans="1:26" x14ac:dyDescent="0.2">
      <c r="A758" s="1">
        <v>181963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</row>
    <row r="759" spans="1:26" x14ac:dyDescent="0.2">
      <c r="A759" s="1">
        <v>182353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</row>
    <row r="760" spans="1:26" x14ac:dyDescent="0.2">
      <c r="A760" s="1">
        <v>182951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1516</v>
      </c>
      <c r="U760">
        <v>2529</v>
      </c>
      <c r="V760">
        <v>12514</v>
      </c>
      <c r="W760">
        <v>15851</v>
      </c>
      <c r="X760">
        <v>14152</v>
      </c>
      <c r="Y760">
        <v>15417</v>
      </c>
      <c r="Z760">
        <v>6461</v>
      </c>
    </row>
    <row r="761" spans="1:26" x14ac:dyDescent="0.2">
      <c r="A761" s="1">
        <v>183668</v>
      </c>
      <c r="B761">
        <v>4320</v>
      </c>
      <c r="C761">
        <v>3105</v>
      </c>
      <c r="D761">
        <v>3668</v>
      </c>
      <c r="E761">
        <v>3887</v>
      </c>
      <c r="F761">
        <v>3892</v>
      </c>
      <c r="G761">
        <v>3696</v>
      </c>
      <c r="H761">
        <v>2929</v>
      </c>
      <c r="I761">
        <v>2901</v>
      </c>
      <c r="J761">
        <v>3394</v>
      </c>
      <c r="K761">
        <v>2871</v>
      </c>
      <c r="L761">
        <v>2625</v>
      </c>
      <c r="M761">
        <v>3260</v>
      </c>
      <c r="N761">
        <v>3661</v>
      </c>
      <c r="O761">
        <v>3662</v>
      </c>
      <c r="P761">
        <v>2944</v>
      </c>
      <c r="Q761">
        <v>6948</v>
      </c>
      <c r="R761">
        <v>6909</v>
      </c>
      <c r="S761">
        <v>6868</v>
      </c>
      <c r="T761">
        <v>6924</v>
      </c>
      <c r="U761">
        <v>12148</v>
      </c>
      <c r="V761">
        <v>13502</v>
      </c>
      <c r="W761">
        <v>13389</v>
      </c>
      <c r="X761">
        <v>14440</v>
      </c>
      <c r="Y761">
        <v>15267</v>
      </c>
      <c r="Z761">
        <v>8694</v>
      </c>
    </row>
    <row r="762" spans="1:26" x14ac:dyDescent="0.2">
      <c r="A762" s="1">
        <v>183770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</row>
    <row r="763" spans="1:26" x14ac:dyDescent="0.2">
      <c r="A763" s="1">
        <v>183846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</row>
    <row r="764" spans="1:26" x14ac:dyDescent="0.2">
      <c r="A764" s="1">
        <v>183958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1003</v>
      </c>
      <c r="Y764">
        <v>3011</v>
      </c>
      <c r="Z764">
        <v>3046</v>
      </c>
    </row>
    <row r="765" spans="1:26" x14ac:dyDescent="0.2">
      <c r="A765" s="1">
        <v>184142</v>
      </c>
      <c r="B765">
        <v>15957</v>
      </c>
      <c r="C765">
        <v>16040</v>
      </c>
      <c r="D765">
        <v>26185</v>
      </c>
      <c r="E765">
        <v>25366</v>
      </c>
      <c r="F765">
        <v>22906</v>
      </c>
      <c r="G765">
        <v>20429</v>
      </c>
      <c r="H765">
        <v>28241</v>
      </c>
    </row>
    <row r="766" spans="1:26" x14ac:dyDescent="0.2">
      <c r="A766" s="1">
        <v>184656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</row>
    <row r="767" spans="1:26" x14ac:dyDescent="0.2">
      <c r="A767" s="1">
        <v>184759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</row>
    <row r="768" spans="1:26" x14ac:dyDescent="0.2">
      <c r="A768" s="1">
        <v>185251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</row>
    <row r="769" spans="1:26" x14ac:dyDescent="0.2">
      <c r="A769" s="1">
        <v>185448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</row>
    <row r="770" spans="1:26" x14ac:dyDescent="0.2">
      <c r="A770" s="1">
        <v>185859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</row>
    <row r="771" spans="1:26" x14ac:dyDescent="0.2">
      <c r="A771" s="1">
        <v>186221</v>
      </c>
      <c r="B771">
        <v>3715</v>
      </c>
      <c r="C771">
        <v>3872</v>
      </c>
      <c r="D771">
        <v>4106</v>
      </c>
      <c r="E771">
        <v>7884</v>
      </c>
      <c r="F771">
        <v>12563</v>
      </c>
      <c r="G771">
        <v>14800</v>
      </c>
      <c r="H771">
        <v>27523</v>
      </c>
      <c r="I771">
        <v>25838</v>
      </c>
      <c r="J771">
        <v>31097</v>
      </c>
      <c r="K771">
        <v>38204</v>
      </c>
      <c r="L771">
        <v>39667</v>
      </c>
      <c r="M771">
        <v>40522</v>
      </c>
      <c r="N771">
        <v>53724</v>
      </c>
      <c r="O771">
        <v>43213</v>
      </c>
      <c r="P771">
        <v>71676</v>
      </c>
      <c r="Q771">
        <v>43990</v>
      </c>
      <c r="R771">
        <v>50110</v>
      </c>
      <c r="S771">
        <v>46662</v>
      </c>
      <c r="T771">
        <v>101524</v>
      </c>
      <c r="U771">
        <v>116148</v>
      </c>
      <c r="V771">
        <v>120043</v>
      </c>
      <c r="W771">
        <v>135916</v>
      </c>
      <c r="X771">
        <v>125470</v>
      </c>
      <c r="Y771">
        <v>131059</v>
      </c>
      <c r="Z771">
        <v>176125</v>
      </c>
    </row>
    <row r="772" spans="1:26" x14ac:dyDescent="0.2">
      <c r="A772" s="1">
        <v>186548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</row>
    <row r="773" spans="1:26" x14ac:dyDescent="0.2">
      <c r="A773" s="1">
        <v>186717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</row>
    <row r="774" spans="1:26" x14ac:dyDescent="0.2">
      <c r="A774" s="1">
        <v>186744</v>
      </c>
      <c r="B774">
        <v>5177</v>
      </c>
      <c r="C774">
        <v>5762</v>
      </c>
      <c r="D774">
        <v>4101</v>
      </c>
      <c r="E774">
        <v>3548</v>
      </c>
      <c r="F774">
        <v>2700</v>
      </c>
      <c r="G774">
        <v>1005</v>
      </c>
      <c r="H774">
        <v>1146</v>
      </c>
      <c r="I774">
        <v>1057</v>
      </c>
      <c r="J774">
        <v>1360</v>
      </c>
      <c r="K774">
        <v>2110</v>
      </c>
      <c r="L774">
        <v>2210</v>
      </c>
      <c r="M774">
        <v>2611</v>
      </c>
      <c r="N774">
        <v>2621</v>
      </c>
      <c r="O774">
        <v>2321</v>
      </c>
      <c r="P774">
        <v>2272</v>
      </c>
      <c r="Q774">
        <v>2982</v>
      </c>
      <c r="R774">
        <v>3117</v>
      </c>
      <c r="S774">
        <v>2881</v>
      </c>
      <c r="T774">
        <v>2985</v>
      </c>
      <c r="U774">
        <v>6735</v>
      </c>
      <c r="V774">
        <v>7399</v>
      </c>
      <c r="W774">
        <v>6049</v>
      </c>
      <c r="X774">
        <v>5458</v>
      </c>
      <c r="Y774">
        <v>5720</v>
      </c>
      <c r="Z774">
        <v>8776</v>
      </c>
    </row>
    <row r="775" spans="1:26" x14ac:dyDescent="0.2">
      <c r="A775" s="1">
        <v>186856</v>
      </c>
      <c r="B775">
        <v>0</v>
      </c>
      <c r="C775">
        <v>0</v>
      </c>
      <c r="D775">
        <v>0</v>
      </c>
      <c r="E775">
        <v>0</v>
      </c>
      <c r="F775">
        <v>0</v>
      </c>
    </row>
    <row r="776" spans="1:26" x14ac:dyDescent="0.2">
      <c r="A776" s="1">
        <v>187648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</row>
    <row r="777" spans="1:26" x14ac:dyDescent="0.2">
      <c r="A777" s="1">
        <v>187899</v>
      </c>
      <c r="B777">
        <v>0</v>
      </c>
    </row>
    <row r="778" spans="1:26" x14ac:dyDescent="0.2">
      <c r="A778" s="1">
        <v>187947</v>
      </c>
      <c r="B778">
        <v>11940</v>
      </c>
      <c r="C778">
        <v>12027</v>
      </c>
      <c r="D778">
        <v>12819</v>
      </c>
      <c r="E778">
        <v>13679</v>
      </c>
      <c r="F778">
        <v>13147</v>
      </c>
      <c r="G778">
        <v>14273</v>
      </c>
      <c r="H778">
        <v>16811</v>
      </c>
      <c r="I778">
        <v>32222</v>
      </c>
      <c r="J778">
        <v>29641</v>
      </c>
      <c r="K778">
        <v>28278</v>
      </c>
      <c r="L778">
        <v>27656</v>
      </c>
      <c r="M778">
        <v>26753</v>
      </c>
      <c r="N778">
        <v>24566</v>
      </c>
      <c r="O778">
        <v>24276</v>
      </c>
      <c r="P778">
        <v>25020</v>
      </c>
      <c r="Q778">
        <v>19145</v>
      </c>
      <c r="R778">
        <v>16278</v>
      </c>
      <c r="S778">
        <v>18657</v>
      </c>
      <c r="T778">
        <v>30716</v>
      </c>
      <c r="U778">
        <v>68280</v>
      </c>
      <c r="V778">
        <v>66091</v>
      </c>
      <c r="W778">
        <v>132467</v>
      </c>
      <c r="X778">
        <v>110592</v>
      </c>
      <c r="Y778">
        <v>91777</v>
      </c>
      <c r="Z778">
        <v>91132</v>
      </c>
    </row>
    <row r="779" spans="1:26" x14ac:dyDescent="0.2">
      <c r="A779" s="1">
        <v>188056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</row>
    <row r="780" spans="1:26" x14ac:dyDescent="0.2">
      <c r="A780" s="1">
        <v>188177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</row>
    <row r="781" spans="1:26" x14ac:dyDescent="0.2">
      <c r="A781" s="1">
        <v>188430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1056</v>
      </c>
      <c r="V781">
        <v>9729</v>
      </c>
      <c r="W781">
        <v>9946</v>
      </c>
      <c r="X781">
        <v>11835</v>
      </c>
      <c r="Y781">
        <v>13455</v>
      </c>
      <c r="Z781">
        <v>14042</v>
      </c>
    </row>
    <row r="782" spans="1:26" x14ac:dyDescent="0.2">
      <c r="A782" s="1">
        <v>188449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379</v>
      </c>
      <c r="J782">
        <v>179</v>
      </c>
      <c r="K782">
        <v>30</v>
      </c>
      <c r="L782">
        <v>480</v>
      </c>
      <c r="M782">
        <v>230</v>
      </c>
      <c r="N782">
        <v>156</v>
      </c>
      <c r="O782">
        <v>56</v>
      </c>
      <c r="P782">
        <v>6</v>
      </c>
      <c r="Q782">
        <v>6</v>
      </c>
      <c r="R782">
        <v>6</v>
      </c>
      <c r="S782">
        <v>6</v>
      </c>
      <c r="T782">
        <v>1309</v>
      </c>
      <c r="U782">
        <v>1015</v>
      </c>
      <c r="V782">
        <v>670</v>
      </c>
      <c r="W782">
        <v>422</v>
      </c>
      <c r="X782">
        <v>676</v>
      </c>
      <c r="Y782">
        <v>679</v>
      </c>
      <c r="Z782">
        <v>416</v>
      </c>
    </row>
    <row r="783" spans="1:26" x14ac:dyDescent="0.2">
      <c r="A783" s="1">
        <v>188720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</row>
    <row r="784" spans="1:26" x14ac:dyDescent="0.2">
      <c r="A784" s="1">
        <v>188739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</row>
    <row r="785" spans="1:26" x14ac:dyDescent="0.2">
      <c r="A785" s="1">
        <v>188917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</row>
    <row r="786" spans="1:26" x14ac:dyDescent="0.2">
      <c r="A786" s="1">
        <v>188926</v>
      </c>
      <c r="B786">
        <v>0</v>
      </c>
    </row>
    <row r="787" spans="1:26" x14ac:dyDescent="0.2">
      <c r="A787" s="1">
        <v>189044</v>
      </c>
      <c r="B787">
        <v>119300</v>
      </c>
      <c r="C787">
        <v>57913</v>
      </c>
      <c r="D787">
        <v>88836</v>
      </c>
      <c r="E787">
        <v>98339</v>
      </c>
      <c r="F787">
        <v>106290</v>
      </c>
      <c r="G787">
        <v>125836</v>
      </c>
      <c r="H787">
        <v>157107</v>
      </c>
      <c r="I787">
        <v>79217</v>
      </c>
      <c r="J787">
        <v>42334</v>
      </c>
      <c r="K787">
        <v>7011</v>
      </c>
      <c r="L787">
        <v>6736</v>
      </c>
      <c r="M787">
        <v>51501</v>
      </c>
      <c r="N787">
        <v>31578</v>
      </c>
      <c r="O787">
        <v>29947</v>
      </c>
    </row>
    <row r="788" spans="1:26" x14ac:dyDescent="0.2">
      <c r="A788" s="1">
        <v>189129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</row>
    <row r="789" spans="1:26" x14ac:dyDescent="0.2">
      <c r="A789" s="1">
        <v>189549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</row>
    <row r="790" spans="1:26" x14ac:dyDescent="0.2">
      <c r="A790" s="1">
        <v>189745</v>
      </c>
      <c r="B790">
        <v>9707</v>
      </c>
      <c r="C790">
        <v>9466</v>
      </c>
      <c r="D790">
        <v>8814</v>
      </c>
      <c r="E790">
        <v>8404</v>
      </c>
      <c r="F790">
        <v>8031</v>
      </c>
      <c r="G790">
        <v>7857</v>
      </c>
      <c r="H790">
        <v>8381</v>
      </c>
      <c r="I790">
        <v>8695</v>
      </c>
      <c r="J790">
        <v>8176</v>
      </c>
      <c r="K790">
        <v>7457</v>
      </c>
      <c r="L790">
        <v>6779</v>
      </c>
      <c r="M790">
        <v>6376</v>
      </c>
      <c r="N790">
        <v>5199</v>
      </c>
      <c r="O790">
        <v>3609</v>
      </c>
      <c r="P790">
        <v>3611</v>
      </c>
      <c r="Q790">
        <v>1156</v>
      </c>
      <c r="R790">
        <v>1622</v>
      </c>
      <c r="S790">
        <v>3592</v>
      </c>
      <c r="T790">
        <v>3607</v>
      </c>
      <c r="U790">
        <v>3035</v>
      </c>
    </row>
    <row r="791" spans="1:26" x14ac:dyDescent="0.2">
      <c r="A791" s="1">
        <v>189950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</row>
    <row r="792" spans="1:26" x14ac:dyDescent="0.2">
      <c r="A792" s="1">
        <v>190563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8010</v>
      </c>
      <c r="J792">
        <v>8018</v>
      </c>
      <c r="K792">
        <v>11200</v>
      </c>
      <c r="L792">
        <v>10835</v>
      </c>
      <c r="M792">
        <v>10517</v>
      </c>
      <c r="N792">
        <v>11528</v>
      </c>
      <c r="O792">
        <v>11807</v>
      </c>
      <c r="P792">
        <v>14664</v>
      </c>
      <c r="Q792">
        <v>14923</v>
      </c>
      <c r="R792">
        <v>13934</v>
      </c>
      <c r="S792">
        <v>11999</v>
      </c>
      <c r="T792">
        <v>11806</v>
      </c>
      <c r="U792">
        <v>19708</v>
      </c>
      <c r="V792">
        <v>19671</v>
      </c>
      <c r="W792">
        <v>21250</v>
      </c>
      <c r="X792">
        <v>20646</v>
      </c>
      <c r="Y792">
        <v>18240</v>
      </c>
      <c r="Z792">
        <v>24695</v>
      </c>
    </row>
    <row r="793" spans="1:26" x14ac:dyDescent="0.2">
      <c r="A793" s="1">
        <v>190648</v>
      </c>
      <c r="B793">
        <v>227</v>
      </c>
      <c r="C793">
        <v>4686</v>
      </c>
      <c r="D793">
        <v>4004</v>
      </c>
      <c r="E793">
        <v>2514</v>
      </c>
      <c r="F793">
        <v>3397</v>
      </c>
      <c r="G793">
        <v>5025</v>
      </c>
      <c r="H793">
        <v>7541</v>
      </c>
      <c r="I793">
        <v>3813</v>
      </c>
      <c r="J793">
        <v>2171</v>
      </c>
      <c r="K793">
        <v>2655</v>
      </c>
      <c r="L793">
        <v>2038</v>
      </c>
      <c r="M793">
        <v>2040</v>
      </c>
      <c r="N793">
        <v>2289</v>
      </c>
      <c r="O793">
        <v>11105</v>
      </c>
      <c r="P793">
        <v>7163</v>
      </c>
      <c r="Q793">
        <v>6597</v>
      </c>
      <c r="R793">
        <v>3814</v>
      </c>
      <c r="S793">
        <v>1307</v>
      </c>
      <c r="T793">
        <v>858</v>
      </c>
      <c r="U793">
        <v>1056</v>
      </c>
      <c r="V793">
        <v>2521</v>
      </c>
      <c r="W793">
        <v>3396</v>
      </c>
      <c r="X793">
        <v>3400</v>
      </c>
      <c r="Y793">
        <v>3459</v>
      </c>
      <c r="Z793">
        <v>3479</v>
      </c>
    </row>
    <row r="794" spans="1:26" x14ac:dyDescent="0.2">
      <c r="A794" s="1">
        <v>190947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</row>
    <row r="795" spans="1:26" x14ac:dyDescent="0.2">
      <c r="A795" s="1">
        <v>190956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</row>
    <row r="796" spans="1:26" x14ac:dyDescent="0.2">
      <c r="A796" s="1">
        <v>191355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</row>
    <row r="797" spans="1:26" x14ac:dyDescent="0.2">
      <c r="A797" s="1">
        <v>191449</v>
      </c>
      <c r="B797">
        <v>0</v>
      </c>
      <c r="C797">
        <v>0</v>
      </c>
    </row>
    <row r="798" spans="1:26" x14ac:dyDescent="0.2">
      <c r="A798" s="1">
        <v>191935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</row>
    <row r="799" spans="1:26" x14ac:dyDescent="0.2">
      <c r="A799" s="1">
        <v>192147</v>
      </c>
      <c r="B799">
        <v>2554</v>
      </c>
      <c r="C799">
        <v>2558</v>
      </c>
      <c r="D799">
        <v>2576</v>
      </c>
      <c r="E799">
        <v>908</v>
      </c>
      <c r="F799">
        <v>909</v>
      </c>
      <c r="G799">
        <v>914</v>
      </c>
      <c r="H799">
        <v>915</v>
      </c>
      <c r="I799">
        <v>900</v>
      </c>
      <c r="J799">
        <v>901</v>
      </c>
      <c r="K799">
        <v>902</v>
      </c>
      <c r="L799">
        <v>903</v>
      </c>
      <c r="M799">
        <v>700</v>
      </c>
      <c r="N799">
        <v>701</v>
      </c>
      <c r="O799">
        <v>703</v>
      </c>
      <c r="P799">
        <v>607</v>
      </c>
      <c r="Q799">
        <v>700</v>
      </c>
      <c r="R799">
        <v>701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</row>
    <row r="800" spans="1:26" x14ac:dyDescent="0.2">
      <c r="A800" s="1">
        <v>192558</v>
      </c>
      <c r="B800">
        <v>9746</v>
      </c>
      <c r="C800">
        <v>9779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</row>
    <row r="801" spans="1:26" x14ac:dyDescent="0.2">
      <c r="A801" s="1">
        <v>192651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</row>
    <row r="802" spans="1:26" x14ac:dyDescent="0.2">
      <c r="A802" s="1">
        <v>192857</v>
      </c>
      <c r="B802">
        <v>2254</v>
      </c>
      <c r="C802">
        <v>3253</v>
      </c>
      <c r="D802">
        <v>3256</v>
      </c>
      <c r="E802">
        <v>1253</v>
      </c>
      <c r="F802">
        <v>1255</v>
      </c>
      <c r="G802">
        <v>4008</v>
      </c>
      <c r="H802">
        <v>11001</v>
      </c>
      <c r="I802">
        <v>12267</v>
      </c>
      <c r="J802">
        <v>11956</v>
      </c>
      <c r="K802">
        <v>10463</v>
      </c>
      <c r="L802">
        <v>13978</v>
      </c>
      <c r="M802">
        <v>14764</v>
      </c>
      <c r="N802">
        <v>14747</v>
      </c>
      <c r="O802">
        <v>6758</v>
      </c>
      <c r="P802">
        <v>9770</v>
      </c>
      <c r="Q802">
        <v>9786</v>
      </c>
      <c r="R802">
        <v>10008</v>
      </c>
      <c r="S802">
        <v>9139</v>
      </c>
      <c r="T802">
        <v>10482</v>
      </c>
      <c r="U802">
        <v>10772</v>
      </c>
      <c r="V802">
        <v>15572</v>
      </c>
      <c r="W802">
        <v>21415</v>
      </c>
      <c r="X802">
        <v>25902</v>
      </c>
      <c r="Y802">
        <v>30088</v>
      </c>
      <c r="Z802">
        <v>28929</v>
      </c>
    </row>
    <row r="803" spans="1:26" x14ac:dyDescent="0.2">
      <c r="A803" s="1">
        <v>193162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</row>
    <row r="804" spans="1:26" x14ac:dyDescent="0.2">
      <c r="A804" s="1">
        <v>193247</v>
      </c>
      <c r="B804">
        <v>750</v>
      </c>
      <c r="C804">
        <v>750</v>
      </c>
      <c r="D804">
        <v>766</v>
      </c>
      <c r="E804">
        <v>587</v>
      </c>
      <c r="F804">
        <v>767</v>
      </c>
      <c r="G804">
        <v>770</v>
      </c>
      <c r="H804">
        <v>502</v>
      </c>
      <c r="I804">
        <v>502</v>
      </c>
      <c r="J804">
        <v>252</v>
      </c>
      <c r="K804">
        <v>258</v>
      </c>
      <c r="L804">
        <v>258</v>
      </c>
      <c r="M804">
        <v>258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</row>
    <row r="805" spans="1:26" x14ac:dyDescent="0.2">
      <c r="A805" s="1">
        <v>193537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</row>
    <row r="806" spans="1:26" x14ac:dyDescent="0.2">
      <c r="A806" s="1">
        <v>193649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</row>
    <row r="807" spans="1:26" x14ac:dyDescent="0.2">
      <c r="A807" s="1">
        <v>193809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</row>
    <row r="808" spans="1:26" x14ac:dyDescent="0.2">
      <c r="A808" s="1">
        <v>194440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</row>
    <row r="809" spans="1:26" x14ac:dyDescent="0.2">
      <c r="A809" s="1">
        <v>194570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</row>
    <row r="810" spans="1:26" x14ac:dyDescent="0.2">
      <c r="A810" s="1">
        <v>194936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</row>
    <row r="811" spans="1:26" x14ac:dyDescent="0.2">
      <c r="A811" s="1">
        <v>195111</v>
      </c>
      <c r="B811">
        <v>21311</v>
      </c>
      <c r="C811">
        <v>21515</v>
      </c>
      <c r="D811">
        <v>22147</v>
      </c>
      <c r="E811">
        <v>22275</v>
      </c>
      <c r="F811">
        <v>19078</v>
      </c>
      <c r="G811">
        <v>21270</v>
      </c>
      <c r="H811">
        <v>27005</v>
      </c>
      <c r="I811">
        <v>29443</v>
      </c>
      <c r="J811">
        <v>32236</v>
      </c>
      <c r="K811">
        <v>30012</v>
      </c>
      <c r="L811">
        <v>20693</v>
      </c>
      <c r="M811">
        <v>20443</v>
      </c>
      <c r="N811">
        <v>20443</v>
      </c>
      <c r="O811">
        <v>21083</v>
      </c>
      <c r="P811">
        <v>19377</v>
      </c>
      <c r="Q811">
        <v>16120</v>
      </c>
      <c r="R811">
        <v>8976</v>
      </c>
      <c r="S811">
        <v>10023</v>
      </c>
      <c r="T811">
        <v>24529</v>
      </c>
      <c r="U811">
        <v>55656</v>
      </c>
      <c r="V811">
        <v>31187</v>
      </c>
      <c r="W811">
        <v>40009</v>
      </c>
      <c r="X811">
        <v>43488</v>
      </c>
      <c r="Y811">
        <v>44541</v>
      </c>
      <c r="Z811">
        <v>42918</v>
      </c>
    </row>
    <row r="812" spans="1:26" x14ac:dyDescent="0.2">
      <c r="A812" s="1">
        <v>195157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1095</v>
      </c>
    </row>
    <row r="813" spans="1:26" x14ac:dyDescent="0.2">
      <c r="A813" s="1">
        <v>195456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</row>
    <row r="814" spans="1:26" x14ac:dyDescent="0.2">
      <c r="A814" s="1">
        <v>196743</v>
      </c>
      <c r="B814">
        <v>0</v>
      </c>
    </row>
    <row r="815" spans="1:26" x14ac:dyDescent="0.2">
      <c r="A815" s="1">
        <v>196752</v>
      </c>
      <c r="B815">
        <v>12684</v>
      </c>
      <c r="C815">
        <v>12767</v>
      </c>
      <c r="D815">
        <v>12364</v>
      </c>
      <c r="E815">
        <v>12880</v>
      </c>
      <c r="F815">
        <v>11062</v>
      </c>
      <c r="G815">
        <v>11002</v>
      </c>
      <c r="H815">
        <v>11651</v>
      </c>
      <c r="I815">
        <v>11151</v>
      </c>
      <c r="J815">
        <v>11077</v>
      </c>
      <c r="K815">
        <v>11488</v>
      </c>
      <c r="L815">
        <v>10611</v>
      </c>
      <c r="M815">
        <v>11368</v>
      </c>
      <c r="N815">
        <v>12477</v>
      </c>
      <c r="O815">
        <v>11597</v>
      </c>
      <c r="P815">
        <v>19890</v>
      </c>
      <c r="Q815">
        <v>19520</v>
      </c>
      <c r="R815">
        <v>19899</v>
      </c>
      <c r="S815">
        <v>16337</v>
      </c>
      <c r="T815">
        <v>17640</v>
      </c>
      <c r="U815">
        <v>14285</v>
      </c>
      <c r="V815">
        <v>11397</v>
      </c>
      <c r="W815">
        <v>14140</v>
      </c>
      <c r="X815">
        <v>16734</v>
      </c>
      <c r="Y815">
        <v>17337</v>
      </c>
      <c r="Z815">
        <v>9615</v>
      </c>
    </row>
    <row r="816" spans="1:26" x14ac:dyDescent="0.2">
      <c r="A816" s="1">
        <v>196800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</row>
    <row r="817" spans="1:26" x14ac:dyDescent="0.2">
      <c r="A817" s="1">
        <v>197142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822</v>
      </c>
      <c r="Y817">
        <v>822</v>
      </c>
      <c r="Z817">
        <v>3275</v>
      </c>
    </row>
    <row r="818" spans="1:26" x14ac:dyDescent="0.2">
      <c r="A818" s="1">
        <v>197254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</row>
    <row r="819" spans="1:26" x14ac:dyDescent="0.2">
      <c r="A819" s="1">
        <v>197302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</row>
    <row r="820" spans="1:26" x14ac:dyDescent="0.2">
      <c r="A820" s="1">
        <v>197478</v>
      </c>
      <c r="B820">
        <v>292129</v>
      </c>
      <c r="C820">
        <v>298819</v>
      </c>
      <c r="D820">
        <v>310982</v>
      </c>
      <c r="E820">
        <v>304771</v>
      </c>
      <c r="F820">
        <v>288012</v>
      </c>
      <c r="G820">
        <v>293420</v>
      </c>
      <c r="H820">
        <v>107389</v>
      </c>
      <c r="I820">
        <v>429468</v>
      </c>
      <c r="J820">
        <v>413217</v>
      </c>
      <c r="K820">
        <v>368654</v>
      </c>
      <c r="L820">
        <v>366272</v>
      </c>
      <c r="M820">
        <v>335184</v>
      </c>
      <c r="N820">
        <v>314014</v>
      </c>
      <c r="O820">
        <v>314747</v>
      </c>
      <c r="P820">
        <v>357775</v>
      </c>
      <c r="Q820">
        <v>350497</v>
      </c>
      <c r="R820">
        <v>352086</v>
      </c>
      <c r="S820">
        <v>325714</v>
      </c>
      <c r="T820">
        <v>2328995</v>
      </c>
      <c r="U820">
        <v>4762854</v>
      </c>
      <c r="V820">
        <v>4687018</v>
      </c>
      <c r="W820">
        <v>4373115</v>
      </c>
      <c r="X820">
        <v>3752086</v>
      </c>
      <c r="Y820">
        <v>3603303</v>
      </c>
      <c r="Z820">
        <v>3590840</v>
      </c>
    </row>
    <row r="821" spans="1:26" x14ac:dyDescent="0.2">
      <c r="A821" s="1">
        <v>197759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3000</v>
      </c>
      <c r="U821">
        <v>5392</v>
      </c>
      <c r="V821">
        <v>5416</v>
      </c>
      <c r="W821">
        <v>3266</v>
      </c>
      <c r="X821">
        <v>3251</v>
      </c>
      <c r="Y821">
        <v>3195</v>
      </c>
      <c r="Z821">
        <v>3182</v>
      </c>
    </row>
    <row r="822" spans="1:26" x14ac:dyDescent="0.2">
      <c r="A822" s="1">
        <v>198046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</row>
    <row r="823" spans="1:26" x14ac:dyDescent="0.2">
      <c r="A823" s="1">
        <v>198073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</row>
    <row r="824" spans="1:26" x14ac:dyDescent="0.2">
      <c r="A824" s="1">
        <v>198149</v>
      </c>
      <c r="B824">
        <v>3345</v>
      </c>
      <c r="C824">
        <v>3802</v>
      </c>
      <c r="D824">
        <v>4062</v>
      </c>
      <c r="E824">
        <v>4217</v>
      </c>
      <c r="F824">
        <v>4330</v>
      </c>
      <c r="G824">
        <v>4341</v>
      </c>
      <c r="H824">
        <v>5862</v>
      </c>
      <c r="I824">
        <v>10415</v>
      </c>
      <c r="J824">
        <v>11753</v>
      </c>
      <c r="K824">
        <v>10438</v>
      </c>
      <c r="L824">
        <v>12081</v>
      </c>
      <c r="M824">
        <v>14192</v>
      </c>
      <c r="N824">
        <v>14934</v>
      </c>
      <c r="O824">
        <v>15171</v>
      </c>
      <c r="P824">
        <v>13671</v>
      </c>
      <c r="Q824">
        <v>14375</v>
      </c>
      <c r="R824">
        <v>13713</v>
      </c>
      <c r="S824">
        <v>16462</v>
      </c>
      <c r="T824">
        <v>19518</v>
      </c>
      <c r="U824">
        <v>20596</v>
      </c>
      <c r="V824">
        <v>20140</v>
      </c>
      <c r="W824">
        <v>20945</v>
      </c>
      <c r="X824">
        <v>17090</v>
      </c>
      <c r="Y824">
        <v>15391</v>
      </c>
      <c r="Z824">
        <v>15615</v>
      </c>
    </row>
    <row r="825" spans="1:26" x14ac:dyDescent="0.2">
      <c r="A825" s="1">
        <v>198251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1020</v>
      </c>
      <c r="X825">
        <v>1030</v>
      </c>
      <c r="Y825">
        <v>1395</v>
      </c>
      <c r="Z825">
        <v>4683</v>
      </c>
    </row>
    <row r="826" spans="1:26" x14ac:dyDescent="0.2">
      <c r="A826" s="1">
        <v>198961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</row>
    <row r="827" spans="1:26" x14ac:dyDescent="0.2">
      <c r="A827" s="1">
        <v>199137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</row>
    <row r="828" spans="1:26" x14ac:dyDescent="0.2">
      <c r="A828" s="1">
        <v>199351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</row>
    <row r="829" spans="1:26" x14ac:dyDescent="0.2">
      <c r="A829" s="1">
        <v>199436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470</v>
      </c>
      <c r="J829">
        <v>5269</v>
      </c>
      <c r="K829">
        <v>5070</v>
      </c>
      <c r="L829">
        <v>5077</v>
      </c>
      <c r="M829">
        <v>5083</v>
      </c>
      <c r="N829">
        <v>5080</v>
      </c>
      <c r="O829">
        <v>5018</v>
      </c>
      <c r="P829">
        <v>1814</v>
      </c>
      <c r="Q829">
        <v>0</v>
      </c>
      <c r="R829">
        <v>0</v>
      </c>
      <c r="S829">
        <v>0</v>
      </c>
      <c r="T829">
        <v>3190</v>
      </c>
      <c r="U829">
        <v>4910</v>
      </c>
      <c r="V829">
        <v>4098</v>
      </c>
      <c r="W829">
        <v>7874</v>
      </c>
      <c r="X829">
        <v>0</v>
      </c>
      <c r="Y829">
        <v>6668</v>
      </c>
      <c r="Z829">
        <v>8197</v>
      </c>
    </row>
    <row r="830" spans="1:26" x14ac:dyDescent="0.2">
      <c r="A830" s="1">
        <v>199463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1001</v>
      </c>
      <c r="L830">
        <v>0</v>
      </c>
      <c r="M830">
        <v>0</v>
      </c>
      <c r="N830">
        <v>1003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35543</v>
      </c>
      <c r="U830">
        <v>44448</v>
      </c>
      <c r="V830">
        <v>68457</v>
      </c>
      <c r="W830">
        <v>73682</v>
      </c>
      <c r="X830">
        <v>117082</v>
      </c>
      <c r="Y830">
        <v>80959</v>
      </c>
      <c r="Z830">
        <v>121749</v>
      </c>
    </row>
    <row r="831" spans="1:26" x14ac:dyDescent="0.2">
      <c r="A831" s="1">
        <v>200042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</row>
    <row r="832" spans="1:26" x14ac:dyDescent="0.2">
      <c r="A832" s="1">
        <v>200378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40002</v>
      </c>
      <c r="I832">
        <v>175840</v>
      </c>
      <c r="J832">
        <v>296826</v>
      </c>
      <c r="K832">
        <v>505646</v>
      </c>
      <c r="L832">
        <v>501342</v>
      </c>
      <c r="M832">
        <v>600929</v>
      </c>
      <c r="N832">
        <v>695734</v>
      </c>
      <c r="O832">
        <v>746909</v>
      </c>
      <c r="P832">
        <v>678102</v>
      </c>
      <c r="Q832">
        <v>735880</v>
      </c>
      <c r="R832">
        <v>382340</v>
      </c>
      <c r="S832">
        <v>592444</v>
      </c>
      <c r="T832">
        <v>1012482</v>
      </c>
      <c r="U832">
        <v>1188363</v>
      </c>
      <c r="V832">
        <v>1355249</v>
      </c>
    </row>
    <row r="833" spans="1:26" x14ac:dyDescent="0.2">
      <c r="A833" s="1">
        <v>200435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204</v>
      </c>
    </row>
    <row r="834" spans="1:26" x14ac:dyDescent="0.2">
      <c r="A834" s="1">
        <v>200640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</row>
    <row r="835" spans="1:26" x14ac:dyDescent="0.2">
      <c r="A835" s="1">
        <v>201254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</row>
    <row r="836" spans="1:26" x14ac:dyDescent="0.2">
      <c r="A836" s="1">
        <v>201647</v>
      </c>
      <c r="B836">
        <v>0</v>
      </c>
      <c r="C836">
        <v>0</v>
      </c>
      <c r="D836">
        <v>0</v>
      </c>
    </row>
    <row r="837" spans="1:26" x14ac:dyDescent="0.2">
      <c r="A837" s="1">
        <v>201834</v>
      </c>
      <c r="B837">
        <v>26224</v>
      </c>
      <c r="C837">
        <v>30854</v>
      </c>
      <c r="D837">
        <v>45286</v>
      </c>
      <c r="E837">
        <v>44315</v>
      </c>
      <c r="F837">
        <v>47768</v>
      </c>
      <c r="G837">
        <v>52011</v>
      </c>
      <c r="H837">
        <v>53167</v>
      </c>
      <c r="I837">
        <v>64423</v>
      </c>
      <c r="J837">
        <v>78242</v>
      </c>
      <c r="K837">
        <v>128832</v>
      </c>
      <c r="L837">
        <v>122372</v>
      </c>
      <c r="M837">
        <v>115833</v>
      </c>
      <c r="N837">
        <v>114728</v>
      </c>
      <c r="O837">
        <v>140385</v>
      </c>
      <c r="P837">
        <v>135365</v>
      </c>
      <c r="Q837">
        <v>103501</v>
      </c>
      <c r="R837">
        <v>93602</v>
      </c>
      <c r="S837">
        <v>62801</v>
      </c>
      <c r="T837">
        <v>87681</v>
      </c>
      <c r="U837">
        <v>118386</v>
      </c>
      <c r="V837">
        <v>121395</v>
      </c>
      <c r="W837">
        <v>119024</v>
      </c>
      <c r="X837">
        <v>118089</v>
      </c>
      <c r="Y837">
        <v>114448</v>
      </c>
      <c r="Z837">
        <v>134754</v>
      </c>
    </row>
    <row r="838" spans="1:26" x14ac:dyDescent="0.2">
      <c r="A838" s="1">
        <v>202514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</row>
    <row r="839" spans="1:26" x14ac:dyDescent="0.2">
      <c r="A839" s="1">
        <v>202541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</row>
    <row r="840" spans="1:26" x14ac:dyDescent="0.2">
      <c r="A840" s="1">
        <v>202907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580</v>
      </c>
      <c r="V840">
        <v>580</v>
      </c>
      <c r="W840">
        <v>585</v>
      </c>
      <c r="X840">
        <v>4640</v>
      </c>
      <c r="Y840">
        <v>18101</v>
      </c>
      <c r="Z840">
        <v>18439</v>
      </c>
    </row>
    <row r="841" spans="1:26" x14ac:dyDescent="0.2">
      <c r="A841" s="1">
        <v>203043</v>
      </c>
      <c r="B841">
        <v>6500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</row>
    <row r="842" spans="1:26" x14ac:dyDescent="0.2">
      <c r="A842" s="1">
        <v>203052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</row>
    <row r="843" spans="1:26" x14ac:dyDescent="0.2">
      <c r="A843" s="1">
        <v>203070</v>
      </c>
      <c r="B843">
        <v>578</v>
      </c>
      <c r="C843">
        <v>578</v>
      </c>
      <c r="D843">
        <v>579</v>
      </c>
      <c r="E843">
        <v>579</v>
      </c>
      <c r="F843">
        <v>579</v>
      </c>
    </row>
    <row r="844" spans="1:26" x14ac:dyDescent="0.2">
      <c r="A844" s="1">
        <v>203418</v>
      </c>
      <c r="B844">
        <v>0</v>
      </c>
    </row>
    <row r="845" spans="1:26" x14ac:dyDescent="0.2">
      <c r="A845" s="1">
        <v>203575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</row>
    <row r="846" spans="1:26" x14ac:dyDescent="0.2">
      <c r="A846" s="1">
        <v>204004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3542</v>
      </c>
      <c r="I846">
        <v>80617</v>
      </c>
      <c r="J846">
        <v>94868</v>
      </c>
      <c r="K846">
        <v>128588</v>
      </c>
      <c r="L846">
        <v>128575</v>
      </c>
      <c r="M846">
        <v>126887</v>
      </c>
      <c r="N846">
        <v>132358</v>
      </c>
      <c r="O846">
        <v>103176</v>
      </c>
      <c r="P846">
        <v>100409</v>
      </c>
      <c r="Q846">
        <v>88493</v>
      </c>
      <c r="R846">
        <v>74200</v>
      </c>
      <c r="S846">
        <v>61578</v>
      </c>
      <c r="T846">
        <v>196187</v>
      </c>
      <c r="U846">
        <v>385008</v>
      </c>
      <c r="V846">
        <v>503731</v>
      </c>
      <c r="W846">
        <v>520276</v>
      </c>
      <c r="X846">
        <v>515573</v>
      </c>
      <c r="Y846">
        <v>1153487</v>
      </c>
      <c r="Z846">
        <v>1143529</v>
      </c>
    </row>
    <row r="847" spans="1:26" x14ac:dyDescent="0.2">
      <c r="A847" s="1">
        <v>204077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</row>
    <row r="848" spans="1:26" x14ac:dyDescent="0.2">
      <c r="A848" s="1">
        <v>204237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</row>
    <row r="849" spans="1:26" x14ac:dyDescent="0.2">
      <c r="A849" s="1">
        <v>204826</v>
      </c>
      <c r="B849">
        <v>1200</v>
      </c>
      <c r="C849">
        <v>2505</v>
      </c>
      <c r="D849">
        <v>3411</v>
      </c>
      <c r="E849">
        <v>3817</v>
      </c>
      <c r="F849">
        <v>515</v>
      </c>
      <c r="G849">
        <v>1957</v>
      </c>
      <c r="H849">
        <v>3409</v>
      </c>
      <c r="I849">
        <v>2062</v>
      </c>
      <c r="J849">
        <v>1978</v>
      </c>
      <c r="K849">
        <v>1980</v>
      </c>
      <c r="L849">
        <v>3381</v>
      </c>
      <c r="M849">
        <v>4083</v>
      </c>
      <c r="N849">
        <v>4084</v>
      </c>
      <c r="O849">
        <v>5586</v>
      </c>
      <c r="P849">
        <v>5587</v>
      </c>
      <c r="Q849">
        <v>7391</v>
      </c>
      <c r="R849">
        <v>2393</v>
      </c>
      <c r="S849">
        <v>6150</v>
      </c>
      <c r="T849">
        <v>23</v>
      </c>
      <c r="U849">
        <v>23</v>
      </c>
      <c r="V849">
        <v>23</v>
      </c>
      <c r="W849">
        <v>30</v>
      </c>
      <c r="X849">
        <v>30</v>
      </c>
      <c r="Y849">
        <v>30</v>
      </c>
      <c r="Z849">
        <v>29</v>
      </c>
    </row>
    <row r="850" spans="1:26" x14ac:dyDescent="0.2">
      <c r="A850" s="1">
        <v>205243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</row>
    <row r="851" spans="1:26" x14ac:dyDescent="0.2">
      <c r="A851" s="1">
        <v>205346</v>
      </c>
      <c r="B851">
        <v>0</v>
      </c>
      <c r="C851">
        <v>0</v>
      </c>
      <c r="D851">
        <v>0</v>
      </c>
      <c r="E851">
        <v>5007</v>
      </c>
      <c r="F851">
        <v>4868</v>
      </c>
      <c r="G851">
        <v>4816</v>
      </c>
      <c r="H851">
        <v>4745</v>
      </c>
      <c r="I851">
        <v>4770</v>
      </c>
      <c r="J851">
        <v>2398</v>
      </c>
      <c r="K851">
        <v>2414</v>
      </c>
      <c r="L851">
        <v>2422</v>
      </c>
      <c r="M851">
        <v>1928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</row>
    <row r="852" spans="1:26" x14ac:dyDescent="0.2">
      <c r="A852" s="1">
        <v>205458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</row>
    <row r="853" spans="1:26" x14ac:dyDescent="0.2">
      <c r="A853" s="1">
        <v>205542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103</v>
      </c>
      <c r="Y853">
        <v>7085</v>
      </c>
      <c r="Z853">
        <v>7963</v>
      </c>
    </row>
    <row r="854" spans="1:26" x14ac:dyDescent="0.2">
      <c r="A854" s="1">
        <v>205654</v>
      </c>
      <c r="B854">
        <v>0</v>
      </c>
      <c r="C854">
        <v>0</v>
      </c>
    </row>
    <row r="855" spans="1:26" x14ac:dyDescent="0.2">
      <c r="A855" s="1">
        <v>206156</v>
      </c>
      <c r="B855">
        <v>7255</v>
      </c>
      <c r="C855">
        <v>7178</v>
      </c>
      <c r="D855">
        <v>5684</v>
      </c>
      <c r="E855">
        <v>6908</v>
      </c>
      <c r="F855">
        <v>7230</v>
      </c>
      <c r="G855">
        <v>5428</v>
      </c>
      <c r="H855">
        <v>5925</v>
      </c>
      <c r="I855">
        <v>6595</v>
      </c>
      <c r="J855">
        <v>6585</v>
      </c>
      <c r="K855">
        <v>6594</v>
      </c>
      <c r="L855">
        <v>6596</v>
      </c>
      <c r="M855">
        <v>6600</v>
      </c>
      <c r="N855">
        <v>6600</v>
      </c>
      <c r="O855">
        <v>6601</v>
      </c>
      <c r="P855">
        <v>10097</v>
      </c>
      <c r="Q855">
        <v>4049</v>
      </c>
      <c r="R855">
        <v>3089</v>
      </c>
      <c r="S855">
        <v>2496</v>
      </c>
      <c r="T855">
        <v>1953</v>
      </c>
      <c r="U855">
        <v>6562</v>
      </c>
      <c r="V855">
        <v>9807</v>
      </c>
      <c r="W855">
        <v>13068</v>
      </c>
      <c r="X855">
        <v>12772</v>
      </c>
      <c r="Y855">
        <v>25622</v>
      </c>
      <c r="Z855">
        <v>8368</v>
      </c>
    </row>
    <row r="856" spans="1:26" x14ac:dyDescent="0.2">
      <c r="A856" s="1">
        <v>206174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2101</v>
      </c>
      <c r="R856">
        <v>2792</v>
      </c>
      <c r="S856">
        <v>3704</v>
      </c>
      <c r="T856">
        <v>2483</v>
      </c>
      <c r="U856">
        <v>1739</v>
      </c>
      <c r="V856">
        <v>5883</v>
      </c>
      <c r="W856">
        <v>7259</v>
      </c>
      <c r="X856">
        <v>6960</v>
      </c>
      <c r="Y856">
        <v>9190</v>
      </c>
      <c r="Z856">
        <v>9394</v>
      </c>
    </row>
    <row r="857" spans="1:26" x14ac:dyDescent="0.2">
      <c r="A857" s="1">
        <v>206473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</row>
    <row r="858" spans="1:26" x14ac:dyDescent="0.2">
      <c r="A858" s="1">
        <v>206772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10621</v>
      </c>
      <c r="V858">
        <v>9849</v>
      </c>
      <c r="W858">
        <v>0</v>
      </c>
      <c r="X858">
        <v>0</v>
      </c>
      <c r="Y858">
        <v>0</v>
      </c>
      <c r="Z858">
        <v>0</v>
      </c>
    </row>
    <row r="859" spans="1:26" x14ac:dyDescent="0.2">
      <c r="A859" s="1">
        <v>206950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</row>
    <row r="860" spans="1:26" x14ac:dyDescent="0.2">
      <c r="A860" s="1">
        <v>207041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</row>
    <row r="861" spans="1:26" x14ac:dyDescent="0.2">
      <c r="A861" s="1">
        <v>207050</v>
      </c>
      <c r="B861">
        <v>78725</v>
      </c>
      <c r="C861">
        <v>70516</v>
      </c>
      <c r="D861">
        <v>87250</v>
      </c>
      <c r="E861">
        <v>74044</v>
      </c>
      <c r="F861">
        <v>86015</v>
      </c>
      <c r="G861">
        <v>87319</v>
      </c>
      <c r="H861">
        <v>118064</v>
      </c>
      <c r="I861">
        <v>148977</v>
      </c>
      <c r="J861">
        <v>170529</v>
      </c>
      <c r="K861">
        <v>154609</v>
      </c>
      <c r="L861">
        <v>154638</v>
      </c>
      <c r="M861">
        <v>150008</v>
      </c>
      <c r="N861">
        <v>151055</v>
      </c>
      <c r="O861">
        <v>131125</v>
      </c>
      <c r="P861">
        <v>132138</v>
      </c>
      <c r="Q861">
        <v>114852</v>
      </c>
      <c r="R861">
        <v>116045</v>
      </c>
      <c r="S861">
        <v>130030</v>
      </c>
      <c r="T861">
        <v>184659</v>
      </c>
      <c r="U861">
        <v>151004</v>
      </c>
      <c r="V861">
        <v>207930</v>
      </c>
      <c r="W861">
        <v>195672</v>
      </c>
      <c r="X861">
        <v>205147</v>
      </c>
      <c r="Y861">
        <v>204462</v>
      </c>
      <c r="Z861">
        <v>224847</v>
      </c>
    </row>
    <row r="862" spans="1:26" x14ac:dyDescent="0.2">
      <c r="A862" s="1">
        <v>207452</v>
      </c>
      <c r="B862">
        <v>1012</v>
      </c>
      <c r="C862">
        <v>1616</v>
      </c>
      <c r="D862">
        <v>1619</v>
      </c>
      <c r="E862">
        <v>1112</v>
      </c>
      <c r="F862">
        <v>1114</v>
      </c>
      <c r="G862">
        <v>1114</v>
      </c>
      <c r="H862">
        <v>1114</v>
      </c>
      <c r="I862">
        <v>1266</v>
      </c>
      <c r="J862">
        <v>1266</v>
      </c>
      <c r="K862">
        <v>1266</v>
      </c>
      <c r="L862">
        <v>1491</v>
      </c>
      <c r="M862">
        <v>1392</v>
      </c>
      <c r="N862">
        <v>1292</v>
      </c>
      <c r="O862">
        <v>1292</v>
      </c>
      <c r="P862">
        <v>1370</v>
      </c>
      <c r="Q862">
        <v>1371</v>
      </c>
      <c r="R862">
        <v>1374</v>
      </c>
      <c r="S862">
        <v>1377</v>
      </c>
      <c r="T862">
        <v>2128</v>
      </c>
      <c r="U862">
        <v>2036</v>
      </c>
      <c r="V862">
        <v>2036</v>
      </c>
      <c r="W862">
        <v>1470</v>
      </c>
      <c r="X862">
        <v>1713</v>
      </c>
      <c r="Y862">
        <v>3549</v>
      </c>
      <c r="Z862">
        <v>3325</v>
      </c>
    </row>
    <row r="863" spans="1:26" x14ac:dyDescent="0.2">
      <c r="A863" s="1">
        <v>207470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</row>
    <row r="864" spans="1:26" x14ac:dyDescent="0.2">
      <c r="A864" s="1">
        <v>207555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563</v>
      </c>
      <c r="U864">
        <v>11611</v>
      </c>
      <c r="V864">
        <v>16072</v>
      </c>
      <c r="W864">
        <v>14322</v>
      </c>
      <c r="X864">
        <v>19446</v>
      </c>
      <c r="Y864">
        <v>22457</v>
      </c>
      <c r="Z864">
        <v>18930</v>
      </c>
    </row>
    <row r="865" spans="1:26" x14ac:dyDescent="0.2">
      <c r="A865" s="1">
        <v>207845</v>
      </c>
      <c r="B865">
        <v>2257</v>
      </c>
      <c r="C865">
        <v>252</v>
      </c>
      <c r="D865">
        <v>15</v>
      </c>
      <c r="E865">
        <v>15</v>
      </c>
      <c r="F865">
        <v>15</v>
      </c>
      <c r="G865">
        <v>15</v>
      </c>
      <c r="H865">
        <v>15</v>
      </c>
      <c r="I865">
        <v>250</v>
      </c>
      <c r="J865">
        <v>250</v>
      </c>
      <c r="K865">
        <v>250</v>
      </c>
      <c r="L865">
        <v>250</v>
      </c>
      <c r="M865">
        <v>250</v>
      </c>
      <c r="N865">
        <v>250</v>
      </c>
      <c r="O865">
        <v>250</v>
      </c>
      <c r="P865">
        <v>250</v>
      </c>
      <c r="Q865">
        <v>253</v>
      </c>
      <c r="R865">
        <v>253</v>
      </c>
      <c r="S865">
        <v>253</v>
      </c>
      <c r="T865">
        <v>253</v>
      </c>
      <c r="U865">
        <v>657</v>
      </c>
      <c r="V865">
        <v>661</v>
      </c>
      <c r="W865">
        <v>666</v>
      </c>
      <c r="X865">
        <v>1321</v>
      </c>
      <c r="Y865">
        <v>12839</v>
      </c>
      <c r="Z865">
        <v>40572</v>
      </c>
    </row>
    <row r="866" spans="1:26" x14ac:dyDescent="0.2">
      <c r="A866" s="1">
        <v>207872</v>
      </c>
      <c r="B866">
        <v>2001</v>
      </c>
      <c r="C866">
        <v>11924</v>
      </c>
      <c r="D866">
        <v>26174</v>
      </c>
      <c r="E866">
        <v>42183</v>
      </c>
      <c r="F866">
        <v>50624</v>
      </c>
      <c r="G866">
        <v>50293</v>
      </c>
      <c r="H866">
        <v>49280</v>
      </c>
      <c r="I866">
        <v>79801</v>
      </c>
      <c r="J866">
        <v>76334</v>
      </c>
      <c r="K866">
        <v>82522</v>
      </c>
      <c r="L866">
        <v>81962</v>
      </c>
      <c r="M866">
        <v>97463</v>
      </c>
      <c r="N866">
        <v>112178</v>
      </c>
      <c r="O866">
        <v>100595</v>
      </c>
      <c r="P866">
        <v>115303</v>
      </c>
      <c r="Q866">
        <v>95546</v>
      </c>
      <c r="R866">
        <v>109485</v>
      </c>
      <c r="S866">
        <v>135615</v>
      </c>
      <c r="T866">
        <v>157821</v>
      </c>
      <c r="U866">
        <v>180478</v>
      </c>
      <c r="V866">
        <v>176689</v>
      </c>
      <c r="W866">
        <v>192857</v>
      </c>
      <c r="X866">
        <v>178094</v>
      </c>
      <c r="Y866">
        <v>187606</v>
      </c>
      <c r="Z866">
        <v>64676</v>
      </c>
    </row>
    <row r="867" spans="1:26" x14ac:dyDescent="0.2">
      <c r="A867" s="1">
        <v>207957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</row>
    <row r="868" spans="1:26" x14ac:dyDescent="0.2">
      <c r="A868" s="1">
        <v>208057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</row>
    <row r="869" spans="1:26" x14ac:dyDescent="0.2">
      <c r="A869" s="1">
        <v>208244</v>
      </c>
      <c r="B869">
        <v>22374</v>
      </c>
      <c r="C869">
        <v>24198</v>
      </c>
      <c r="D869">
        <v>27929</v>
      </c>
      <c r="E869">
        <v>29618</v>
      </c>
      <c r="F869">
        <v>33882</v>
      </c>
      <c r="G869">
        <v>35301</v>
      </c>
      <c r="H869">
        <v>33947</v>
      </c>
      <c r="I869">
        <v>34254</v>
      </c>
      <c r="J869">
        <v>31673</v>
      </c>
      <c r="K869">
        <v>20204</v>
      </c>
      <c r="L869">
        <v>9325</v>
      </c>
      <c r="M869">
        <v>2286</v>
      </c>
      <c r="N869">
        <v>404</v>
      </c>
      <c r="O869">
        <v>33277</v>
      </c>
      <c r="P869">
        <v>405</v>
      </c>
      <c r="Q869">
        <v>81713</v>
      </c>
      <c r="R869">
        <v>92304</v>
      </c>
      <c r="S869">
        <v>91505</v>
      </c>
      <c r="T869">
        <v>156927</v>
      </c>
      <c r="U869">
        <v>338245</v>
      </c>
      <c r="V869">
        <v>459203</v>
      </c>
      <c r="W869">
        <v>504761</v>
      </c>
      <c r="X869">
        <v>533998</v>
      </c>
      <c r="Y869">
        <v>976261</v>
      </c>
      <c r="Z869">
        <v>885846</v>
      </c>
    </row>
    <row r="870" spans="1:26" x14ac:dyDescent="0.2">
      <c r="A870" s="1">
        <v>208347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</row>
    <row r="871" spans="1:26" x14ac:dyDescent="0.2">
      <c r="A871" s="1">
        <v>208440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</row>
    <row r="872" spans="1:26" x14ac:dyDescent="0.2">
      <c r="A872" s="1">
        <v>208459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1005</v>
      </c>
      <c r="Z872">
        <v>1515</v>
      </c>
    </row>
    <row r="873" spans="1:26" x14ac:dyDescent="0.2">
      <c r="A873" s="1">
        <v>208570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</row>
    <row r="874" spans="1:26" x14ac:dyDescent="0.2">
      <c r="A874" s="1">
        <v>208655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</row>
    <row r="875" spans="1:26" x14ac:dyDescent="0.2">
      <c r="A875" s="1">
        <v>208972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</row>
    <row r="876" spans="1:26" x14ac:dyDescent="0.2">
      <c r="A876" s="1">
        <v>209148</v>
      </c>
      <c r="B876">
        <v>13532</v>
      </c>
      <c r="C876">
        <v>15491</v>
      </c>
      <c r="D876">
        <v>25178</v>
      </c>
      <c r="E876">
        <v>20625</v>
      </c>
      <c r="F876">
        <v>20154</v>
      </c>
      <c r="G876">
        <v>21738</v>
      </c>
      <c r="H876">
        <v>20979</v>
      </c>
      <c r="I876">
        <v>18738</v>
      </c>
      <c r="J876">
        <v>17811</v>
      </c>
      <c r="K876">
        <v>21291</v>
      </c>
      <c r="L876">
        <v>27083</v>
      </c>
      <c r="M876">
        <v>30497</v>
      </c>
      <c r="N876">
        <v>29506</v>
      </c>
      <c r="O876">
        <v>31261</v>
      </c>
      <c r="P876">
        <v>33714</v>
      </c>
      <c r="Q876">
        <v>36578</v>
      </c>
      <c r="R876">
        <v>37530</v>
      </c>
      <c r="S876">
        <v>34068</v>
      </c>
      <c r="T876">
        <v>40690</v>
      </c>
      <c r="U876">
        <v>45501</v>
      </c>
      <c r="V876">
        <v>44733</v>
      </c>
      <c r="W876">
        <v>57879</v>
      </c>
      <c r="X876">
        <v>51673</v>
      </c>
      <c r="Y876">
        <v>47913</v>
      </c>
      <c r="Z876">
        <v>47695</v>
      </c>
    </row>
    <row r="877" spans="1:26" x14ac:dyDescent="0.2">
      <c r="A877" s="1">
        <v>209362</v>
      </c>
      <c r="B877">
        <v>3494</v>
      </c>
      <c r="C877">
        <v>3498</v>
      </c>
      <c r="D877">
        <v>3500</v>
      </c>
      <c r="E877">
        <v>2916</v>
      </c>
      <c r="F877">
        <v>2217</v>
      </c>
      <c r="G877">
        <v>2224</v>
      </c>
      <c r="H877">
        <v>2219</v>
      </c>
      <c r="I877">
        <v>2226</v>
      </c>
      <c r="J877">
        <v>8162</v>
      </c>
      <c r="K877">
        <v>8166</v>
      </c>
      <c r="L877">
        <v>8163</v>
      </c>
      <c r="M877">
        <v>6836</v>
      </c>
      <c r="N877">
        <v>6835</v>
      </c>
      <c r="O877">
        <v>6838</v>
      </c>
      <c r="P877">
        <v>6838</v>
      </c>
      <c r="Q877">
        <v>9631</v>
      </c>
      <c r="R877">
        <v>9634</v>
      </c>
      <c r="S877">
        <v>9084</v>
      </c>
      <c r="T877">
        <v>11924</v>
      </c>
      <c r="U877">
        <v>13178</v>
      </c>
      <c r="V877">
        <v>12206</v>
      </c>
      <c r="W877">
        <v>15462</v>
      </c>
      <c r="X877">
        <v>13201</v>
      </c>
      <c r="Y877">
        <v>12540</v>
      </c>
      <c r="Z877">
        <v>14994</v>
      </c>
    </row>
    <row r="878" spans="1:26" x14ac:dyDescent="0.2">
      <c r="A878" s="1">
        <v>209447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</row>
    <row r="879" spans="1:26" x14ac:dyDescent="0.2">
      <c r="A879" s="1">
        <v>209559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</row>
    <row r="880" spans="1:26" x14ac:dyDescent="0.2">
      <c r="A880" s="1">
        <v>209830</v>
      </c>
      <c r="B880">
        <v>0</v>
      </c>
      <c r="C880">
        <v>0</v>
      </c>
      <c r="D880">
        <v>0</v>
      </c>
      <c r="E880">
        <v>0</v>
      </c>
    </row>
    <row r="881" spans="1:26" x14ac:dyDescent="0.2">
      <c r="A881" s="1">
        <v>209858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3881</v>
      </c>
      <c r="I881">
        <v>24292</v>
      </c>
      <c r="J881">
        <v>30042</v>
      </c>
      <c r="K881">
        <v>25135</v>
      </c>
      <c r="L881">
        <v>26042</v>
      </c>
      <c r="M881">
        <v>38583</v>
      </c>
      <c r="N881">
        <v>35808</v>
      </c>
      <c r="O881">
        <v>55305</v>
      </c>
      <c r="P881">
        <v>56795</v>
      </c>
      <c r="Q881">
        <v>117761</v>
      </c>
      <c r="R881">
        <v>95614</v>
      </c>
      <c r="S881">
        <v>104129</v>
      </c>
      <c r="T881">
        <v>165478</v>
      </c>
      <c r="U881">
        <v>196148</v>
      </c>
      <c r="V881">
        <v>178605</v>
      </c>
      <c r="W881">
        <v>179588</v>
      </c>
      <c r="X881">
        <v>210508</v>
      </c>
      <c r="Y881">
        <v>197778</v>
      </c>
      <c r="Z881">
        <v>184139</v>
      </c>
    </row>
    <row r="882" spans="1:26" x14ac:dyDescent="0.2">
      <c r="A882" s="1">
        <v>210238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14972</v>
      </c>
      <c r="W882">
        <v>12559</v>
      </c>
      <c r="X882">
        <v>25269</v>
      </c>
      <c r="Y882">
        <v>38124</v>
      </c>
      <c r="Z882">
        <v>51399</v>
      </c>
    </row>
    <row r="883" spans="1:26" x14ac:dyDescent="0.2">
      <c r="A883" s="1">
        <v>210256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</row>
    <row r="884" spans="1:26" x14ac:dyDescent="0.2">
      <c r="A884" s="1">
        <v>210434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</row>
    <row r="885" spans="1:26" x14ac:dyDescent="0.2">
      <c r="A885" s="1">
        <v>210452</v>
      </c>
      <c r="B885">
        <v>0</v>
      </c>
      <c r="C885">
        <v>0</v>
      </c>
      <c r="D885">
        <v>0</v>
      </c>
      <c r="E885">
        <v>0</v>
      </c>
      <c r="F885">
        <v>0</v>
      </c>
    </row>
    <row r="886" spans="1:26" x14ac:dyDescent="0.2">
      <c r="A886" s="1">
        <v>210779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</row>
    <row r="887" spans="1:26" x14ac:dyDescent="0.2">
      <c r="A887" s="1">
        <v>211114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</row>
    <row r="888" spans="1:26" x14ac:dyDescent="0.2">
      <c r="A888" s="1">
        <v>211271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</row>
    <row r="889" spans="1:26" x14ac:dyDescent="0.2">
      <c r="A889" s="1">
        <v>211338</v>
      </c>
      <c r="B889">
        <v>1101</v>
      </c>
      <c r="C889">
        <v>1109</v>
      </c>
      <c r="D889">
        <v>1113</v>
      </c>
      <c r="E889">
        <v>1105</v>
      </c>
      <c r="F889">
        <v>700</v>
      </c>
      <c r="G889">
        <v>700</v>
      </c>
      <c r="H889">
        <v>700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89</v>
      </c>
      <c r="O889">
        <v>143</v>
      </c>
      <c r="P889">
        <v>316</v>
      </c>
      <c r="Q889">
        <v>2018</v>
      </c>
      <c r="R889">
        <v>1840</v>
      </c>
      <c r="S889">
        <v>3538</v>
      </c>
      <c r="T889">
        <v>0</v>
      </c>
      <c r="U889">
        <v>10900</v>
      </c>
      <c r="V889">
        <v>16060</v>
      </c>
      <c r="W889">
        <v>23050</v>
      </c>
      <c r="X889">
        <v>0</v>
      </c>
      <c r="Y889">
        <v>0</v>
      </c>
      <c r="Z889">
        <v>25739</v>
      </c>
    </row>
    <row r="890" spans="1:26" x14ac:dyDescent="0.2">
      <c r="A890" s="1">
        <v>211851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</row>
    <row r="891" spans="1:26" x14ac:dyDescent="0.2">
      <c r="A891" s="1">
        <v>212018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304</v>
      </c>
      <c r="W891">
        <v>1377</v>
      </c>
      <c r="X891">
        <v>3983</v>
      </c>
      <c r="Y891">
        <v>2289</v>
      </c>
      <c r="Z891">
        <v>2682</v>
      </c>
    </row>
    <row r="892" spans="1:26" x14ac:dyDescent="0.2">
      <c r="A892" s="1">
        <v>212335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</row>
    <row r="893" spans="1:26" x14ac:dyDescent="0.2">
      <c r="A893" s="1">
        <v>212344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</row>
    <row r="894" spans="1:26" x14ac:dyDescent="0.2">
      <c r="A894" s="1">
        <v>212465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</row>
    <row r="895" spans="1:26" x14ac:dyDescent="0.2">
      <c r="A895" s="1">
        <v>212522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</row>
    <row r="896" spans="1:26" x14ac:dyDescent="0.2">
      <c r="A896" s="1">
        <v>212577</v>
      </c>
      <c r="B896">
        <v>14806</v>
      </c>
      <c r="C896">
        <v>13939</v>
      </c>
      <c r="D896">
        <v>16340</v>
      </c>
      <c r="E896">
        <v>18540</v>
      </c>
      <c r="F896">
        <v>30682</v>
      </c>
      <c r="G896">
        <v>36188</v>
      </c>
      <c r="H896">
        <v>61252</v>
      </c>
      <c r="I896">
        <v>91740</v>
      </c>
      <c r="J896">
        <v>85102</v>
      </c>
      <c r="K896">
        <v>111699</v>
      </c>
      <c r="L896">
        <v>144664</v>
      </c>
      <c r="M896">
        <v>138665</v>
      </c>
      <c r="N896">
        <v>135528</v>
      </c>
      <c r="O896">
        <v>156575</v>
      </c>
      <c r="P896">
        <v>169892</v>
      </c>
      <c r="Q896">
        <v>144429</v>
      </c>
      <c r="R896">
        <v>158973</v>
      </c>
      <c r="S896">
        <v>172655</v>
      </c>
      <c r="T896">
        <v>272109</v>
      </c>
      <c r="U896">
        <v>282817</v>
      </c>
      <c r="V896">
        <v>256021</v>
      </c>
      <c r="W896">
        <v>338609</v>
      </c>
      <c r="X896">
        <v>396423</v>
      </c>
      <c r="Y896">
        <v>392285</v>
      </c>
      <c r="Z896">
        <v>379968</v>
      </c>
    </row>
    <row r="897" spans="1:26" x14ac:dyDescent="0.2">
      <c r="A897" s="1">
        <v>213471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</row>
    <row r="898" spans="1:26" x14ac:dyDescent="0.2">
      <c r="A898" s="1">
        <v>213538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</row>
    <row r="899" spans="1:26" x14ac:dyDescent="0.2">
      <c r="A899" s="1">
        <v>213912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</row>
    <row r="900" spans="1:26" x14ac:dyDescent="0.2">
      <c r="A900" s="1">
        <v>213958</v>
      </c>
      <c r="B900">
        <v>201</v>
      </c>
      <c r="C900">
        <v>202</v>
      </c>
      <c r="D900">
        <v>200</v>
      </c>
      <c r="E900">
        <v>2201</v>
      </c>
      <c r="F900">
        <v>2203</v>
      </c>
      <c r="G900">
        <v>2203</v>
      </c>
      <c r="H900">
        <v>2205</v>
      </c>
      <c r="I900">
        <v>2208</v>
      </c>
      <c r="J900">
        <v>2212</v>
      </c>
      <c r="K900">
        <v>2202</v>
      </c>
      <c r="L900">
        <v>2204</v>
      </c>
      <c r="M900">
        <v>2203</v>
      </c>
      <c r="N900">
        <v>2204</v>
      </c>
      <c r="O900">
        <v>2201</v>
      </c>
      <c r="P900">
        <v>2202</v>
      </c>
      <c r="Q900">
        <v>2202</v>
      </c>
      <c r="R900">
        <v>2204</v>
      </c>
      <c r="S900">
        <v>1765</v>
      </c>
      <c r="T900">
        <v>3267</v>
      </c>
      <c r="U900">
        <v>3708</v>
      </c>
      <c r="V900">
        <v>2207</v>
      </c>
      <c r="W900">
        <v>3213</v>
      </c>
      <c r="X900">
        <v>3235</v>
      </c>
      <c r="Y900">
        <v>3241</v>
      </c>
      <c r="Z900">
        <v>2217</v>
      </c>
    </row>
    <row r="901" spans="1:26" x14ac:dyDescent="0.2">
      <c r="A901" s="1">
        <v>214106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57610</v>
      </c>
      <c r="V901">
        <v>68109</v>
      </c>
      <c r="W901">
        <v>72571</v>
      </c>
      <c r="X901">
        <v>72492</v>
      </c>
      <c r="Y901">
        <v>84450</v>
      </c>
      <c r="Z901">
        <v>96409</v>
      </c>
    </row>
    <row r="902" spans="1:26" x14ac:dyDescent="0.2">
      <c r="A902" s="1">
        <v>214414</v>
      </c>
      <c r="B902">
        <v>162965</v>
      </c>
      <c r="C902">
        <v>145043</v>
      </c>
      <c r="D902">
        <v>187457</v>
      </c>
      <c r="E902">
        <v>189296</v>
      </c>
      <c r="F902">
        <v>205333</v>
      </c>
      <c r="G902">
        <v>193853</v>
      </c>
      <c r="H902">
        <v>244783</v>
      </c>
      <c r="I902">
        <v>253943</v>
      </c>
      <c r="J902">
        <v>286273</v>
      </c>
      <c r="K902">
        <v>268039</v>
      </c>
      <c r="L902">
        <v>320723</v>
      </c>
      <c r="M902">
        <v>316924</v>
      </c>
      <c r="N902">
        <v>327026</v>
      </c>
      <c r="O902">
        <v>281956</v>
      </c>
      <c r="P902">
        <v>310723</v>
      </c>
      <c r="Q902">
        <v>288903</v>
      </c>
      <c r="R902">
        <v>284496</v>
      </c>
      <c r="S902">
        <v>287155</v>
      </c>
      <c r="T902">
        <v>363065</v>
      </c>
      <c r="U902">
        <v>371306</v>
      </c>
      <c r="V902">
        <v>398825</v>
      </c>
      <c r="W902">
        <v>384176</v>
      </c>
      <c r="X902">
        <v>411116</v>
      </c>
      <c r="Y902">
        <v>404813</v>
      </c>
      <c r="Z902">
        <v>456551</v>
      </c>
    </row>
    <row r="903" spans="1:26" x14ac:dyDescent="0.2">
      <c r="A903" s="1">
        <v>214722</v>
      </c>
      <c r="B903">
        <v>8498</v>
      </c>
      <c r="C903">
        <v>5148</v>
      </c>
      <c r="D903">
        <v>3000</v>
      </c>
      <c r="E903">
        <v>6000</v>
      </c>
      <c r="F903">
        <v>0</v>
      </c>
      <c r="G903">
        <v>0</v>
      </c>
      <c r="H903">
        <v>600</v>
      </c>
      <c r="I903">
        <v>600</v>
      </c>
      <c r="J903">
        <v>600</v>
      </c>
      <c r="K903">
        <v>600</v>
      </c>
      <c r="L903">
        <v>600</v>
      </c>
      <c r="M903">
        <v>600</v>
      </c>
      <c r="N903">
        <v>601</v>
      </c>
      <c r="O903">
        <v>601</v>
      </c>
      <c r="P903">
        <v>601</v>
      </c>
      <c r="Q903">
        <v>601</v>
      </c>
      <c r="R903">
        <v>1960</v>
      </c>
      <c r="S903">
        <v>1964</v>
      </c>
      <c r="T903">
        <v>21963</v>
      </c>
      <c r="U903">
        <v>41747</v>
      </c>
      <c r="V903">
        <v>4708</v>
      </c>
      <c r="W903">
        <v>4691</v>
      </c>
      <c r="X903">
        <v>17313</v>
      </c>
      <c r="Y903">
        <v>15131</v>
      </c>
      <c r="Z903">
        <v>16587</v>
      </c>
    </row>
    <row r="904" spans="1:26" x14ac:dyDescent="0.2">
      <c r="A904" s="1">
        <v>214807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</row>
    <row r="905" spans="1:26" x14ac:dyDescent="0.2">
      <c r="A905" s="1">
        <v>214843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1321</v>
      </c>
      <c r="X905">
        <v>7576</v>
      </c>
    </row>
    <row r="906" spans="1:26" x14ac:dyDescent="0.2">
      <c r="A906" s="1">
        <v>215345</v>
      </c>
      <c r="B906">
        <v>2209</v>
      </c>
      <c r="C906">
        <v>909</v>
      </c>
      <c r="D906">
        <v>670</v>
      </c>
      <c r="E906">
        <v>671</v>
      </c>
      <c r="F906">
        <v>674</v>
      </c>
      <c r="G906">
        <v>680</v>
      </c>
      <c r="H906">
        <v>923</v>
      </c>
      <c r="I906">
        <v>1155</v>
      </c>
      <c r="J906">
        <v>930</v>
      </c>
      <c r="K906">
        <v>933</v>
      </c>
      <c r="L906">
        <v>936</v>
      </c>
      <c r="M906">
        <v>939</v>
      </c>
      <c r="N906">
        <v>941</v>
      </c>
      <c r="O906">
        <v>702</v>
      </c>
      <c r="P906">
        <v>694</v>
      </c>
      <c r="Q906">
        <v>701</v>
      </c>
      <c r="R906">
        <v>703</v>
      </c>
      <c r="S906">
        <v>598</v>
      </c>
      <c r="T906">
        <v>2173</v>
      </c>
      <c r="U906">
        <v>3563</v>
      </c>
      <c r="V906">
        <v>7405</v>
      </c>
      <c r="W906">
        <v>7417</v>
      </c>
      <c r="X906">
        <v>7517</v>
      </c>
      <c r="Y906">
        <v>7538</v>
      </c>
      <c r="Z906">
        <v>0</v>
      </c>
    </row>
    <row r="907" spans="1:26" x14ac:dyDescent="0.2">
      <c r="A907" s="1">
        <v>215354</v>
      </c>
      <c r="B907">
        <v>0</v>
      </c>
      <c r="C907">
        <v>0</v>
      </c>
      <c r="D907">
        <v>6061</v>
      </c>
      <c r="E907">
        <v>6118</v>
      </c>
      <c r="F907">
        <v>2002</v>
      </c>
      <c r="G907">
        <v>5005</v>
      </c>
      <c r="H907">
        <v>6020</v>
      </c>
      <c r="I907">
        <v>1001</v>
      </c>
      <c r="J907">
        <v>25</v>
      </c>
      <c r="K907">
        <v>25</v>
      </c>
      <c r="L907">
        <v>25</v>
      </c>
      <c r="M907">
        <v>25</v>
      </c>
      <c r="N907">
        <v>26</v>
      </c>
      <c r="O907">
        <v>26</v>
      </c>
      <c r="P907">
        <v>25</v>
      </c>
      <c r="Q907">
        <v>1</v>
      </c>
      <c r="R907">
        <v>1</v>
      </c>
    </row>
    <row r="908" spans="1:26" x14ac:dyDescent="0.2">
      <c r="A908" s="1">
        <v>215653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</row>
    <row r="909" spans="1:26" x14ac:dyDescent="0.2">
      <c r="A909" s="1">
        <v>215662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4383</v>
      </c>
      <c r="U909">
        <v>21671</v>
      </c>
      <c r="V909">
        <v>27924</v>
      </c>
      <c r="W909">
        <v>29552</v>
      </c>
      <c r="X909">
        <v>35152</v>
      </c>
      <c r="Y909">
        <v>41015</v>
      </c>
      <c r="Z909">
        <v>42665</v>
      </c>
    </row>
    <row r="910" spans="1:26" x14ac:dyDescent="0.2">
      <c r="A910" s="1">
        <v>215710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</row>
    <row r="911" spans="1:26" x14ac:dyDescent="0.2">
      <c r="A911" s="1">
        <v>216164</v>
      </c>
      <c r="B911">
        <v>3803</v>
      </c>
      <c r="C911">
        <v>4037</v>
      </c>
      <c r="D911">
        <v>4039</v>
      </c>
      <c r="E911">
        <v>4044</v>
      </c>
      <c r="F911">
        <v>4049</v>
      </c>
      <c r="G911">
        <v>4157</v>
      </c>
      <c r="H911">
        <v>4123</v>
      </c>
      <c r="I911">
        <v>4125</v>
      </c>
      <c r="J911">
        <v>3778</v>
      </c>
      <c r="K911">
        <v>3288</v>
      </c>
      <c r="L911">
        <v>3136</v>
      </c>
      <c r="M911">
        <v>3139</v>
      </c>
      <c r="N911">
        <v>2383</v>
      </c>
      <c r="O911">
        <v>2371</v>
      </c>
      <c r="P911">
        <v>2367</v>
      </c>
      <c r="Q911">
        <v>2468</v>
      </c>
      <c r="R911">
        <v>2470</v>
      </c>
      <c r="S911">
        <v>2327</v>
      </c>
      <c r="T911">
        <v>1572</v>
      </c>
      <c r="U911">
        <v>3299</v>
      </c>
      <c r="V911">
        <v>5067</v>
      </c>
      <c r="W911">
        <v>5397</v>
      </c>
      <c r="X911">
        <v>5527</v>
      </c>
      <c r="Y911">
        <v>5379</v>
      </c>
      <c r="Z911">
        <v>7153</v>
      </c>
    </row>
    <row r="912" spans="1:26" x14ac:dyDescent="0.2">
      <c r="A912" s="1">
        <v>216230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</row>
    <row r="913" spans="1:26" x14ac:dyDescent="0.2">
      <c r="A913" s="1">
        <v>216632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</row>
    <row r="914" spans="1:26" x14ac:dyDescent="0.2">
      <c r="A914" s="1">
        <v>216922</v>
      </c>
      <c r="B914">
        <v>4825</v>
      </c>
      <c r="C914">
        <v>3404</v>
      </c>
      <c r="D914">
        <v>2470</v>
      </c>
      <c r="E914">
        <v>2780</v>
      </c>
      <c r="F914">
        <v>2831</v>
      </c>
      <c r="G914">
        <v>2427</v>
      </c>
      <c r="H914">
        <v>2858</v>
      </c>
      <c r="I914">
        <v>2966</v>
      </c>
      <c r="J914">
        <v>2966</v>
      </c>
      <c r="K914">
        <v>6774</v>
      </c>
      <c r="L914">
        <v>9202</v>
      </c>
      <c r="M914">
        <v>10322</v>
      </c>
      <c r="N914">
        <v>10259</v>
      </c>
      <c r="O914">
        <v>12563</v>
      </c>
      <c r="P914">
        <v>10987</v>
      </c>
      <c r="Q914">
        <v>12798</v>
      </c>
      <c r="R914">
        <v>12966</v>
      </c>
      <c r="S914">
        <v>10320</v>
      </c>
      <c r="T914">
        <v>43083</v>
      </c>
      <c r="U914">
        <v>49442</v>
      </c>
      <c r="V914">
        <v>73174</v>
      </c>
      <c r="W914">
        <v>64577</v>
      </c>
      <c r="X914">
        <v>62221</v>
      </c>
      <c r="Y914">
        <v>52424</v>
      </c>
      <c r="Z914">
        <v>59431</v>
      </c>
    </row>
    <row r="915" spans="1:26" x14ac:dyDescent="0.2">
      <c r="A915" s="1">
        <v>217059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</row>
    <row r="916" spans="1:26" x14ac:dyDescent="0.2">
      <c r="A916" s="1">
        <v>218131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5406</v>
      </c>
      <c r="V916">
        <v>12292</v>
      </c>
      <c r="W916">
        <v>4758</v>
      </c>
      <c r="X916">
        <v>5850</v>
      </c>
      <c r="Y916">
        <v>5715</v>
      </c>
      <c r="Z916">
        <v>7191</v>
      </c>
    </row>
    <row r="917" spans="1:26" x14ac:dyDescent="0.2">
      <c r="A917" s="1">
        <v>218261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</row>
    <row r="918" spans="1:26" x14ac:dyDescent="0.2">
      <c r="A918" s="1">
        <v>218850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</row>
    <row r="919" spans="1:26" x14ac:dyDescent="0.2">
      <c r="A919" s="1">
        <v>218878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</row>
    <row r="920" spans="1:26" x14ac:dyDescent="0.2">
      <c r="A920" s="1">
        <v>219044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</row>
    <row r="921" spans="1:26" x14ac:dyDescent="0.2">
      <c r="A921" s="1">
        <v>219343</v>
      </c>
      <c r="B921">
        <v>111708</v>
      </c>
      <c r="C921">
        <v>79845</v>
      </c>
      <c r="D921">
        <v>84792</v>
      </c>
      <c r="E921">
        <v>85614</v>
      </c>
      <c r="F921">
        <v>105443</v>
      </c>
    </row>
    <row r="922" spans="1:26" x14ac:dyDescent="0.2">
      <c r="A922" s="1">
        <v>219651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79101</v>
      </c>
      <c r="S922">
        <v>104548</v>
      </c>
      <c r="T922">
        <v>119587</v>
      </c>
      <c r="U922">
        <v>128906</v>
      </c>
      <c r="V922">
        <v>162791</v>
      </c>
      <c r="W922">
        <v>164320</v>
      </c>
      <c r="X922">
        <v>181008</v>
      </c>
      <c r="Y922">
        <v>187116</v>
      </c>
      <c r="Z922">
        <v>182526</v>
      </c>
    </row>
    <row r="923" spans="1:26" x14ac:dyDescent="0.2">
      <c r="A923" s="1">
        <v>219679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</row>
    <row r="924" spans="1:26" x14ac:dyDescent="0.2">
      <c r="A924" s="1">
        <v>220059</v>
      </c>
      <c r="B924">
        <v>15207</v>
      </c>
      <c r="C924">
        <v>20609</v>
      </c>
      <c r="D924">
        <v>20243</v>
      </c>
      <c r="E924">
        <v>23748</v>
      </c>
      <c r="F924">
        <v>29144</v>
      </c>
      <c r="G924">
        <v>22538</v>
      </c>
      <c r="H924">
        <v>17706</v>
      </c>
      <c r="I924">
        <v>28838</v>
      </c>
      <c r="J924">
        <v>41116</v>
      </c>
      <c r="K924">
        <v>27717</v>
      </c>
      <c r="L924">
        <v>24738</v>
      </c>
      <c r="M924">
        <v>41663</v>
      </c>
      <c r="N924">
        <v>45408</v>
      </c>
      <c r="O924">
        <v>49348</v>
      </c>
      <c r="P924">
        <v>33924</v>
      </c>
      <c r="Q924">
        <v>46362</v>
      </c>
      <c r="R924">
        <v>52693</v>
      </c>
      <c r="S924">
        <v>62925</v>
      </c>
      <c r="T924">
        <v>41752</v>
      </c>
      <c r="U924">
        <v>58804</v>
      </c>
      <c r="V924">
        <v>42152</v>
      </c>
      <c r="W924">
        <v>49073</v>
      </c>
      <c r="X924">
        <v>47708</v>
      </c>
      <c r="Y924">
        <v>60285</v>
      </c>
      <c r="Z924">
        <v>61714</v>
      </c>
    </row>
    <row r="925" spans="1:26" x14ac:dyDescent="0.2">
      <c r="A925" s="1">
        <v>220527</v>
      </c>
      <c r="B925">
        <v>3128</v>
      </c>
      <c r="C925">
        <v>3131</v>
      </c>
      <c r="D925">
        <v>2837</v>
      </c>
      <c r="E925">
        <v>2665</v>
      </c>
      <c r="F925">
        <v>2532</v>
      </c>
      <c r="G925">
        <v>2887</v>
      </c>
      <c r="H925">
        <v>3136</v>
      </c>
      <c r="I925">
        <v>4272</v>
      </c>
      <c r="J925">
        <v>4525</v>
      </c>
      <c r="K925">
        <v>4275</v>
      </c>
      <c r="L925">
        <v>4524</v>
      </c>
      <c r="M925">
        <v>2966</v>
      </c>
      <c r="N925">
        <v>2969</v>
      </c>
      <c r="O925">
        <v>2968</v>
      </c>
      <c r="P925">
        <v>2964</v>
      </c>
      <c r="Q925">
        <v>6875</v>
      </c>
      <c r="R925">
        <v>6635</v>
      </c>
      <c r="S925">
        <v>6882</v>
      </c>
      <c r="T925">
        <v>12627</v>
      </c>
      <c r="U925">
        <v>17441</v>
      </c>
      <c r="V925">
        <v>21197</v>
      </c>
      <c r="W925">
        <v>21875</v>
      </c>
      <c r="X925">
        <v>66663</v>
      </c>
      <c r="Y925">
        <v>110808</v>
      </c>
      <c r="Z925">
        <v>122372</v>
      </c>
    </row>
    <row r="926" spans="1:26" x14ac:dyDescent="0.2">
      <c r="A926" s="1">
        <v>220844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</row>
    <row r="927" spans="1:26" x14ac:dyDescent="0.2">
      <c r="A927" s="1">
        <v>220974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</row>
    <row r="928" spans="1:26" x14ac:dyDescent="0.2">
      <c r="A928" s="1">
        <v>221775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</row>
    <row r="929" spans="1:26" x14ac:dyDescent="0.2">
      <c r="A929" s="1">
        <v>222156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</row>
    <row r="930" spans="1:26" x14ac:dyDescent="0.2">
      <c r="A930" s="1">
        <v>222446</v>
      </c>
      <c r="B930">
        <v>2759</v>
      </c>
      <c r="C930">
        <v>3626</v>
      </c>
      <c r="D930">
        <v>8451</v>
      </c>
      <c r="E930">
        <v>9971</v>
      </c>
      <c r="F930">
        <v>9206</v>
      </c>
      <c r="G930">
        <v>6994</v>
      </c>
      <c r="H930">
        <v>13262</v>
      </c>
      <c r="I930">
        <v>12367</v>
      </c>
      <c r="J930">
        <v>12262</v>
      </c>
      <c r="K930">
        <v>1708</v>
      </c>
      <c r="L930">
        <v>7558</v>
      </c>
      <c r="M930">
        <v>6814</v>
      </c>
      <c r="N930">
        <v>7468</v>
      </c>
      <c r="O930">
        <v>3639</v>
      </c>
      <c r="P930">
        <v>9835</v>
      </c>
      <c r="Q930">
        <v>17945</v>
      </c>
    </row>
    <row r="931" spans="1:26" x14ac:dyDescent="0.2">
      <c r="A931" s="1">
        <v>222558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2</v>
      </c>
      <c r="V931">
        <v>21264</v>
      </c>
      <c r="W931">
        <v>59</v>
      </c>
      <c r="X931">
        <v>18325</v>
      </c>
      <c r="Y931">
        <v>18559</v>
      </c>
      <c r="Z931">
        <v>14498</v>
      </c>
    </row>
    <row r="932" spans="1:26" x14ac:dyDescent="0.2">
      <c r="A932" s="1">
        <v>222754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4797</v>
      </c>
      <c r="V932">
        <v>8674</v>
      </c>
      <c r="W932">
        <v>7545</v>
      </c>
      <c r="X932">
        <v>7342</v>
      </c>
      <c r="Y932">
        <v>12261</v>
      </c>
      <c r="Z932">
        <v>11892</v>
      </c>
    </row>
    <row r="933" spans="1:26" x14ac:dyDescent="0.2">
      <c r="A933" s="1">
        <v>223005</v>
      </c>
      <c r="B933">
        <v>530</v>
      </c>
      <c r="C933">
        <v>530</v>
      </c>
      <c r="D933">
        <v>531</v>
      </c>
      <c r="E933">
        <v>532</v>
      </c>
      <c r="F933">
        <v>534</v>
      </c>
      <c r="G933">
        <v>535</v>
      </c>
      <c r="H933">
        <v>531</v>
      </c>
    </row>
    <row r="934" spans="1:26" x14ac:dyDescent="0.2">
      <c r="A934" s="1">
        <v>223322</v>
      </c>
      <c r="B934">
        <v>72587</v>
      </c>
      <c r="C934">
        <v>87504</v>
      </c>
      <c r="D934">
        <v>84235</v>
      </c>
      <c r="E934">
        <v>93794</v>
      </c>
      <c r="F934">
        <v>78670</v>
      </c>
      <c r="G934">
        <v>101336</v>
      </c>
      <c r="H934">
        <v>80195</v>
      </c>
      <c r="I934">
        <v>93072</v>
      </c>
      <c r="J934">
        <v>86803</v>
      </c>
      <c r="K934">
        <v>106726</v>
      </c>
      <c r="L934">
        <v>109711</v>
      </c>
      <c r="M934">
        <v>124870</v>
      </c>
      <c r="N934">
        <v>112171</v>
      </c>
      <c r="O934">
        <v>148154</v>
      </c>
      <c r="P934">
        <v>132479</v>
      </c>
      <c r="Q934">
        <v>154358</v>
      </c>
      <c r="R934">
        <v>152600</v>
      </c>
      <c r="S934">
        <v>187723</v>
      </c>
      <c r="T934">
        <v>167749</v>
      </c>
      <c r="U934">
        <v>179765</v>
      </c>
      <c r="V934">
        <v>178975</v>
      </c>
      <c r="W934">
        <v>217347</v>
      </c>
      <c r="X934">
        <v>211629</v>
      </c>
      <c r="Y934">
        <v>285644</v>
      </c>
      <c r="Z934">
        <v>278122</v>
      </c>
    </row>
    <row r="935" spans="1:26" x14ac:dyDescent="0.2">
      <c r="A935" s="1">
        <v>223331</v>
      </c>
      <c r="B935">
        <v>34116</v>
      </c>
      <c r="C935">
        <v>38873</v>
      </c>
      <c r="D935">
        <v>37338</v>
      </c>
      <c r="E935">
        <v>44651</v>
      </c>
    </row>
    <row r="936" spans="1:26" x14ac:dyDescent="0.2">
      <c r="A936" s="1">
        <v>223452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975</v>
      </c>
      <c r="X936">
        <v>1278</v>
      </c>
      <c r="Y936">
        <v>1521</v>
      </c>
      <c r="Z936">
        <v>2025</v>
      </c>
    </row>
    <row r="937" spans="1:26" x14ac:dyDescent="0.2">
      <c r="A937" s="1">
        <v>223751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</row>
    <row r="938" spans="1:26" x14ac:dyDescent="0.2">
      <c r="A938" s="1">
        <v>223845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</row>
    <row r="939" spans="1:26" x14ac:dyDescent="0.2">
      <c r="A939" s="1">
        <v>224552</v>
      </c>
      <c r="B939">
        <v>8404</v>
      </c>
      <c r="C939">
        <v>7829</v>
      </c>
      <c r="D939">
        <v>6641</v>
      </c>
      <c r="E939">
        <v>4512</v>
      </c>
      <c r="F939">
        <v>4043</v>
      </c>
      <c r="G939">
        <v>1992</v>
      </c>
      <c r="H939">
        <v>1242</v>
      </c>
      <c r="I939">
        <v>0</v>
      </c>
      <c r="J939">
        <v>3370</v>
      </c>
    </row>
    <row r="940" spans="1:26" x14ac:dyDescent="0.2">
      <c r="A940" s="1">
        <v>224954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</row>
    <row r="941" spans="1:26" x14ac:dyDescent="0.2">
      <c r="A941" s="1">
        <v>225054</v>
      </c>
      <c r="B941">
        <v>2060</v>
      </c>
      <c r="C941">
        <v>1763</v>
      </c>
      <c r="D941">
        <v>1745</v>
      </c>
      <c r="E941">
        <v>1851</v>
      </c>
      <c r="F941">
        <v>1913</v>
      </c>
      <c r="G941">
        <v>1916</v>
      </c>
      <c r="H941">
        <v>1958</v>
      </c>
      <c r="I941">
        <v>2059</v>
      </c>
      <c r="J941">
        <v>0</v>
      </c>
      <c r="K941">
        <v>1647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2503</v>
      </c>
      <c r="S941">
        <v>2284</v>
      </c>
      <c r="T941">
        <v>9411</v>
      </c>
      <c r="U941">
        <v>11158</v>
      </c>
      <c r="V941">
        <v>11366</v>
      </c>
      <c r="W941">
        <v>15847</v>
      </c>
      <c r="X941">
        <v>16531</v>
      </c>
      <c r="Y941">
        <v>13901</v>
      </c>
      <c r="Z941">
        <v>13705</v>
      </c>
    </row>
    <row r="942" spans="1:26" x14ac:dyDescent="0.2">
      <c r="A942" s="1">
        <v>225157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392</v>
      </c>
      <c r="Y942">
        <v>548</v>
      </c>
      <c r="Z942">
        <v>553</v>
      </c>
    </row>
    <row r="943" spans="1:26" x14ac:dyDescent="0.2">
      <c r="A943" s="1">
        <v>225241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</row>
    <row r="944" spans="1:26" x14ac:dyDescent="0.2">
      <c r="A944" s="1">
        <v>225335</v>
      </c>
      <c r="B944">
        <v>11445</v>
      </c>
      <c r="C944">
        <v>25132</v>
      </c>
      <c r="D944">
        <v>25004</v>
      </c>
      <c r="E944">
        <v>21125</v>
      </c>
      <c r="F944">
        <v>17359</v>
      </c>
    </row>
    <row r="945" spans="1:26" x14ac:dyDescent="0.2">
      <c r="A945" s="1">
        <v>225559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</row>
    <row r="946" spans="1:26" x14ac:dyDescent="0.2">
      <c r="A946" s="1">
        <v>225942</v>
      </c>
      <c r="B946">
        <v>0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</row>
    <row r="947" spans="1:26" x14ac:dyDescent="0.2">
      <c r="A947" s="1">
        <v>226949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</row>
    <row r="948" spans="1:26" x14ac:dyDescent="0.2">
      <c r="A948" s="1">
        <v>227151</v>
      </c>
      <c r="B948">
        <v>0</v>
      </c>
      <c r="C948">
        <v>0</v>
      </c>
      <c r="D948">
        <v>1471</v>
      </c>
      <c r="E948">
        <v>1476</v>
      </c>
      <c r="F948">
        <v>1483</v>
      </c>
      <c r="G948">
        <v>1487</v>
      </c>
      <c r="H948">
        <v>1501</v>
      </c>
      <c r="I948">
        <v>1501</v>
      </c>
      <c r="J948">
        <v>1505</v>
      </c>
      <c r="K948">
        <v>2473</v>
      </c>
      <c r="L948">
        <v>1462</v>
      </c>
      <c r="M948">
        <v>1463</v>
      </c>
      <c r="N948">
        <v>1237</v>
      </c>
      <c r="O948">
        <v>1240</v>
      </c>
      <c r="P948">
        <v>1243</v>
      </c>
      <c r="Q948">
        <v>1246</v>
      </c>
      <c r="R948">
        <v>1248</v>
      </c>
      <c r="S948">
        <v>28908</v>
      </c>
      <c r="T948">
        <v>35462</v>
      </c>
      <c r="U948">
        <v>59976</v>
      </c>
      <c r="V948">
        <v>80542</v>
      </c>
      <c r="W948">
        <v>67000</v>
      </c>
      <c r="X948">
        <v>64067</v>
      </c>
      <c r="Y948">
        <v>62791</v>
      </c>
      <c r="Z948">
        <v>67106</v>
      </c>
    </row>
    <row r="949" spans="1:26" x14ac:dyDescent="0.2">
      <c r="A949" s="1">
        <v>227179</v>
      </c>
      <c r="B949">
        <v>9712</v>
      </c>
    </row>
    <row r="950" spans="1:26" x14ac:dyDescent="0.2">
      <c r="A950" s="1">
        <v>227357</v>
      </c>
      <c r="B950">
        <v>24964</v>
      </c>
      <c r="C950">
        <v>34740</v>
      </c>
      <c r="D950">
        <v>38485</v>
      </c>
      <c r="E950">
        <v>43083</v>
      </c>
      <c r="F950">
        <v>58181</v>
      </c>
      <c r="G950">
        <v>45696</v>
      </c>
      <c r="H950">
        <v>65127</v>
      </c>
      <c r="I950">
        <v>65942</v>
      </c>
      <c r="J950">
        <v>71960</v>
      </c>
      <c r="K950">
        <v>37436</v>
      </c>
      <c r="L950">
        <v>43125</v>
      </c>
      <c r="M950">
        <v>36872</v>
      </c>
      <c r="N950">
        <v>37288</v>
      </c>
      <c r="O950">
        <v>32304</v>
      </c>
      <c r="P950">
        <v>24776</v>
      </c>
      <c r="Q950">
        <v>32145</v>
      </c>
      <c r="R950">
        <v>43062</v>
      </c>
      <c r="S950">
        <v>51017</v>
      </c>
      <c r="T950">
        <v>59980</v>
      </c>
      <c r="U950">
        <v>60256</v>
      </c>
      <c r="V950">
        <v>49209</v>
      </c>
      <c r="W950">
        <v>46547</v>
      </c>
      <c r="X950">
        <v>36045</v>
      </c>
      <c r="Y950">
        <v>37456</v>
      </c>
      <c r="Z950">
        <v>50974</v>
      </c>
    </row>
    <row r="951" spans="1:26" x14ac:dyDescent="0.2">
      <c r="A951" s="1">
        <v>227656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</row>
    <row r="952" spans="1:26" x14ac:dyDescent="0.2">
      <c r="A952" s="1">
        <v>227777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</row>
    <row r="953" spans="1:26" x14ac:dyDescent="0.2">
      <c r="A953" s="1">
        <v>228000</v>
      </c>
      <c r="B953">
        <v>0</v>
      </c>
      <c r="C953">
        <v>0</v>
      </c>
      <c r="D953">
        <v>1010</v>
      </c>
      <c r="E953">
        <v>5323</v>
      </c>
      <c r="F953">
        <v>5966</v>
      </c>
      <c r="G953">
        <v>6591</v>
      </c>
      <c r="H953">
        <v>8066</v>
      </c>
      <c r="I953">
        <v>9113</v>
      </c>
      <c r="J953">
        <v>8786</v>
      </c>
      <c r="K953">
        <v>11961</v>
      </c>
      <c r="L953">
        <v>10091</v>
      </c>
      <c r="M953">
        <v>9358</v>
      </c>
      <c r="N953">
        <v>13429</v>
      </c>
      <c r="O953">
        <v>42260</v>
      </c>
      <c r="P953">
        <v>55462</v>
      </c>
      <c r="Q953">
        <v>50980</v>
      </c>
      <c r="R953">
        <v>59011</v>
      </c>
      <c r="S953">
        <v>54398</v>
      </c>
      <c r="T953">
        <v>46596</v>
      </c>
      <c r="U953">
        <v>50418</v>
      </c>
      <c r="V953">
        <v>77149</v>
      </c>
      <c r="W953">
        <v>83397</v>
      </c>
      <c r="X953">
        <v>92547</v>
      </c>
      <c r="Y953">
        <v>88760</v>
      </c>
      <c r="Z953">
        <v>116489</v>
      </c>
    </row>
    <row r="954" spans="1:26" x14ac:dyDescent="0.2">
      <c r="A954" s="1">
        <v>228055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</row>
    <row r="955" spans="1:26" x14ac:dyDescent="0.2">
      <c r="A955" s="1">
        <v>228158</v>
      </c>
      <c r="B955">
        <v>36041</v>
      </c>
      <c r="C955">
        <v>42510</v>
      </c>
      <c r="D955">
        <v>34824</v>
      </c>
      <c r="E955">
        <v>36879</v>
      </c>
      <c r="F955">
        <v>29739</v>
      </c>
      <c r="G955">
        <v>35082</v>
      </c>
      <c r="H955">
        <v>40858</v>
      </c>
      <c r="I955">
        <v>37177</v>
      </c>
      <c r="J955">
        <v>36066</v>
      </c>
      <c r="K955">
        <v>35448</v>
      </c>
      <c r="L955">
        <v>35029</v>
      </c>
      <c r="M955">
        <v>32016</v>
      </c>
      <c r="N955">
        <v>34753</v>
      </c>
      <c r="O955">
        <v>39390</v>
      </c>
      <c r="P955">
        <v>41922</v>
      </c>
      <c r="Q955">
        <v>45501</v>
      </c>
      <c r="R955">
        <v>50939</v>
      </c>
      <c r="S955">
        <v>51497</v>
      </c>
      <c r="T955">
        <v>60704</v>
      </c>
      <c r="U955">
        <v>60257</v>
      </c>
      <c r="V955">
        <v>66739</v>
      </c>
      <c r="W955">
        <v>59151</v>
      </c>
      <c r="X955">
        <v>53886</v>
      </c>
      <c r="Y955">
        <v>59336</v>
      </c>
      <c r="Z955">
        <v>59323</v>
      </c>
    </row>
    <row r="956" spans="1:26" x14ac:dyDescent="0.2">
      <c r="A956" s="1">
        <v>228279</v>
      </c>
      <c r="B956">
        <v>0</v>
      </c>
      <c r="C956">
        <v>0</v>
      </c>
      <c r="D956">
        <v>0</v>
      </c>
      <c r="E956">
        <v>0</v>
      </c>
      <c r="F956">
        <v>57858</v>
      </c>
      <c r="G956">
        <v>55173</v>
      </c>
      <c r="H956">
        <v>63133</v>
      </c>
      <c r="I956">
        <v>62596</v>
      </c>
      <c r="J956">
        <v>55322</v>
      </c>
      <c r="K956">
        <v>39241</v>
      </c>
      <c r="L956">
        <v>34437</v>
      </c>
      <c r="M956">
        <v>30458</v>
      </c>
      <c r="N956">
        <v>27484</v>
      </c>
      <c r="O956">
        <v>26167</v>
      </c>
      <c r="P956">
        <v>28286</v>
      </c>
      <c r="Q956">
        <v>29222</v>
      </c>
      <c r="R956">
        <v>24033</v>
      </c>
      <c r="S956">
        <v>22419</v>
      </c>
      <c r="T956">
        <v>45332</v>
      </c>
      <c r="U956">
        <v>59416</v>
      </c>
      <c r="V956">
        <v>65631</v>
      </c>
      <c r="W956">
        <v>73945</v>
      </c>
      <c r="X956">
        <v>80912</v>
      </c>
      <c r="Y956">
        <v>86324</v>
      </c>
      <c r="Z956">
        <v>95389</v>
      </c>
    </row>
    <row r="957" spans="1:26" x14ac:dyDescent="0.2">
      <c r="A957" s="1">
        <v>228345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</row>
    <row r="958" spans="1:26" x14ac:dyDescent="0.2">
      <c r="A958" s="1">
        <v>229070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</row>
    <row r="959" spans="1:26" x14ac:dyDescent="0.2">
      <c r="A959" s="1">
        <v>229173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</row>
    <row r="960" spans="1:26" x14ac:dyDescent="0.2">
      <c r="A960" s="1">
        <v>229342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</row>
    <row r="961" spans="1:26" x14ac:dyDescent="0.2">
      <c r="A961" s="1">
        <v>229454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</row>
    <row r="962" spans="1:26" x14ac:dyDescent="0.2">
      <c r="A962" s="1">
        <v>229801</v>
      </c>
      <c r="B962">
        <v>62000</v>
      </c>
      <c r="C962">
        <v>61413</v>
      </c>
      <c r="D962">
        <v>62307</v>
      </c>
      <c r="E962">
        <v>61626</v>
      </c>
      <c r="F962">
        <v>57800</v>
      </c>
      <c r="G962">
        <v>62029</v>
      </c>
      <c r="H962">
        <v>157265</v>
      </c>
      <c r="I962">
        <v>142340</v>
      </c>
      <c r="J962">
        <v>146337</v>
      </c>
      <c r="K962">
        <v>105851</v>
      </c>
      <c r="L962">
        <v>364190</v>
      </c>
      <c r="M962">
        <v>316913</v>
      </c>
      <c r="N962">
        <v>306808</v>
      </c>
      <c r="O962">
        <v>312123</v>
      </c>
      <c r="P962">
        <v>345390</v>
      </c>
      <c r="Q962">
        <v>356106</v>
      </c>
      <c r="R962">
        <v>296343</v>
      </c>
      <c r="S962">
        <v>269293</v>
      </c>
      <c r="T962">
        <v>1326240</v>
      </c>
      <c r="U962">
        <v>2623340</v>
      </c>
      <c r="V962">
        <v>2781274</v>
      </c>
      <c r="W962">
        <v>3062365</v>
      </c>
      <c r="X962">
        <v>3527366</v>
      </c>
      <c r="Y962">
        <v>3624233</v>
      </c>
      <c r="Z962">
        <v>3696461</v>
      </c>
    </row>
    <row r="963" spans="1:26" x14ac:dyDescent="0.2">
      <c r="A963" s="1">
        <v>229913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</row>
    <row r="964" spans="1:26" x14ac:dyDescent="0.2">
      <c r="A964" s="1">
        <v>230423</v>
      </c>
      <c r="B964">
        <v>3248</v>
      </c>
      <c r="C964">
        <v>4848</v>
      </c>
      <c r="D964">
        <v>5855</v>
      </c>
      <c r="E964">
        <v>6666</v>
      </c>
      <c r="F964">
        <v>5885</v>
      </c>
      <c r="G964">
        <v>5919</v>
      </c>
      <c r="H964">
        <v>10420</v>
      </c>
      <c r="I964">
        <v>5931</v>
      </c>
      <c r="J964">
        <v>5171</v>
      </c>
      <c r="K964">
        <v>2211</v>
      </c>
      <c r="L964">
        <v>1971</v>
      </c>
      <c r="M964">
        <v>1972</v>
      </c>
      <c r="N964">
        <v>1719</v>
      </c>
      <c r="O964">
        <v>1207</v>
      </c>
      <c r="P964">
        <v>1208</v>
      </c>
      <c r="Q964">
        <v>1209</v>
      </c>
      <c r="R964">
        <v>945</v>
      </c>
      <c r="S964">
        <v>1028</v>
      </c>
      <c r="T964">
        <v>2050</v>
      </c>
      <c r="U964">
        <v>2808</v>
      </c>
      <c r="V964">
        <v>3212</v>
      </c>
      <c r="W964">
        <v>11190</v>
      </c>
      <c r="X964">
        <v>13327</v>
      </c>
      <c r="Y964">
        <v>14877</v>
      </c>
      <c r="Z964">
        <v>21791</v>
      </c>
    </row>
    <row r="965" spans="1:26" x14ac:dyDescent="0.2">
      <c r="A965" s="1">
        <v>230610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</row>
    <row r="966" spans="1:26" x14ac:dyDescent="0.2">
      <c r="A966" s="1">
        <v>230759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</row>
    <row r="967" spans="1:26" x14ac:dyDescent="0.2">
      <c r="A967" s="1">
        <v>231149</v>
      </c>
      <c r="B967">
        <v>0</v>
      </c>
      <c r="C967">
        <v>0</v>
      </c>
      <c r="D967">
        <v>0</v>
      </c>
      <c r="E967">
        <v>0</v>
      </c>
    </row>
    <row r="968" spans="1:26" x14ac:dyDescent="0.2">
      <c r="A968" s="1">
        <v>231279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</row>
    <row r="969" spans="1:26" x14ac:dyDescent="0.2">
      <c r="A969" s="1">
        <v>231336</v>
      </c>
      <c r="B969">
        <v>0</v>
      </c>
      <c r="C969">
        <v>0</v>
      </c>
      <c r="D969">
        <v>0</v>
      </c>
      <c r="E969">
        <v>0</v>
      </c>
    </row>
    <row r="970" spans="1:26" x14ac:dyDescent="0.2">
      <c r="A970" s="1">
        <v>231671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</row>
    <row r="971" spans="1:26" x14ac:dyDescent="0.2">
      <c r="A971" s="1">
        <v>232258</v>
      </c>
      <c r="B971">
        <v>0</v>
      </c>
      <c r="C971">
        <v>0</v>
      </c>
    </row>
    <row r="972" spans="1:26" x14ac:dyDescent="0.2">
      <c r="A972" s="1">
        <v>232847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</row>
    <row r="973" spans="1:26" x14ac:dyDescent="0.2">
      <c r="A973" s="1">
        <v>232856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12813</v>
      </c>
      <c r="Q973">
        <v>12062</v>
      </c>
      <c r="R973">
        <v>5024</v>
      </c>
      <c r="S973">
        <v>3335</v>
      </c>
      <c r="T973">
        <v>75227</v>
      </c>
      <c r="U973">
        <v>145582</v>
      </c>
      <c r="V973">
        <v>207277</v>
      </c>
      <c r="W973">
        <v>312182</v>
      </c>
      <c r="X973">
        <v>246398</v>
      </c>
      <c r="Y973">
        <v>251598</v>
      </c>
      <c r="Z973">
        <v>240955</v>
      </c>
    </row>
    <row r="974" spans="1:26" x14ac:dyDescent="0.2">
      <c r="A974" s="1">
        <v>233031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</row>
    <row r="975" spans="1:26" x14ac:dyDescent="0.2">
      <c r="A975" s="1">
        <v>233246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</row>
    <row r="976" spans="1:26" x14ac:dyDescent="0.2">
      <c r="A976" s="1">
        <v>233358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</row>
    <row r="977" spans="1:26" x14ac:dyDescent="0.2">
      <c r="A977" s="1">
        <v>233442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</row>
    <row r="978" spans="1:26" x14ac:dyDescent="0.2">
      <c r="A978" s="1">
        <v>233527</v>
      </c>
      <c r="B978">
        <v>1204</v>
      </c>
      <c r="C978">
        <v>1154</v>
      </c>
      <c r="D978">
        <v>6014</v>
      </c>
      <c r="E978">
        <v>16243</v>
      </c>
      <c r="F978">
        <v>16239</v>
      </c>
      <c r="G978">
        <v>17622</v>
      </c>
      <c r="H978">
        <v>14858</v>
      </c>
      <c r="I978">
        <v>24717</v>
      </c>
      <c r="J978">
        <v>25020</v>
      </c>
      <c r="K978">
        <v>24751</v>
      </c>
      <c r="L978">
        <v>33571</v>
      </c>
      <c r="M978">
        <v>36074</v>
      </c>
      <c r="N978">
        <v>62310</v>
      </c>
      <c r="O978">
        <v>113283</v>
      </c>
      <c r="P978">
        <v>147983</v>
      </c>
      <c r="Q978">
        <v>134197</v>
      </c>
      <c r="R978">
        <v>127906</v>
      </c>
      <c r="S978">
        <v>100576</v>
      </c>
      <c r="T978">
        <v>141260</v>
      </c>
      <c r="U978">
        <v>170656</v>
      </c>
      <c r="V978">
        <v>168080</v>
      </c>
      <c r="W978">
        <v>184410</v>
      </c>
      <c r="X978">
        <v>108094</v>
      </c>
      <c r="Y978">
        <v>136059</v>
      </c>
      <c r="Z978">
        <v>210150</v>
      </c>
    </row>
    <row r="979" spans="1:26" x14ac:dyDescent="0.2">
      <c r="A979" s="1">
        <v>233554</v>
      </c>
      <c r="B979">
        <v>5064</v>
      </c>
      <c r="C979">
        <v>5612</v>
      </c>
      <c r="D979">
        <v>28065</v>
      </c>
      <c r="E979">
        <v>28076</v>
      </c>
      <c r="F979">
        <v>31124</v>
      </c>
      <c r="G979">
        <v>42744</v>
      </c>
      <c r="H979">
        <v>42229</v>
      </c>
      <c r="I979">
        <v>63881</v>
      </c>
      <c r="J979">
        <v>54877</v>
      </c>
      <c r="K979">
        <v>69291</v>
      </c>
      <c r="L979">
        <v>61861</v>
      </c>
      <c r="M979">
        <v>108808</v>
      </c>
      <c r="N979">
        <v>124338</v>
      </c>
      <c r="O979">
        <v>107631</v>
      </c>
      <c r="P979">
        <v>102272</v>
      </c>
      <c r="Q979">
        <v>92601</v>
      </c>
      <c r="R979">
        <v>110432</v>
      </c>
      <c r="S979">
        <v>110024</v>
      </c>
      <c r="T979">
        <v>105593</v>
      </c>
      <c r="U979">
        <v>146962</v>
      </c>
      <c r="V979">
        <v>179116</v>
      </c>
      <c r="W979">
        <v>186793</v>
      </c>
      <c r="X979">
        <v>185547</v>
      </c>
      <c r="Y979">
        <v>175661</v>
      </c>
      <c r="Z979">
        <v>188662</v>
      </c>
    </row>
    <row r="980" spans="1:26" x14ac:dyDescent="0.2">
      <c r="A980" s="1">
        <v>234355</v>
      </c>
      <c r="B980">
        <v>1600</v>
      </c>
      <c r="C980">
        <v>2003</v>
      </c>
      <c r="D980">
        <v>3500</v>
      </c>
      <c r="E980">
        <v>3500</v>
      </c>
      <c r="F980">
        <v>1601</v>
      </c>
      <c r="G980">
        <v>2601</v>
      </c>
      <c r="H980">
        <v>6804</v>
      </c>
      <c r="I980">
        <v>6805</v>
      </c>
      <c r="J980">
        <v>5306</v>
      </c>
      <c r="K980">
        <v>5810</v>
      </c>
      <c r="L980">
        <v>5851</v>
      </c>
      <c r="M980">
        <v>2600</v>
      </c>
      <c r="N980">
        <v>2980</v>
      </c>
      <c r="O980">
        <v>1380</v>
      </c>
      <c r="P980">
        <v>3382</v>
      </c>
      <c r="Q980">
        <v>3384</v>
      </c>
      <c r="R980">
        <v>3002</v>
      </c>
      <c r="S980">
        <v>2505</v>
      </c>
      <c r="T980">
        <v>2502</v>
      </c>
      <c r="U980">
        <v>2507</v>
      </c>
      <c r="V980">
        <v>2479</v>
      </c>
      <c r="W980">
        <v>2502</v>
      </c>
      <c r="X980">
        <v>2550</v>
      </c>
      <c r="Y980">
        <v>2551</v>
      </c>
      <c r="Z980">
        <v>2550</v>
      </c>
    </row>
    <row r="981" spans="1:26" x14ac:dyDescent="0.2">
      <c r="A981" s="1">
        <v>234506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</row>
    <row r="982" spans="1:26" x14ac:dyDescent="0.2">
      <c r="A982" s="1">
        <v>234739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800</v>
      </c>
      <c r="J982">
        <v>4726</v>
      </c>
      <c r="K982">
        <v>4730</v>
      </c>
      <c r="L982">
        <v>4733</v>
      </c>
      <c r="M982">
        <v>4814</v>
      </c>
      <c r="N982">
        <v>4803</v>
      </c>
      <c r="O982">
        <v>4803</v>
      </c>
      <c r="P982">
        <v>4804</v>
      </c>
      <c r="Q982">
        <v>4803</v>
      </c>
      <c r="R982">
        <v>4564</v>
      </c>
      <c r="S982">
        <v>4563</v>
      </c>
      <c r="T982">
        <v>6676</v>
      </c>
      <c r="U982">
        <v>6771</v>
      </c>
      <c r="V982">
        <v>5803</v>
      </c>
      <c r="W982">
        <v>5186</v>
      </c>
      <c r="X982">
        <v>5134</v>
      </c>
      <c r="Y982">
        <v>5224</v>
      </c>
      <c r="Z982">
        <v>6065</v>
      </c>
    </row>
    <row r="983" spans="1:26" x14ac:dyDescent="0.2">
      <c r="A983" s="1">
        <v>234841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</row>
    <row r="984" spans="1:26" x14ac:dyDescent="0.2">
      <c r="A984" s="1">
        <v>235174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</row>
    <row r="985" spans="1:26" x14ac:dyDescent="0.2">
      <c r="A985" s="1">
        <v>235231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308</v>
      </c>
      <c r="Y985">
        <v>309</v>
      </c>
      <c r="Z985">
        <v>752</v>
      </c>
    </row>
    <row r="986" spans="1:26" x14ac:dyDescent="0.2">
      <c r="A986" s="1">
        <v>235316</v>
      </c>
      <c r="B986">
        <v>0</v>
      </c>
      <c r="C986">
        <v>1001</v>
      </c>
      <c r="D986">
        <v>1006</v>
      </c>
      <c r="E986">
        <v>1012</v>
      </c>
      <c r="F986">
        <v>1018</v>
      </c>
      <c r="G986">
        <v>1024</v>
      </c>
      <c r="H986">
        <v>929</v>
      </c>
      <c r="I986">
        <v>930</v>
      </c>
      <c r="J986">
        <v>931</v>
      </c>
      <c r="K986">
        <v>675</v>
      </c>
      <c r="L986">
        <v>676</v>
      </c>
      <c r="M986">
        <v>677</v>
      </c>
      <c r="N986">
        <v>678</v>
      </c>
      <c r="O986">
        <v>679</v>
      </c>
      <c r="P986">
        <v>679</v>
      </c>
      <c r="Q986">
        <v>250</v>
      </c>
      <c r="R986">
        <v>0</v>
      </c>
      <c r="S986">
        <v>1</v>
      </c>
      <c r="T986">
        <v>0</v>
      </c>
      <c r="U986">
        <v>0</v>
      </c>
    </row>
    <row r="987" spans="1:26" x14ac:dyDescent="0.2">
      <c r="A987" s="1">
        <v>235446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1000</v>
      </c>
    </row>
    <row r="988" spans="1:26" x14ac:dyDescent="0.2">
      <c r="A988" s="1">
        <v>235530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3081</v>
      </c>
      <c r="T988">
        <v>11693</v>
      </c>
      <c r="U988">
        <v>11092</v>
      </c>
      <c r="V988">
        <v>14340</v>
      </c>
      <c r="W988">
        <v>16147</v>
      </c>
      <c r="X988">
        <v>7210</v>
      </c>
      <c r="Y988">
        <v>5542</v>
      </c>
      <c r="Z988">
        <v>6275</v>
      </c>
    </row>
    <row r="989" spans="1:26" x14ac:dyDescent="0.2">
      <c r="A989" s="1">
        <v>235558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</row>
    <row r="990" spans="1:26" x14ac:dyDescent="0.2">
      <c r="A990" s="1">
        <v>235950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</row>
    <row r="991" spans="1:26" x14ac:dyDescent="0.2">
      <c r="A991" s="1">
        <v>236153</v>
      </c>
      <c r="B991">
        <v>324918</v>
      </c>
      <c r="C991">
        <v>301472</v>
      </c>
      <c r="D991">
        <v>305259</v>
      </c>
      <c r="E991">
        <v>300554</v>
      </c>
      <c r="F991">
        <v>366642</v>
      </c>
      <c r="G991">
        <v>439590</v>
      </c>
      <c r="H991">
        <v>499618</v>
      </c>
      <c r="I991">
        <v>501245</v>
      </c>
      <c r="J991">
        <v>692955</v>
      </c>
      <c r="K991">
        <v>676262</v>
      </c>
      <c r="L991">
        <v>673386</v>
      </c>
      <c r="M991">
        <v>711083</v>
      </c>
      <c r="N991">
        <v>711083</v>
      </c>
      <c r="O991">
        <v>707637</v>
      </c>
      <c r="P991">
        <v>720557</v>
      </c>
      <c r="Q991">
        <v>691649</v>
      </c>
      <c r="R991">
        <v>644808</v>
      </c>
      <c r="S991">
        <v>658744</v>
      </c>
      <c r="T991">
        <v>746996</v>
      </c>
      <c r="U991">
        <v>752111</v>
      </c>
      <c r="V991">
        <v>775704</v>
      </c>
      <c r="W991">
        <v>780876</v>
      </c>
      <c r="X991">
        <v>931469</v>
      </c>
      <c r="Y991">
        <v>1000247</v>
      </c>
      <c r="Z991">
        <v>904063</v>
      </c>
    </row>
    <row r="992" spans="1:26" x14ac:dyDescent="0.2">
      <c r="A992" s="1">
        <v>236256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</row>
    <row r="993" spans="1:26" x14ac:dyDescent="0.2">
      <c r="A993" s="1">
        <v>236603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</row>
    <row r="994" spans="1:26" x14ac:dyDescent="0.2">
      <c r="A994" s="1">
        <v>236706</v>
      </c>
      <c r="B994">
        <v>418837</v>
      </c>
      <c r="C994">
        <v>434498</v>
      </c>
      <c r="D994">
        <v>432333</v>
      </c>
      <c r="E994">
        <v>458944</v>
      </c>
      <c r="F994">
        <v>454780</v>
      </c>
      <c r="G994">
        <v>429682</v>
      </c>
      <c r="H994">
        <v>572251</v>
      </c>
      <c r="I994">
        <v>674670</v>
      </c>
      <c r="J994">
        <v>660512</v>
      </c>
      <c r="K994">
        <v>655270</v>
      </c>
      <c r="L994">
        <v>732558</v>
      </c>
      <c r="M994">
        <v>669157</v>
      </c>
      <c r="N994">
        <v>749670</v>
      </c>
      <c r="O994">
        <v>648847</v>
      </c>
      <c r="P994">
        <v>665991</v>
      </c>
      <c r="Q994">
        <v>627058</v>
      </c>
      <c r="R994">
        <v>567349</v>
      </c>
      <c r="S994">
        <v>620105</v>
      </c>
      <c r="T994">
        <v>680258</v>
      </c>
      <c r="U994">
        <v>895285</v>
      </c>
      <c r="V994">
        <v>974366</v>
      </c>
      <c r="W994">
        <v>990742</v>
      </c>
      <c r="X994">
        <v>1089062</v>
      </c>
      <c r="Y994">
        <v>1313446</v>
      </c>
      <c r="Z994">
        <v>1354974</v>
      </c>
    </row>
    <row r="995" spans="1:26" x14ac:dyDescent="0.2">
      <c r="A995" s="1">
        <v>236957</v>
      </c>
      <c r="B995">
        <v>0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2418</v>
      </c>
      <c r="U995">
        <v>3661</v>
      </c>
      <c r="V995">
        <v>2962</v>
      </c>
      <c r="W995">
        <v>1728</v>
      </c>
      <c r="X995">
        <v>1539</v>
      </c>
      <c r="Y995">
        <v>3200</v>
      </c>
      <c r="Z995">
        <v>2881</v>
      </c>
    </row>
    <row r="996" spans="1:26" x14ac:dyDescent="0.2">
      <c r="A996" s="1">
        <v>237066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197621</v>
      </c>
      <c r="U996">
        <v>35498</v>
      </c>
      <c r="V996">
        <v>50440</v>
      </c>
      <c r="W996">
        <v>267875</v>
      </c>
      <c r="X996">
        <v>254563</v>
      </c>
      <c r="Y996">
        <v>179334</v>
      </c>
      <c r="Z996">
        <v>170842</v>
      </c>
    </row>
    <row r="997" spans="1:26" x14ac:dyDescent="0.2">
      <c r="A997" s="1">
        <v>237619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6361</v>
      </c>
      <c r="V997">
        <v>7305</v>
      </c>
      <c r="W997">
        <v>8228</v>
      </c>
      <c r="X997">
        <v>7367</v>
      </c>
      <c r="Y997">
        <v>4066</v>
      </c>
      <c r="Z997">
        <v>3819</v>
      </c>
    </row>
    <row r="998" spans="1:26" x14ac:dyDescent="0.2">
      <c r="A998" s="1">
        <v>237954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</row>
    <row r="999" spans="1:26" x14ac:dyDescent="0.2">
      <c r="A999" s="1">
        <v>238139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2187</v>
      </c>
      <c r="U999">
        <v>4821</v>
      </c>
      <c r="V999">
        <v>4654</v>
      </c>
      <c r="W999">
        <v>4280</v>
      </c>
      <c r="X999">
        <v>3651</v>
      </c>
      <c r="Y999">
        <v>3652</v>
      </c>
      <c r="Z999">
        <v>3649</v>
      </c>
    </row>
    <row r="1000" spans="1:26" x14ac:dyDescent="0.2">
      <c r="A1000" s="1">
        <v>238250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</row>
    <row r="1001" spans="1:26" x14ac:dyDescent="0.2">
      <c r="A1001" s="1">
        <v>238737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</row>
    <row r="1002" spans="1:26" x14ac:dyDescent="0.2">
      <c r="A1002" s="1">
        <v>239275</v>
      </c>
      <c r="B1002">
        <v>405</v>
      </c>
      <c r="C1002">
        <v>406</v>
      </c>
      <c r="D1002">
        <v>408</v>
      </c>
      <c r="E1002">
        <v>405</v>
      </c>
      <c r="F1002">
        <v>406</v>
      </c>
    </row>
    <row r="1003" spans="1:26" x14ac:dyDescent="0.2">
      <c r="A1003" s="1">
        <v>239556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</row>
    <row r="1004" spans="1:26" x14ac:dyDescent="0.2">
      <c r="A1004" s="1">
        <v>239613</v>
      </c>
      <c r="B1004">
        <v>32786</v>
      </c>
      <c r="C1004">
        <v>18959</v>
      </c>
      <c r="D1004">
        <v>19361</v>
      </c>
      <c r="E1004">
        <v>24542</v>
      </c>
      <c r="F1004">
        <v>24149</v>
      </c>
      <c r="G1004">
        <v>24198</v>
      </c>
      <c r="H1004">
        <v>23769</v>
      </c>
      <c r="I1004">
        <v>23697</v>
      </c>
      <c r="J1004">
        <v>23184</v>
      </c>
      <c r="K1004">
        <v>24635</v>
      </c>
      <c r="L1004">
        <v>29070</v>
      </c>
      <c r="M1004">
        <v>28135</v>
      </c>
      <c r="N1004">
        <v>42226</v>
      </c>
      <c r="O1004">
        <v>49648</v>
      </c>
      <c r="P1004">
        <v>44067</v>
      </c>
      <c r="Q1004">
        <v>37092</v>
      </c>
      <c r="R1004">
        <v>35617</v>
      </c>
      <c r="S1004">
        <v>33310</v>
      </c>
      <c r="T1004">
        <v>34447</v>
      </c>
      <c r="U1004">
        <v>47241</v>
      </c>
      <c r="V1004">
        <v>51333</v>
      </c>
      <c r="W1004">
        <v>42115</v>
      </c>
      <c r="X1004">
        <v>37535</v>
      </c>
      <c r="Y1004">
        <v>33933</v>
      </c>
    </row>
    <row r="1005" spans="1:26" x14ac:dyDescent="0.2">
      <c r="A1005" s="1">
        <v>239659</v>
      </c>
      <c r="B1005">
        <v>2789</v>
      </c>
      <c r="C1005">
        <v>7165</v>
      </c>
      <c r="D1005">
        <v>9194</v>
      </c>
      <c r="E1005">
        <v>13409</v>
      </c>
      <c r="F1005">
        <v>0</v>
      </c>
      <c r="G1005">
        <v>0</v>
      </c>
      <c r="H1005">
        <v>2588</v>
      </c>
      <c r="I1005">
        <v>1819</v>
      </c>
      <c r="J1005">
        <v>571</v>
      </c>
      <c r="K1005">
        <v>575</v>
      </c>
      <c r="L1005">
        <v>0</v>
      </c>
      <c r="M1005">
        <v>65</v>
      </c>
      <c r="N1005">
        <v>8603</v>
      </c>
      <c r="O1005">
        <v>0</v>
      </c>
      <c r="P1005">
        <v>0</v>
      </c>
      <c r="Q1005">
        <v>4003</v>
      </c>
      <c r="R1005">
        <v>4007</v>
      </c>
      <c r="S1005">
        <v>0</v>
      </c>
      <c r="T1005">
        <v>27085</v>
      </c>
      <c r="U1005">
        <v>30964</v>
      </c>
      <c r="V1005">
        <v>38528</v>
      </c>
      <c r="W1005">
        <v>51097</v>
      </c>
      <c r="X1005">
        <v>46388</v>
      </c>
      <c r="Y1005">
        <v>58806</v>
      </c>
      <c r="Z1005">
        <v>59361</v>
      </c>
    </row>
    <row r="1006" spans="1:26" x14ac:dyDescent="0.2">
      <c r="A1006" s="1">
        <v>239752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</row>
    <row r="1007" spans="1:26" x14ac:dyDescent="0.2">
      <c r="A1007" s="1">
        <v>240954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2773</v>
      </c>
      <c r="P1007">
        <v>2772</v>
      </c>
      <c r="Q1007">
        <v>2762</v>
      </c>
      <c r="R1007">
        <v>2893</v>
      </c>
      <c r="S1007">
        <v>0</v>
      </c>
      <c r="T1007">
        <v>2705</v>
      </c>
      <c r="U1007">
        <v>0</v>
      </c>
      <c r="V1007">
        <v>2676</v>
      </c>
      <c r="W1007">
        <v>2527</v>
      </c>
      <c r="X1007">
        <v>3321</v>
      </c>
      <c r="Y1007">
        <v>3311</v>
      </c>
      <c r="Z1007">
        <v>3306</v>
      </c>
    </row>
    <row r="1008" spans="1:26" x14ac:dyDescent="0.2">
      <c r="A1008" s="1">
        <v>241009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</row>
    <row r="1009" spans="1:26" x14ac:dyDescent="0.2">
      <c r="A1009" s="1">
        <v>241157</v>
      </c>
      <c r="B1009">
        <v>14954</v>
      </c>
      <c r="C1009">
        <v>13166</v>
      </c>
      <c r="D1009">
        <v>13270</v>
      </c>
      <c r="E1009">
        <v>13619</v>
      </c>
      <c r="F1009">
        <v>13406</v>
      </c>
      <c r="G1009">
        <v>19118</v>
      </c>
      <c r="H1009">
        <v>20308</v>
      </c>
      <c r="I1009">
        <v>20699</v>
      </c>
      <c r="J1009">
        <v>22503</v>
      </c>
      <c r="K1009">
        <v>21354</v>
      </c>
      <c r="L1009">
        <v>17633</v>
      </c>
      <c r="M1009">
        <v>17760</v>
      </c>
      <c r="N1009">
        <v>19247</v>
      </c>
      <c r="O1009">
        <v>20133</v>
      </c>
      <c r="P1009">
        <v>22886</v>
      </c>
      <c r="Q1009">
        <v>17853</v>
      </c>
      <c r="R1009">
        <v>14009</v>
      </c>
      <c r="S1009">
        <v>15386</v>
      </c>
      <c r="T1009">
        <v>19392</v>
      </c>
      <c r="U1009">
        <v>19298</v>
      </c>
      <c r="V1009">
        <v>24344</v>
      </c>
      <c r="W1009">
        <v>27686</v>
      </c>
      <c r="X1009">
        <v>27268</v>
      </c>
      <c r="Y1009">
        <v>27940</v>
      </c>
      <c r="Z1009">
        <v>28892</v>
      </c>
    </row>
    <row r="1010" spans="1:26" x14ac:dyDescent="0.2">
      <c r="A1010" s="1">
        <v>241559</v>
      </c>
      <c r="B1010">
        <v>18993</v>
      </c>
      <c r="C1010">
        <v>20897</v>
      </c>
      <c r="D1010">
        <v>17598</v>
      </c>
      <c r="E1010">
        <v>17181</v>
      </c>
      <c r="F1010">
        <v>17041</v>
      </c>
      <c r="G1010">
        <v>16316</v>
      </c>
      <c r="H1010">
        <v>17786</v>
      </c>
      <c r="I1010">
        <v>23485</v>
      </c>
      <c r="J1010">
        <v>24130</v>
      </c>
      <c r="K1010">
        <v>24106</v>
      </c>
      <c r="L1010">
        <v>21936</v>
      </c>
      <c r="M1010">
        <v>20836</v>
      </c>
      <c r="N1010">
        <v>21149</v>
      </c>
      <c r="O1010">
        <v>23238</v>
      </c>
      <c r="P1010">
        <v>26497</v>
      </c>
      <c r="Q1010">
        <v>24045</v>
      </c>
      <c r="R1010">
        <v>19864</v>
      </c>
      <c r="S1010">
        <v>16565</v>
      </c>
      <c r="T1010">
        <v>16828</v>
      </c>
      <c r="U1010">
        <v>13819</v>
      </c>
      <c r="V1010">
        <v>13132</v>
      </c>
      <c r="W1010">
        <v>13620</v>
      </c>
      <c r="X1010">
        <v>13832</v>
      </c>
      <c r="Y1010">
        <v>14437</v>
      </c>
      <c r="Z1010">
        <v>19259</v>
      </c>
    </row>
    <row r="1011" spans="1:26" x14ac:dyDescent="0.2">
      <c r="A1011" s="1">
        <v>241607</v>
      </c>
      <c r="B1011">
        <v>94281</v>
      </c>
      <c r="C1011">
        <v>114710</v>
      </c>
      <c r="D1011">
        <v>111392</v>
      </c>
      <c r="E1011">
        <v>124602</v>
      </c>
      <c r="F1011">
        <v>129566</v>
      </c>
      <c r="G1011">
        <v>126367</v>
      </c>
      <c r="H1011">
        <v>131444</v>
      </c>
      <c r="I1011">
        <v>165942</v>
      </c>
      <c r="J1011">
        <v>163073</v>
      </c>
      <c r="K1011">
        <v>157597</v>
      </c>
      <c r="L1011">
        <v>175932</v>
      </c>
      <c r="M1011">
        <v>199612</v>
      </c>
      <c r="N1011">
        <v>187539</v>
      </c>
      <c r="O1011">
        <v>175978</v>
      </c>
      <c r="P1011">
        <v>181605</v>
      </c>
      <c r="Q1011">
        <v>178200</v>
      </c>
      <c r="R1011">
        <v>181953</v>
      </c>
      <c r="S1011">
        <v>201082</v>
      </c>
      <c r="T1011">
        <v>231295</v>
      </c>
      <c r="U1011">
        <v>224501</v>
      </c>
      <c r="V1011">
        <v>231101</v>
      </c>
      <c r="W1011">
        <v>230443</v>
      </c>
      <c r="X1011">
        <v>224546</v>
      </c>
      <c r="Y1011">
        <v>243191</v>
      </c>
      <c r="Z1011">
        <v>255888</v>
      </c>
    </row>
    <row r="1012" spans="1:26" x14ac:dyDescent="0.2">
      <c r="A1012" s="1">
        <v>242257</v>
      </c>
      <c r="B1012">
        <v>4352</v>
      </c>
      <c r="C1012">
        <v>5544</v>
      </c>
      <c r="D1012">
        <v>6467</v>
      </c>
      <c r="E1012">
        <v>6297</v>
      </c>
      <c r="F1012">
        <v>5103</v>
      </c>
      <c r="G1012">
        <v>2397</v>
      </c>
      <c r="H1012">
        <v>3243</v>
      </c>
      <c r="I1012">
        <v>3473</v>
      </c>
      <c r="J1012">
        <v>3532</v>
      </c>
      <c r="K1012">
        <v>2587</v>
      </c>
      <c r="L1012">
        <v>2289</v>
      </c>
      <c r="M1012">
        <v>6321</v>
      </c>
      <c r="N1012">
        <v>13303</v>
      </c>
      <c r="O1012">
        <v>17161</v>
      </c>
      <c r="P1012">
        <v>34920</v>
      </c>
      <c r="Q1012">
        <v>36304</v>
      </c>
      <c r="R1012">
        <v>37049</v>
      </c>
      <c r="S1012">
        <v>43436</v>
      </c>
      <c r="T1012">
        <v>55814</v>
      </c>
      <c r="U1012">
        <v>56203</v>
      </c>
      <c r="V1012">
        <v>78605</v>
      </c>
      <c r="W1012">
        <v>74124</v>
      </c>
      <c r="X1012">
        <v>92510</v>
      </c>
      <c r="Y1012">
        <v>82208</v>
      </c>
      <c r="Z1012">
        <v>69586</v>
      </c>
    </row>
    <row r="1013" spans="1:26" x14ac:dyDescent="0.2">
      <c r="A1013" s="1">
        <v>242444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</row>
    <row r="1014" spans="1:26" x14ac:dyDescent="0.2">
      <c r="A1014" s="1">
        <v>242949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</row>
    <row r="1015" spans="1:26" x14ac:dyDescent="0.2">
      <c r="A1015" s="1">
        <v>242958</v>
      </c>
      <c r="B1015">
        <v>9</v>
      </c>
      <c r="C1015">
        <v>10</v>
      </c>
      <c r="D1015">
        <v>10</v>
      </c>
      <c r="E1015">
        <v>10</v>
      </c>
      <c r="F1015">
        <v>10</v>
      </c>
      <c r="G1015">
        <v>11</v>
      </c>
      <c r="H1015">
        <v>19</v>
      </c>
      <c r="I1015">
        <v>18</v>
      </c>
      <c r="J1015">
        <v>12</v>
      </c>
      <c r="K1015">
        <v>12</v>
      </c>
      <c r="L1015">
        <v>12</v>
      </c>
      <c r="M1015">
        <v>12</v>
      </c>
      <c r="N1015">
        <v>9</v>
      </c>
      <c r="O1015">
        <v>9</v>
      </c>
      <c r="P1015">
        <v>4</v>
      </c>
      <c r="Q1015">
        <v>17</v>
      </c>
      <c r="R1015">
        <v>33</v>
      </c>
      <c r="S1015">
        <v>31</v>
      </c>
      <c r="T1015">
        <v>29</v>
      </c>
      <c r="U1015">
        <v>49</v>
      </c>
      <c r="V1015">
        <v>0</v>
      </c>
      <c r="W1015">
        <v>0</v>
      </c>
      <c r="X1015">
        <v>0</v>
      </c>
      <c r="Y1015">
        <v>0</v>
      </c>
      <c r="Z1015">
        <v>0</v>
      </c>
    </row>
    <row r="1016" spans="1:26" x14ac:dyDescent="0.2">
      <c r="A1016" s="1">
        <v>242976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1503</v>
      </c>
      <c r="U1016">
        <v>1290</v>
      </c>
      <c r="V1016">
        <v>3767</v>
      </c>
      <c r="W1016">
        <v>4412</v>
      </c>
      <c r="X1016">
        <v>6977</v>
      </c>
      <c r="Y1016">
        <v>9313</v>
      </c>
      <c r="Z1016">
        <v>10215</v>
      </c>
    </row>
    <row r="1017" spans="1:26" x14ac:dyDescent="0.2">
      <c r="A1017" s="1">
        <v>243375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21156</v>
      </c>
      <c r="V1017">
        <v>28577</v>
      </c>
      <c r="W1017">
        <v>31084</v>
      </c>
      <c r="X1017">
        <v>64745</v>
      </c>
      <c r="Y1017">
        <v>115405</v>
      </c>
      <c r="Z1017">
        <v>178394</v>
      </c>
    </row>
    <row r="1018" spans="1:26" x14ac:dyDescent="0.2">
      <c r="A1018" s="1">
        <v>243414</v>
      </c>
      <c r="B1018">
        <v>26588</v>
      </c>
      <c r="C1018">
        <v>21914</v>
      </c>
      <c r="D1018">
        <v>32770</v>
      </c>
      <c r="E1018">
        <v>23446</v>
      </c>
      <c r="F1018">
        <v>30933</v>
      </c>
      <c r="G1018">
        <v>24134</v>
      </c>
      <c r="H1018">
        <v>34804</v>
      </c>
      <c r="I1018">
        <v>29054</v>
      </c>
      <c r="J1018">
        <v>39382</v>
      </c>
      <c r="K1018">
        <v>34125</v>
      </c>
      <c r="L1018">
        <v>51022</v>
      </c>
      <c r="M1018">
        <v>37323</v>
      </c>
      <c r="N1018">
        <v>0</v>
      </c>
      <c r="O1018">
        <v>12957</v>
      </c>
      <c r="P1018">
        <v>12566</v>
      </c>
      <c r="Q1018">
        <v>11142</v>
      </c>
      <c r="R1018">
        <v>11451</v>
      </c>
      <c r="S1018">
        <v>11460</v>
      </c>
      <c r="T1018">
        <v>11740</v>
      </c>
      <c r="U1018">
        <v>11002</v>
      </c>
      <c r="V1018">
        <v>10815</v>
      </c>
      <c r="W1018">
        <v>11991</v>
      </c>
      <c r="X1018">
        <v>12125</v>
      </c>
      <c r="Y1018">
        <v>11920</v>
      </c>
      <c r="Z1018">
        <v>11620</v>
      </c>
    </row>
    <row r="1019" spans="1:26" x14ac:dyDescent="0.2">
      <c r="A1019" s="1">
        <v>243955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</row>
    <row r="1020" spans="1:26" x14ac:dyDescent="0.2">
      <c r="A1020" s="1">
        <v>244037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</row>
    <row r="1021" spans="1:26" x14ac:dyDescent="0.2">
      <c r="A1021" s="1">
        <v>244149</v>
      </c>
      <c r="B1021">
        <v>7640</v>
      </c>
      <c r="C1021">
        <v>7075</v>
      </c>
      <c r="D1021">
        <v>6596</v>
      </c>
      <c r="E1021">
        <v>6085</v>
      </c>
      <c r="F1021">
        <v>6060</v>
      </c>
      <c r="G1021">
        <v>6753</v>
      </c>
      <c r="H1021">
        <v>6731</v>
      </c>
      <c r="I1021">
        <v>7014</v>
      </c>
      <c r="J1021">
        <v>6749</v>
      </c>
      <c r="K1021">
        <v>6792</v>
      </c>
      <c r="L1021">
        <v>9308</v>
      </c>
      <c r="M1021">
        <v>9687</v>
      </c>
      <c r="N1021">
        <v>9501</v>
      </c>
      <c r="O1021">
        <v>10168</v>
      </c>
      <c r="P1021">
        <v>10934</v>
      </c>
      <c r="Q1021">
        <v>10948</v>
      </c>
      <c r="R1021">
        <v>10975</v>
      </c>
      <c r="S1021">
        <v>4084</v>
      </c>
      <c r="T1021">
        <v>3856</v>
      </c>
      <c r="U1021">
        <v>5661</v>
      </c>
      <c r="V1021">
        <v>4654</v>
      </c>
      <c r="W1021">
        <v>2891</v>
      </c>
      <c r="X1021">
        <v>2901</v>
      </c>
      <c r="Y1021">
        <v>2699</v>
      </c>
      <c r="Z1021">
        <v>1932</v>
      </c>
    </row>
    <row r="1022" spans="1:26" x14ac:dyDescent="0.2">
      <c r="A1022" s="1">
        <v>244158</v>
      </c>
      <c r="B1022">
        <v>0</v>
      </c>
      <c r="C1022">
        <v>0</v>
      </c>
      <c r="D1022">
        <v>0</v>
      </c>
      <c r="E1022">
        <v>1408</v>
      </c>
      <c r="F1022">
        <v>1839</v>
      </c>
      <c r="G1022">
        <v>2538</v>
      </c>
      <c r="H1022">
        <v>2097</v>
      </c>
      <c r="I1022">
        <v>3704</v>
      </c>
      <c r="J1022">
        <v>4265</v>
      </c>
      <c r="K1022">
        <v>4702</v>
      </c>
      <c r="L1022">
        <v>9193</v>
      </c>
      <c r="M1022">
        <v>13471</v>
      </c>
      <c r="N1022">
        <v>14285</v>
      </c>
      <c r="O1022">
        <v>11303</v>
      </c>
      <c r="P1022">
        <v>13088</v>
      </c>
      <c r="Q1022">
        <v>13848</v>
      </c>
      <c r="R1022">
        <v>10704</v>
      </c>
      <c r="S1022">
        <v>7040</v>
      </c>
      <c r="T1022">
        <v>13604</v>
      </c>
      <c r="U1022">
        <v>14944</v>
      </c>
      <c r="V1022">
        <v>15117</v>
      </c>
      <c r="W1022">
        <v>13185</v>
      </c>
      <c r="X1022">
        <v>14229</v>
      </c>
      <c r="Y1022">
        <v>14095</v>
      </c>
      <c r="Z1022">
        <v>14938</v>
      </c>
    </row>
    <row r="1023" spans="1:26" x14ac:dyDescent="0.2">
      <c r="A1023" s="1">
        <v>244251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27157</v>
      </c>
      <c r="V1023">
        <v>0</v>
      </c>
      <c r="W1023">
        <v>0</v>
      </c>
      <c r="X1023">
        <v>0</v>
      </c>
      <c r="Y1023">
        <v>0</v>
      </c>
      <c r="Z1023">
        <v>0</v>
      </c>
    </row>
    <row r="1024" spans="1:26" x14ac:dyDescent="0.2">
      <c r="A1024" s="1">
        <v>245016</v>
      </c>
      <c r="B1024">
        <v>10092</v>
      </c>
      <c r="C1024">
        <v>0</v>
      </c>
      <c r="D1024">
        <v>9805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</row>
    <row r="1025" spans="1:26" x14ac:dyDescent="0.2">
      <c r="A1025" s="1">
        <v>245276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</row>
    <row r="1026" spans="1:26" x14ac:dyDescent="0.2">
      <c r="A1026" s="1">
        <v>245351</v>
      </c>
      <c r="B1026">
        <v>20795</v>
      </c>
      <c r="C1026">
        <v>20984</v>
      </c>
      <c r="D1026">
        <v>24218</v>
      </c>
      <c r="E1026">
        <v>32652</v>
      </c>
      <c r="F1026">
        <v>44243</v>
      </c>
      <c r="G1026">
        <v>53036</v>
      </c>
      <c r="H1026">
        <v>55155</v>
      </c>
      <c r="I1026">
        <v>56354</v>
      </c>
      <c r="J1026">
        <v>55123</v>
      </c>
      <c r="K1026">
        <v>78370</v>
      </c>
      <c r="L1026">
        <v>90570</v>
      </c>
      <c r="M1026">
        <v>81812</v>
      </c>
      <c r="N1026">
        <v>67896</v>
      </c>
      <c r="O1026">
        <v>85720</v>
      </c>
      <c r="P1026">
        <v>70160</v>
      </c>
      <c r="Q1026">
        <v>79244</v>
      </c>
      <c r="R1026">
        <v>85778</v>
      </c>
      <c r="S1026">
        <v>103209</v>
      </c>
      <c r="T1026">
        <v>116722</v>
      </c>
      <c r="U1026">
        <v>111812</v>
      </c>
      <c r="V1026">
        <v>106609</v>
      </c>
      <c r="W1026">
        <v>141818</v>
      </c>
      <c r="X1026">
        <v>136260</v>
      </c>
      <c r="Y1026">
        <v>126238</v>
      </c>
      <c r="Z1026">
        <v>122064</v>
      </c>
    </row>
    <row r="1027" spans="1:26" x14ac:dyDescent="0.2">
      <c r="A1027" s="1">
        <v>245557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916</v>
      </c>
      <c r="U1027">
        <v>14052</v>
      </c>
      <c r="V1027">
        <v>25713</v>
      </c>
      <c r="W1027">
        <v>23825</v>
      </c>
      <c r="X1027">
        <v>21727</v>
      </c>
      <c r="Y1027">
        <v>21057</v>
      </c>
      <c r="Z1027">
        <v>21982</v>
      </c>
    </row>
    <row r="1028" spans="1:26" x14ac:dyDescent="0.2">
      <c r="A1028" s="1">
        <v>246022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</row>
    <row r="1029" spans="1:26" x14ac:dyDescent="0.2">
      <c r="A1029" s="1">
        <v>246134</v>
      </c>
      <c r="B1029">
        <v>0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</row>
    <row r="1030" spans="1:26" x14ac:dyDescent="0.2">
      <c r="A1030" s="1">
        <v>246237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</row>
    <row r="1031" spans="1:26" x14ac:dyDescent="0.2">
      <c r="A1031" s="1">
        <v>246451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</row>
    <row r="1032" spans="1:26" x14ac:dyDescent="0.2">
      <c r="A1032" s="1">
        <v>246657</v>
      </c>
      <c r="B1032">
        <v>0</v>
      </c>
      <c r="C1032">
        <v>0</v>
      </c>
      <c r="D1032">
        <v>576</v>
      </c>
      <c r="E1032">
        <v>74</v>
      </c>
      <c r="F1032">
        <v>17709</v>
      </c>
      <c r="G1032">
        <v>52395</v>
      </c>
      <c r="H1032">
        <v>63514</v>
      </c>
      <c r="I1032">
        <v>73291</v>
      </c>
      <c r="J1032">
        <v>70793</v>
      </c>
      <c r="K1032">
        <v>81525</v>
      </c>
      <c r="L1032">
        <v>94835</v>
      </c>
      <c r="M1032">
        <v>132290</v>
      </c>
      <c r="N1032">
        <v>129886</v>
      </c>
      <c r="O1032">
        <v>123419</v>
      </c>
      <c r="P1032">
        <v>130676</v>
      </c>
      <c r="Q1032">
        <v>136318</v>
      </c>
      <c r="R1032">
        <v>123698</v>
      </c>
      <c r="S1032">
        <v>128050</v>
      </c>
      <c r="T1032">
        <v>248074</v>
      </c>
      <c r="U1032">
        <v>256277</v>
      </c>
      <c r="V1032">
        <v>264870</v>
      </c>
      <c r="W1032">
        <v>291856</v>
      </c>
      <c r="X1032">
        <v>317681</v>
      </c>
      <c r="Y1032">
        <v>356339</v>
      </c>
      <c r="Z1032">
        <v>363890</v>
      </c>
    </row>
    <row r="1033" spans="1:26" x14ac:dyDescent="0.2">
      <c r="A1033" s="1">
        <v>246947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</row>
    <row r="1034" spans="1:26" x14ac:dyDescent="0.2">
      <c r="A1034" s="1">
        <v>246956</v>
      </c>
      <c r="B1034">
        <v>23880</v>
      </c>
      <c r="C1034">
        <v>31011</v>
      </c>
      <c r="D1034">
        <v>31401</v>
      </c>
      <c r="E1034">
        <v>31781</v>
      </c>
      <c r="F1034">
        <v>36502</v>
      </c>
      <c r="G1034">
        <v>35638</v>
      </c>
      <c r="H1034">
        <v>36680</v>
      </c>
      <c r="I1034">
        <v>34679</v>
      </c>
      <c r="J1034">
        <v>32902</v>
      </c>
      <c r="K1034">
        <v>32983</v>
      </c>
      <c r="L1034">
        <v>32118</v>
      </c>
      <c r="M1034">
        <v>30210</v>
      </c>
      <c r="N1034">
        <v>35713</v>
      </c>
      <c r="O1034">
        <v>42987</v>
      </c>
      <c r="P1034">
        <v>39399</v>
      </c>
      <c r="Q1034">
        <v>39356</v>
      </c>
      <c r="R1034">
        <v>39531</v>
      </c>
      <c r="S1034">
        <v>38479</v>
      </c>
      <c r="T1034">
        <v>46985</v>
      </c>
      <c r="U1034">
        <v>47829</v>
      </c>
      <c r="V1034">
        <v>47983</v>
      </c>
      <c r="W1034">
        <v>46479</v>
      </c>
      <c r="X1034">
        <v>62257</v>
      </c>
      <c r="Y1034">
        <v>54481</v>
      </c>
      <c r="Z1034">
        <v>51986</v>
      </c>
    </row>
    <row r="1035" spans="1:26" x14ac:dyDescent="0.2">
      <c r="A1035" s="1">
        <v>247140</v>
      </c>
      <c r="B1035">
        <v>4588</v>
      </c>
      <c r="C1035">
        <v>4650</v>
      </c>
      <c r="D1035">
        <v>16004</v>
      </c>
      <c r="E1035">
        <v>6910</v>
      </c>
      <c r="F1035">
        <v>7015</v>
      </c>
      <c r="G1035">
        <v>6328</v>
      </c>
      <c r="H1035">
        <v>7426</v>
      </c>
      <c r="I1035">
        <v>22799</v>
      </c>
      <c r="J1035">
        <v>18493</v>
      </c>
      <c r="K1035">
        <v>15397</v>
      </c>
      <c r="L1035">
        <v>17767</v>
      </c>
      <c r="M1035">
        <v>25472</v>
      </c>
      <c r="N1035">
        <v>28932</v>
      </c>
      <c r="O1035">
        <v>36361</v>
      </c>
      <c r="P1035">
        <v>49075</v>
      </c>
      <c r="Q1035">
        <v>45830</v>
      </c>
      <c r="R1035">
        <v>50607</v>
      </c>
      <c r="S1035">
        <v>53359</v>
      </c>
      <c r="T1035">
        <v>60898</v>
      </c>
      <c r="U1035">
        <v>70074</v>
      </c>
      <c r="V1035">
        <v>72610</v>
      </c>
      <c r="W1035">
        <v>68143</v>
      </c>
      <c r="X1035">
        <v>84893</v>
      </c>
      <c r="Y1035">
        <v>103940</v>
      </c>
      <c r="Z1035">
        <v>109503</v>
      </c>
    </row>
    <row r="1036" spans="1:26" x14ac:dyDescent="0.2">
      <c r="A1036" s="1">
        <v>247355</v>
      </c>
      <c r="B1036">
        <v>890</v>
      </c>
      <c r="C1036">
        <v>4526</v>
      </c>
      <c r="D1036">
        <v>4224</v>
      </c>
      <c r="E1036">
        <v>4363</v>
      </c>
      <c r="F1036">
        <v>4240</v>
      </c>
      <c r="G1036">
        <v>5815</v>
      </c>
      <c r="H1036">
        <v>6407</v>
      </c>
      <c r="I1036">
        <v>4621</v>
      </c>
      <c r="J1036">
        <v>4709</v>
      </c>
      <c r="K1036">
        <v>6562</v>
      </c>
      <c r="L1036">
        <v>10016</v>
      </c>
      <c r="M1036">
        <v>13653</v>
      </c>
      <c r="N1036">
        <v>11571</v>
      </c>
      <c r="O1036">
        <v>10585</v>
      </c>
      <c r="P1036">
        <v>8183</v>
      </c>
      <c r="Q1036">
        <v>5581</v>
      </c>
      <c r="R1036">
        <v>19098</v>
      </c>
      <c r="S1036">
        <v>73804</v>
      </c>
      <c r="T1036">
        <v>86746</v>
      </c>
      <c r="U1036">
        <v>93706</v>
      </c>
      <c r="V1036">
        <v>120714</v>
      </c>
      <c r="W1036">
        <v>78679</v>
      </c>
      <c r="X1036">
        <v>27766</v>
      </c>
      <c r="Y1036">
        <v>97157</v>
      </c>
      <c r="Z1036">
        <v>75029</v>
      </c>
    </row>
    <row r="1037" spans="1:26" x14ac:dyDescent="0.2">
      <c r="A1037" s="1">
        <v>247476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</row>
    <row r="1038" spans="1:26" x14ac:dyDescent="0.2">
      <c r="A1038" s="1">
        <v>247551</v>
      </c>
      <c r="B1038">
        <v>8977</v>
      </c>
      <c r="C1038">
        <v>9074</v>
      </c>
      <c r="D1038">
        <v>9138</v>
      </c>
      <c r="E1038">
        <v>8318</v>
      </c>
      <c r="F1038">
        <v>11750</v>
      </c>
      <c r="G1038">
        <v>11592</v>
      </c>
      <c r="H1038">
        <v>12030</v>
      </c>
      <c r="I1038">
        <v>19506</v>
      </c>
      <c r="J1038">
        <v>22555</v>
      </c>
      <c r="K1038">
        <v>23498</v>
      </c>
      <c r="L1038">
        <v>22816</v>
      </c>
      <c r="M1038">
        <v>21769</v>
      </c>
      <c r="N1038">
        <v>34011</v>
      </c>
      <c r="O1038">
        <v>38376</v>
      </c>
      <c r="P1038">
        <v>53441</v>
      </c>
      <c r="Q1038">
        <v>44828</v>
      </c>
      <c r="R1038">
        <v>41600</v>
      </c>
      <c r="S1038">
        <v>39070</v>
      </c>
      <c r="T1038">
        <v>58887</v>
      </c>
      <c r="U1038">
        <v>72001</v>
      </c>
      <c r="V1038">
        <v>72835</v>
      </c>
      <c r="W1038">
        <v>67416</v>
      </c>
      <c r="X1038">
        <v>80514</v>
      </c>
      <c r="Y1038">
        <v>88366</v>
      </c>
      <c r="Z1038">
        <v>90103</v>
      </c>
    </row>
    <row r="1039" spans="1:26" x14ac:dyDescent="0.2">
      <c r="A1039" s="1">
        <v>247908</v>
      </c>
      <c r="B1039">
        <v>4553</v>
      </c>
      <c r="C1039">
        <v>2683</v>
      </c>
      <c r="D1039">
        <v>884</v>
      </c>
      <c r="E1039">
        <v>4494</v>
      </c>
      <c r="F1039">
        <v>16794</v>
      </c>
      <c r="G1039">
        <v>23477</v>
      </c>
      <c r="H1039">
        <v>31244</v>
      </c>
      <c r="I1039">
        <v>34418</v>
      </c>
      <c r="J1039">
        <v>39880</v>
      </c>
      <c r="K1039">
        <v>36075</v>
      </c>
      <c r="L1039">
        <v>39080</v>
      </c>
      <c r="M1039">
        <v>41418</v>
      </c>
      <c r="N1039">
        <v>39928</v>
      </c>
      <c r="O1039">
        <v>46570</v>
      </c>
      <c r="P1039">
        <v>41896</v>
      </c>
      <c r="Q1039">
        <v>46242</v>
      </c>
      <c r="R1039">
        <v>43983</v>
      </c>
      <c r="S1039">
        <v>67168</v>
      </c>
      <c r="T1039">
        <v>76699</v>
      </c>
      <c r="U1039">
        <v>94139</v>
      </c>
      <c r="V1039">
        <v>117743</v>
      </c>
      <c r="W1039">
        <v>118066</v>
      </c>
      <c r="X1039">
        <v>103365</v>
      </c>
      <c r="Y1039">
        <v>115632</v>
      </c>
      <c r="Z1039">
        <v>126941</v>
      </c>
    </row>
    <row r="1040" spans="1:26" x14ac:dyDescent="0.2">
      <c r="A1040" s="1">
        <v>248240</v>
      </c>
      <c r="B1040">
        <v>155662</v>
      </c>
      <c r="C1040">
        <v>127242</v>
      </c>
      <c r="D1040">
        <v>119637</v>
      </c>
      <c r="E1040">
        <v>146253</v>
      </c>
      <c r="F1040">
        <v>174682</v>
      </c>
      <c r="G1040">
        <v>159361</v>
      </c>
      <c r="H1040">
        <v>142411</v>
      </c>
      <c r="I1040">
        <v>170150</v>
      </c>
      <c r="J1040">
        <v>220159</v>
      </c>
      <c r="K1040">
        <v>202227</v>
      </c>
      <c r="L1040">
        <v>192880</v>
      </c>
      <c r="M1040">
        <v>242270</v>
      </c>
      <c r="N1040">
        <v>286338</v>
      </c>
      <c r="O1040">
        <v>295309</v>
      </c>
      <c r="P1040">
        <v>287366</v>
      </c>
      <c r="Q1040">
        <v>324696</v>
      </c>
      <c r="R1040">
        <v>337185</v>
      </c>
      <c r="S1040">
        <v>281312</v>
      </c>
      <c r="T1040">
        <v>272413</v>
      </c>
      <c r="U1040">
        <v>320731</v>
      </c>
      <c r="V1040">
        <v>340579</v>
      </c>
      <c r="W1040">
        <v>341034</v>
      </c>
      <c r="X1040">
        <v>293612</v>
      </c>
      <c r="Y1040">
        <v>325472</v>
      </c>
      <c r="Z1040">
        <v>408222</v>
      </c>
    </row>
    <row r="1041" spans="1:26" x14ac:dyDescent="0.2">
      <c r="A1041" s="1">
        <v>248352</v>
      </c>
      <c r="B1041">
        <v>0</v>
      </c>
      <c r="C1041">
        <v>0</v>
      </c>
      <c r="D1041">
        <v>0</v>
      </c>
      <c r="E1041">
        <v>0</v>
      </c>
      <c r="F1041">
        <v>3955</v>
      </c>
      <c r="G1041">
        <v>2810</v>
      </c>
      <c r="H1041">
        <v>11440</v>
      </c>
      <c r="I1041">
        <v>16231</v>
      </c>
      <c r="J1041">
        <v>16188</v>
      </c>
      <c r="K1041">
        <v>14076</v>
      </c>
      <c r="L1041">
        <v>14584</v>
      </c>
      <c r="M1041">
        <v>17715</v>
      </c>
      <c r="N1041">
        <v>17953</v>
      </c>
      <c r="O1041">
        <v>14257</v>
      </c>
      <c r="P1041">
        <v>18481</v>
      </c>
      <c r="Q1041">
        <v>18216</v>
      </c>
      <c r="R1041">
        <v>19558</v>
      </c>
      <c r="S1041">
        <v>14356</v>
      </c>
      <c r="T1041">
        <v>23522</v>
      </c>
      <c r="U1041">
        <v>24328</v>
      </c>
      <c r="V1041">
        <v>16750</v>
      </c>
      <c r="W1041">
        <v>12692</v>
      </c>
      <c r="X1041">
        <v>13744</v>
      </c>
      <c r="Y1041">
        <v>20668</v>
      </c>
      <c r="Z1041">
        <v>20351</v>
      </c>
    </row>
    <row r="1042" spans="1:26" x14ac:dyDescent="0.2">
      <c r="A1042" s="1">
        <v>248455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200</v>
      </c>
      <c r="X1042">
        <v>200</v>
      </c>
      <c r="Y1042">
        <v>186</v>
      </c>
      <c r="Z1042">
        <v>186</v>
      </c>
    </row>
    <row r="1043" spans="1:26" x14ac:dyDescent="0.2">
      <c r="A1043" s="1">
        <v>248633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</row>
    <row r="1044" spans="1:26" x14ac:dyDescent="0.2">
      <c r="A1044" s="1">
        <v>248745</v>
      </c>
      <c r="B1044">
        <v>669</v>
      </c>
      <c r="C1044">
        <v>1047</v>
      </c>
      <c r="D1044">
        <v>3135</v>
      </c>
      <c r="E1044">
        <v>5257</v>
      </c>
      <c r="F1044">
        <v>4349</v>
      </c>
      <c r="G1044">
        <v>245</v>
      </c>
      <c r="H1044">
        <v>0</v>
      </c>
      <c r="I1044">
        <v>114</v>
      </c>
      <c r="J1044">
        <v>1062</v>
      </c>
      <c r="K1044">
        <v>428</v>
      </c>
      <c r="L1044">
        <v>1311</v>
      </c>
      <c r="M1044">
        <v>1089</v>
      </c>
      <c r="N1044">
        <v>2722</v>
      </c>
      <c r="O1044">
        <v>5067</v>
      </c>
      <c r="P1044">
        <v>5021</v>
      </c>
      <c r="Q1044">
        <v>6098</v>
      </c>
      <c r="R1044">
        <v>6012</v>
      </c>
      <c r="S1044">
        <v>5865</v>
      </c>
      <c r="T1044">
        <v>6183</v>
      </c>
      <c r="U1044">
        <v>6049</v>
      </c>
      <c r="V1044">
        <v>6584</v>
      </c>
      <c r="W1044">
        <v>7778</v>
      </c>
      <c r="X1044">
        <v>4671</v>
      </c>
      <c r="Y1044">
        <v>5753</v>
      </c>
      <c r="Z1044">
        <v>5195</v>
      </c>
    </row>
    <row r="1045" spans="1:26" x14ac:dyDescent="0.2">
      <c r="A1045" s="1">
        <v>249416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</row>
    <row r="1046" spans="1:26" x14ac:dyDescent="0.2">
      <c r="A1046" s="1">
        <v>249564</v>
      </c>
      <c r="B1046">
        <v>1202</v>
      </c>
      <c r="C1046">
        <v>1202</v>
      </c>
    </row>
    <row r="1047" spans="1:26" x14ac:dyDescent="0.2">
      <c r="A1047" s="1">
        <v>249612</v>
      </c>
      <c r="B1047">
        <v>46054</v>
      </c>
      <c r="C1047">
        <v>34264</v>
      </c>
      <c r="D1047">
        <v>22928</v>
      </c>
      <c r="E1047">
        <v>20193</v>
      </c>
      <c r="F1047">
        <v>16062</v>
      </c>
      <c r="G1047">
        <v>14157</v>
      </c>
      <c r="H1047">
        <v>14180</v>
      </c>
      <c r="I1047">
        <v>15542</v>
      </c>
      <c r="J1047">
        <v>23784</v>
      </c>
      <c r="K1047">
        <v>24126</v>
      </c>
      <c r="L1047">
        <v>27736</v>
      </c>
      <c r="M1047">
        <v>28819</v>
      </c>
      <c r="N1047">
        <v>28198</v>
      </c>
      <c r="O1047">
        <v>28920</v>
      </c>
      <c r="P1047">
        <v>31973</v>
      </c>
      <c r="Q1047">
        <v>29837</v>
      </c>
      <c r="R1047">
        <v>23352</v>
      </c>
      <c r="S1047">
        <v>12520</v>
      </c>
      <c r="T1047">
        <v>13188</v>
      </c>
      <c r="U1047">
        <v>15814</v>
      </c>
      <c r="V1047">
        <v>22564</v>
      </c>
      <c r="W1047">
        <v>18902</v>
      </c>
      <c r="X1047">
        <v>17538</v>
      </c>
      <c r="Y1047">
        <v>16027</v>
      </c>
      <c r="Z1047">
        <v>15520</v>
      </c>
    </row>
    <row r="1048" spans="1:26" x14ac:dyDescent="0.2">
      <c r="A1048" s="1">
        <v>249658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2377</v>
      </c>
      <c r="T1048">
        <v>2647</v>
      </c>
      <c r="U1048">
        <v>1913</v>
      </c>
      <c r="V1048">
        <v>3800</v>
      </c>
      <c r="W1048">
        <v>8406</v>
      </c>
      <c r="X1048">
        <v>7412</v>
      </c>
      <c r="Y1048">
        <v>6167</v>
      </c>
      <c r="Z1048">
        <v>5640</v>
      </c>
    </row>
    <row r="1049" spans="1:26" x14ac:dyDescent="0.2">
      <c r="A1049" s="1">
        <v>249957</v>
      </c>
      <c r="B1049">
        <v>0</v>
      </c>
      <c r="C1049">
        <v>0</v>
      </c>
    </row>
    <row r="1050" spans="1:26" x14ac:dyDescent="0.2">
      <c r="A1050" s="1">
        <v>250430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</row>
    <row r="1051" spans="1:26" x14ac:dyDescent="0.2">
      <c r="A1051" s="1">
        <v>250476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</row>
    <row r="1052" spans="1:26" x14ac:dyDescent="0.2">
      <c r="A1052" s="1">
        <v>250850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</row>
    <row r="1053" spans="1:26" x14ac:dyDescent="0.2">
      <c r="A1053" s="1">
        <v>251352</v>
      </c>
      <c r="B1053">
        <v>0</v>
      </c>
      <c r="C1053">
        <v>0</v>
      </c>
      <c r="D1053">
        <v>0</v>
      </c>
      <c r="E1053">
        <v>0</v>
      </c>
      <c r="F1053">
        <v>7966</v>
      </c>
      <c r="G1053">
        <v>7980</v>
      </c>
      <c r="H1053">
        <v>12996</v>
      </c>
      <c r="I1053">
        <v>15924</v>
      </c>
      <c r="J1053">
        <v>21490</v>
      </c>
      <c r="K1053">
        <v>21524</v>
      </c>
      <c r="L1053">
        <v>21256</v>
      </c>
      <c r="M1053">
        <v>21275</v>
      </c>
      <c r="N1053">
        <v>13585</v>
      </c>
      <c r="O1053">
        <v>13613</v>
      </c>
      <c r="P1053">
        <v>13861</v>
      </c>
      <c r="Q1053">
        <v>10414</v>
      </c>
      <c r="R1053">
        <v>11896</v>
      </c>
      <c r="S1053">
        <v>10933</v>
      </c>
      <c r="T1053">
        <v>11844</v>
      </c>
      <c r="U1053">
        <v>11503</v>
      </c>
      <c r="V1053">
        <v>12081</v>
      </c>
      <c r="W1053">
        <v>12149</v>
      </c>
      <c r="X1053">
        <v>11883</v>
      </c>
      <c r="Y1053">
        <v>11960</v>
      </c>
      <c r="Z1053">
        <v>12102</v>
      </c>
    </row>
    <row r="1054" spans="1:26" x14ac:dyDescent="0.2">
      <c r="A1054" s="1">
        <v>251558</v>
      </c>
      <c r="B1054">
        <v>42385</v>
      </c>
      <c r="C1054">
        <v>47589</v>
      </c>
      <c r="D1054">
        <v>34980</v>
      </c>
      <c r="E1054">
        <v>29274</v>
      </c>
      <c r="F1054">
        <v>40679</v>
      </c>
      <c r="G1054">
        <v>51966</v>
      </c>
      <c r="H1054">
        <v>47574</v>
      </c>
      <c r="I1054">
        <v>66773</v>
      </c>
      <c r="J1054">
        <v>91045</v>
      </c>
      <c r="K1054">
        <v>81498</v>
      </c>
      <c r="L1054">
        <v>68159</v>
      </c>
      <c r="M1054">
        <v>57196</v>
      </c>
      <c r="N1054">
        <v>66620</v>
      </c>
      <c r="O1054">
        <v>71313</v>
      </c>
      <c r="P1054">
        <v>61576</v>
      </c>
      <c r="Q1054">
        <v>57461</v>
      </c>
      <c r="R1054">
        <v>72530</v>
      </c>
      <c r="S1054">
        <v>55439</v>
      </c>
      <c r="T1054">
        <v>57877</v>
      </c>
      <c r="U1054">
        <v>41393</v>
      </c>
      <c r="V1054">
        <v>63970</v>
      </c>
      <c r="W1054">
        <v>70826</v>
      </c>
      <c r="X1054">
        <v>67052</v>
      </c>
      <c r="Y1054">
        <v>58835</v>
      </c>
      <c r="Z1054">
        <v>0</v>
      </c>
    </row>
    <row r="1055" spans="1:26" x14ac:dyDescent="0.2">
      <c r="A1055" s="1">
        <v>251745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</row>
    <row r="1056" spans="1:26" x14ac:dyDescent="0.2">
      <c r="A1056" s="1">
        <v>251857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</row>
    <row r="1057" spans="1:26" x14ac:dyDescent="0.2">
      <c r="A1057" s="1">
        <v>251978</v>
      </c>
      <c r="B1057">
        <v>1913</v>
      </c>
      <c r="C1057">
        <v>2927</v>
      </c>
      <c r="D1057">
        <v>4140</v>
      </c>
      <c r="E1057">
        <v>4309</v>
      </c>
      <c r="F1057">
        <v>5818</v>
      </c>
      <c r="G1057">
        <v>7343</v>
      </c>
      <c r="H1057">
        <v>8570</v>
      </c>
      <c r="I1057">
        <v>13937</v>
      </c>
      <c r="J1057">
        <v>13917</v>
      </c>
      <c r="K1057">
        <v>17572</v>
      </c>
      <c r="L1057">
        <v>17864</v>
      </c>
      <c r="M1057">
        <v>18976</v>
      </c>
      <c r="N1057">
        <v>19474</v>
      </c>
      <c r="O1057">
        <v>22276</v>
      </c>
      <c r="P1057">
        <v>22292</v>
      </c>
      <c r="Q1057">
        <v>22403</v>
      </c>
      <c r="R1057">
        <v>21866</v>
      </c>
      <c r="S1057">
        <v>22840</v>
      </c>
      <c r="T1057">
        <v>25242</v>
      </c>
      <c r="U1057">
        <v>32327</v>
      </c>
      <c r="V1057">
        <v>24903</v>
      </c>
      <c r="W1057">
        <v>10004</v>
      </c>
      <c r="X1057">
        <v>34452</v>
      </c>
      <c r="Y1057">
        <v>34174</v>
      </c>
      <c r="Z1057">
        <v>26917</v>
      </c>
    </row>
    <row r="1058" spans="1:26" x14ac:dyDescent="0.2">
      <c r="A1058" s="1">
        <v>252041</v>
      </c>
      <c r="B1058">
        <v>35705</v>
      </c>
      <c r="C1058">
        <v>35505</v>
      </c>
      <c r="D1058">
        <v>37392</v>
      </c>
      <c r="E1058">
        <v>35917</v>
      </c>
      <c r="F1058">
        <v>39770</v>
      </c>
      <c r="G1058">
        <v>43086</v>
      </c>
      <c r="H1058">
        <v>46866</v>
      </c>
      <c r="I1058">
        <v>54385</v>
      </c>
      <c r="J1058">
        <v>50333</v>
      </c>
      <c r="K1058">
        <v>48482</v>
      </c>
      <c r="L1058">
        <v>49325</v>
      </c>
      <c r="M1058">
        <v>81107</v>
      </c>
      <c r="N1058">
        <v>67388</v>
      </c>
      <c r="O1058">
        <v>69280</v>
      </c>
      <c r="P1058">
        <v>75182</v>
      </c>
      <c r="Q1058">
        <v>69043</v>
      </c>
      <c r="R1058">
        <v>58552</v>
      </c>
      <c r="S1058">
        <v>51970</v>
      </c>
      <c r="T1058">
        <v>76077</v>
      </c>
      <c r="U1058">
        <v>95558</v>
      </c>
      <c r="V1058">
        <v>94900</v>
      </c>
      <c r="W1058">
        <v>113150</v>
      </c>
      <c r="X1058">
        <v>117882</v>
      </c>
      <c r="Y1058">
        <v>106361</v>
      </c>
      <c r="Z1058">
        <v>111216</v>
      </c>
    </row>
    <row r="1059" spans="1:26" x14ac:dyDescent="0.2">
      <c r="A1059" s="1">
        <v>252256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</row>
    <row r="1060" spans="1:26" x14ac:dyDescent="0.2">
      <c r="A1060" s="1">
        <v>252452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</row>
    <row r="1061" spans="1:26" x14ac:dyDescent="0.2">
      <c r="A1061" s="1">
        <v>252658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1804</v>
      </c>
      <c r="X1061">
        <v>250</v>
      </c>
    </row>
    <row r="1062" spans="1:26" x14ac:dyDescent="0.2">
      <c r="A1062" s="1">
        <v>253356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30992</v>
      </c>
      <c r="T1062">
        <v>24678</v>
      </c>
      <c r="U1062">
        <v>27002</v>
      </c>
      <c r="V1062">
        <v>28972</v>
      </c>
      <c r="W1062">
        <v>30169</v>
      </c>
      <c r="X1062">
        <v>17206</v>
      </c>
      <c r="Y1062">
        <v>24458</v>
      </c>
      <c r="Z1062">
        <v>0</v>
      </c>
    </row>
    <row r="1063" spans="1:26" x14ac:dyDescent="0.2">
      <c r="A1063" s="1">
        <v>253468</v>
      </c>
      <c r="B1063">
        <v>85961</v>
      </c>
      <c r="C1063">
        <v>135085</v>
      </c>
      <c r="D1063">
        <v>171422</v>
      </c>
      <c r="E1063">
        <v>209398</v>
      </c>
      <c r="F1063">
        <v>291642</v>
      </c>
      <c r="G1063">
        <v>329319</v>
      </c>
      <c r="H1063">
        <v>470160</v>
      </c>
      <c r="I1063">
        <v>539632</v>
      </c>
      <c r="J1063">
        <v>635567</v>
      </c>
      <c r="K1063">
        <v>681936</v>
      </c>
      <c r="L1063">
        <v>750200</v>
      </c>
      <c r="M1063">
        <v>777190</v>
      </c>
      <c r="N1063">
        <v>658054</v>
      </c>
      <c r="O1063">
        <v>692404</v>
      </c>
      <c r="P1063">
        <v>687130</v>
      </c>
      <c r="Q1063">
        <v>675717</v>
      </c>
      <c r="R1063">
        <v>646687</v>
      </c>
      <c r="S1063">
        <v>702863</v>
      </c>
      <c r="T1063">
        <v>919055</v>
      </c>
      <c r="U1063">
        <v>1230602</v>
      </c>
      <c r="V1063">
        <v>1511020</v>
      </c>
      <c r="W1063">
        <v>1713101</v>
      </c>
      <c r="X1063">
        <v>1924140</v>
      </c>
      <c r="Y1063">
        <v>2017546</v>
      </c>
      <c r="Z1063">
        <v>1976428</v>
      </c>
    </row>
    <row r="1064" spans="1:26" x14ac:dyDescent="0.2">
      <c r="A1064" s="1">
        <v>253646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0</v>
      </c>
    </row>
    <row r="1065" spans="1:26" x14ac:dyDescent="0.2">
      <c r="A1065" s="1">
        <v>253730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0</v>
      </c>
    </row>
    <row r="1066" spans="1:26" x14ac:dyDescent="0.2">
      <c r="A1066" s="1">
        <v>253776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</row>
    <row r="1067" spans="1:26" x14ac:dyDescent="0.2">
      <c r="A1067" s="1">
        <v>254317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</row>
    <row r="1068" spans="1:26" x14ac:dyDescent="0.2">
      <c r="A1068" s="1">
        <v>254504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10310</v>
      </c>
      <c r="I1068">
        <v>12602</v>
      </c>
      <c r="J1068">
        <v>12841</v>
      </c>
      <c r="K1068">
        <v>12898</v>
      </c>
      <c r="L1068">
        <v>12926</v>
      </c>
      <c r="M1068">
        <v>10740</v>
      </c>
      <c r="N1068">
        <v>11018</v>
      </c>
      <c r="O1068">
        <v>11090</v>
      </c>
      <c r="P1068">
        <v>11098</v>
      </c>
      <c r="Q1068">
        <v>12263</v>
      </c>
      <c r="R1068">
        <v>0</v>
      </c>
      <c r="S1068">
        <v>9457</v>
      </c>
      <c r="T1068">
        <v>9321</v>
      </c>
      <c r="U1068">
        <v>9385</v>
      </c>
      <c r="V1068">
        <v>9094</v>
      </c>
      <c r="W1068">
        <v>9365</v>
      </c>
      <c r="X1068">
        <v>10579</v>
      </c>
      <c r="Y1068">
        <v>8848</v>
      </c>
      <c r="Z1068">
        <v>9463</v>
      </c>
    </row>
    <row r="1069" spans="1:26" x14ac:dyDescent="0.2">
      <c r="A1069" s="1">
        <v>254849</v>
      </c>
      <c r="B1069">
        <v>15290</v>
      </c>
      <c r="C1069">
        <v>68985</v>
      </c>
      <c r="D1069">
        <v>63643</v>
      </c>
      <c r="E1069">
        <v>56959</v>
      </c>
      <c r="F1069">
        <v>58381</v>
      </c>
      <c r="G1069">
        <v>63635</v>
      </c>
      <c r="H1069">
        <v>48658</v>
      </c>
      <c r="I1069">
        <v>63833</v>
      </c>
      <c r="J1069">
        <v>61310</v>
      </c>
      <c r="K1069">
        <v>48550</v>
      </c>
      <c r="L1069">
        <v>59741</v>
      </c>
      <c r="M1069">
        <v>61680</v>
      </c>
      <c r="N1069">
        <v>76984</v>
      </c>
      <c r="O1069">
        <v>72832</v>
      </c>
      <c r="P1069">
        <v>69860</v>
      </c>
      <c r="Q1069">
        <v>89873</v>
      </c>
      <c r="R1069">
        <v>84074</v>
      </c>
      <c r="S1069">
        <v>68792</v>
      </c>
      <c r="T1069">
        <v>95352</v>
      </c>
      <c r="U1069">
        <v>179385</v>
      </c>
      <c r="V1069">
        <v>175173</v>
      </c>
      <c r="W1069">
        <v>194079</v>
      </c>
      <c r="X1069">
        <v>200018</v>
      </c>
      <c r="Y1069">
        <v>187302</v>
      </c>
      <c r="Z1069">
        <v>213375</v>
      </c>
    </row>
    <row r="1070" spans="1:26" x14ac:dyDescent="0.2">
      <c r="A1070" s="1">
        <v>255350</v>
      </c>
      <c r="B1070">
        <v>806</v>
      </c>
      <c r="C1070">
        <v>623</v>
      </c>
      <c r="D1070">
        <v>625</v>
      </c>
      <c r="E1070">
        <v>628</v>
      </c>
      <c r="F1070">
        <v>629</v>
      </c>
      <c r="G1070">
        <v>635</v>
      </c>
      <c r="H1070">
        <v>635</v>
      </c>
      <c r="I1070">
        <v>622</v>
      </c>
      <c r="J1070">
        <v>623</v>
      </c>
      <c r="K1070">
        <v>628</v>
      </c>
      <c r="L1070">
        <v>629</v>
      </c>
      <c r="M1070">
        <v>633</v>
      </c>
      <c r="N1070">
        <v>634</v>
      </c>
      <c r="O1070">
        <v>639</v>
      </c>
      <c r="P1070">
        <v>639</v>
      </c>
      <c r="Q1070">
        <v>647</v>
      </c>
      <c r="R1070">
        <v>648</v>
      </c>
      <c r="S1070">
        <v>744</v>
      </c>
      <c r="T1070">
        <v>468</v>
      </c>
      <c r="U1070">
        <v>750</v>
      </c>
      <c r="V1070">
        <v>983</v>
      </c>
      <c r="W1070">
        <v>987</v>
      </c>
      <c r="X1070">
        <v>1992</v>
      </c>
      <c r="Y1070">
        <v>2514</v>
      </c>
      <c r="Z1070">
        <v>3092</v>
      </c>
    </row>
    <row r="1071" spans="1:26" x14ac:dyDescent="0.2">
      <c r="A1071" s="1">
        <v>255547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</row>
    <row r="1072" spans="1:26" x14ac:dyDescent="0.2">
      <c r="A1072" s="1">
        <v>255556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1500</v>
      </c>
      <c r="V1072">
        <v>1500</v>
      </c>
      <c r="W1072">
        <v>1500</v>
      </c>
      <c r="X1072">
        <v>1500</v>
      </c>
      <c r="Y1072">
        <v>0</v>
      </c>
      <c r="Z1072">
        <v>0</v>
      </c>
    </row>
    <row r="1073" spans="1:26" x14ac:dyDescent="0.2">
      <c r="A1073" s="1">
        <v>255574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</row>
    <row r="1074" spans="1:26" x14ac:dyDescent="0.2">
      <c r="A1074" s="1">
        <v>255659</v>
      </c>
      <c r="B1074">
        <v>750</v>
      </c>
      <c r="C1074">
        <v>13655</v>
      </c>
      <c r="D1074">
        <v>27464</v>
      </c>
      <c r="E1074">
        <v>35949</v>
      </c>
      <c r="F1074">
        <v>38414</v>
      </c>
      <c r="G1074">
        <v>42545</v>
      </c>
      <c r="H1074">
        <v>52528</v>
      </c>
      <c r="I1074">
        <v>77837</v>
      </c>
      <c r="J1074">
        <v>33461</v>
      </c>
      <c r="K1074">
        <v>28762</v>
      </c>
      <c r="L1074">
        <v>25761</v>
      </c>
      <c r="M1074">
        <v>11317</v>
      </c>
      <c r="N1074">
        <v>19311</v>
      </c>
      <c r="O1074">
        <v>13605</v>
      </c>
      <c r="P1074">
        <v>16649</v>
      </c>
      <c r="Q1074">
        <v>14155</v>
      </c>
      <c r="R1074">
        <v>12743</v>
      </c>
      <c r="S1074">
        <v>20497</v>
      </c>
      <c r="T1074">
        <v>84646</v>
      </c>
      <c r="U1074">
        <v>157332</v>
      </c>
      <c r="V1074">
        <v>294671</v>
      </c>
      <c r="W1074">
        <v>302150</v>
      </c>
      <c r="X1074">
        <v>285027</v>
      </c>
      <c r="Y1074">
        <v>243116</v>
      </c>
      <c r="Z1074">
        <v>258839</v>
      </c>
    </row>
    <row r="1075" spans="1:26" x14ac:dyDescent="0.2">
      <c r="A1075" s="1">
        <v>255873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</row>
    <row r="1076" spans="1:26" x14ac:dyDescent="0.2">
      <c r="A1076" s="1">
        <v>256049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</row>
    <row r="1077" spans="1:26" x14ac:dyDescent="0.2">
      <c r="A1077" s="1">
        <v>256058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0</v>
      </c>
    </row>
    <row r="1078" spans="1:26" x14ac:dyDescent="0.2">
      <c r="A1078" s="1">
        <v>256076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</row>
    <row r="1079" spans="1:26" x14ac:dyDescent="0.2">
      <c r="A1079" s="1">
        <v>256179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</row>
    <row r="1080" spans="1:26" x14ac:dyDescent="0.2">
      <c r="A1080" s="1">
        <v>256553</v>
      </c>
      <c r="B1080">
        <v>76179</v>
      </c>
      <c r="C1080">
        <v>87022</v>
      </c>
      <c r="D1080">
        <v>95997</v>
      </c>
      <c r="E1080">
        <v>91694</v>
      </c>
      <c r="F1080">
        <v>88821</v>
      </c>
      <c r="G1080">
        <v>99578</v>
      </c>
      <c r="H1080">
        <v>112817</v>
      </c>
      <c r="I1080">
        <v>131887</v>
      </c>
      <c r="J1080">
        <v>128701</v>
      </c>
      <c r="K1080">
        <v>154619</v>
      </c>
      <c r="L1080">
        <v>154820</v>
      </c>
      <c r="M1080">
        <v>167286</v>
      </c>
      <c r="N1080">
        <v>151211</v>
      </c>
      <c r="O1080">
        <v>148583</v>
      </c>
      <c r="P1080">
        <v>158045</v>
      </c>
      <c r="Q1080">
        <v>154867</v>
      </c>
      <c r="R1080">
        <v>142811</v>
      </c>
      <c r="S1080">
        <v>126606</v>
      </c>
      <c r="T1080">
        <v>145886</v>
      </c>
      <c r="U1080">
        <v>174515</v>
      </c>
      <c r="V1080">
        <v>346770</v>
      </c>
      <c r="W1080">
        <v>448854</v>
      </c>
      <c r="X1080">
        <v>466348</v>
      </c>
      <c r="Y1080">
        <v>459081</v>
      </c>
      <c r="Z1080">
        <v>557436</v>
      </c>
    </row>
    <row r="1081" spans="1:26" x14ac:dyDescent="0.2">
      <c r="A1081" s="1">
        <v>257233</v>
      </c>
      <c r="B1081">
        <v>0</v>
      </c>
      <c r="C1081">
        <v>0</v>
      </c>
      <c r="D1081">
        <v>0</v>
      </c>
      <c r="E1081">
        <v>10455</v>
      </c>
      <c r="F1081">
        <v>10487</v>
      </c>
      <c r="G1081">
        <v>35526</v>
      </c>
      <c r="H1081">
        <v>30333</v>
      </c>
      <c r="I1081">
        <v>39137</v>
      </c>
      <c r="J1081">
        <v>27705</v>
      </c>
      <c r="K1081">
        <v>31485</v>
      </c>
      <c r="L1081">
        <v>48506</v>
      </c>
      <c r="M1081">
        <v>48295</v>
      </c>
      <c r="N1081">
        <v>54439</v>
      </c>
      <c r="O1081">
        <v>57674</v>
      </c>
      <c r="P1081">
        <v>64456</v>
      </c>
      <c r="Q1081">
        <v>65841</v>
      </c>
      <c r="R1081">
        <v>65902</v>
      </c>
      <c r="S1081">
        <v>79304</v>
      </c>
      <c r="T1081">
        <v>117026</v>
      </c>
      <c r="U1081">
        <v>164621</v>
      </c>
      <c r="V1081">
        <v>138607</v>
      </c>
      <c r="W1081">
        <v>133137</v>
      </c>
      <c r="X1081">
        <v>137504</v>
      </c>
      <c r="Y1081">
        <v>144779</v>
      </c>
      <c r="Z1081">
        <v>151445</v>
      </c>
    </row>
    <row r="1082" spans="1:26" x14ac:dyDescent="0.2">
      <c r="A1082" s="1">
        <v>257345</v>
      </c>
      <c r="B1082">
        <v>0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</row>
    <row r="1083" spans="1:26" x14ac:dyDescent="0.2">
      <c r="A1083" s="1">
        <v>257466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</row>
    <row r="1084" spans="1:26" x14ac:dyDescent="0.2">
      <c r="A1084" s="1">
        <v>257578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5000</v>
      </c>
      <c r="X1084">
        <v>6796</v>
      </c>
      <c r="Y1084">
        <v>7407</v>
      </c>
      <c r="Z1084">
        <v>7200</v>
      </c>
    </row>
    <row r="1085" spans="1:26" x14ac:dyDescent="0.2">
      <c r="A1085" s="1">
        <v>257653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</row>
    <row r="1086" spans="1:26" x14ac:dyDescent="0.2">
      <c r="A1086" s="1">
        <v>257756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2641</v>
      </c>
      <c r="Y1086">
        <v>7692</v>
      </c>
      <c r="Z1086">
        <v>15057</v>
      </c>
    </row>
    <row r="1087" spans="1:26" x14ac:dyDescent="0.2">
      <c r="A1087" s="1">
        <v>258146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>
        <v>0</v>
      </c>
    </row>
    <row r="1088" spans="1:26" x14ac:dyDescent="0.2">
      <c r="A1088" s="1">
        <v>258306</v>
      </c>
      <c r="B1088">
        <v>6313</v>
      </c>
      <c r="C1088">
        <v>7117</v>
      </c>
      <c r="D1088">
        <v>6964</v>
      </c>
      <c r="E1088">
        <v>7586</v>
      </c>
      <c r="F1088">
        <v>6862</v>
      </c>
      <c r="G1088">
        <v>6944</v>
      </c>
      <c r="H1088">
        <v>7599</v>
      </c>
      <c r="I1088">
        <v>5678</v>
      </c>
      <c r="J1088">
        <v>4166</v>
      </c>
      <c r="K1088">
        <v>4709</v>
      </c>
      <c r="L1088">
        <v>1058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6833</v>
      </c>
      <c r="T1088">
        <v>14900</v>
      </c>
      <c r="U1088">
        <v>18299</v>
      </c>
      <c r="V1088">
        <v>21731</v>
      </c>
      <c r="W1088">
        <v>28035</v>
      </c>
      <c r="X1088">
        <v>32955</v>
      </c>
      <c r="Y1088">
        <v>37804</v>
      </c>
      <c r="Z1088">
        <v>37363</v>
      </c>
    </row>
    <row r="1089" spans="1:26" x14ac:dyDescent="0.2">
      <c r="A1089" s="1">
        <v>258379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5064</v>
      </c>
      <c r="X1089">
        <v>5091</v>
      </c>
      <c r="Y1089">
        <v>5131</v>
      </c>
      <c r="Z1089">
        <v>6300</v>
      </c>
    </row>
    <row r="1090" spans="1:26" x14ac:dyDescent="0.2">
      <c r="A1090" s="1">
        <v>258445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</row>
    <row r="1091" spans="1:26" x14ac:dyDescent="0.2">
      <c r="A1091" s="1">
        <v>258539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</row>
    <row r="1092" spans="1:26" x14ac:dyDescent="0.2">
      <c r="A1092" s="1">
        <v>258771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102796</v>
      </c>
      <c r="T1092">
        <v>91090</v>
      </c>
      <c r="U1092">
        <v>274126</v>
      </c>
      <c r="V1092">
        <v>273017</v>
      </c>
      <c r="W1092">
        <v>247607</v>
      </c>
      <c r="X1092">
        <v>218663</v>
      </c>
      <c r="Y1092">
        <v>342182</v>
      </c>
      <c r="Z1092">
        <v>222830</v>
      </c>
    </row>
    <row r="1093" spans="1:26" x14ac:dyDescent="0.2">
      <c r="A1093" s="1">
        <v>258874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</row>
    <row r="1094" spans="1:26" x14ac:dyDescent="0.2">
      <c r="A1094" s="1">
        <v>259059</v>
      </c>
      <c r="B1094">
        <v>500</v>
      </c>
      <c r="C1094">
        <v>500</v>
      </c>
      <c r="D1094">
        <v>500</v>
      </c>
      <c r="E1094">
        <v>259</v>
      </c>
      <c r="F1094">
        <v>0</v>
      </c>
      <c r="G1094">
        <v>0</v>
      </c>
      <c r="H1094">
        <v>800</v>
      </c>
      <c r="I1094">
        <v>800</v>
      </c>
      <c r="J1094">
        <v>802</v>
      </c>
      <c r="K1094">
        <v>803</v>
      </c>
      <c r="L1094">
        <v>808</v>
      </c>
      <c r="M1094">
        <v>808</v>
      </c>
      <c r="N1094">
        <v>300</v>
      </c>
      <c r="O1094">
        <v>300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</row>
    <row r="1095" spans="1:26" x14ac:dyDescent="0.2">
      <c r="A1095" s="1">
        <v>259330</v>
      </c>
      <c r="B1095">
        <v>0</v>
      </c>
      <c r="C1095">
        <v>0</v>
      </c>
      <c r="D1095">
        <v>1686</v>
      </c>
      <c r="E1095">
        <v>1689</v>
      </c>
      <c r="F1095">
        <v>1795</v>
      </c>
      <c r="G1095">
        <v>1805</v>
      </c>
      <c r="H1095">
        <v>17097</v>
      </c>
      <c r="I1095">
        <v>17465</v>
      </c>
      <c r="J1095">
        <v>16141</v>
      </c>
      <c r="K1095">
        <v>16151</v>
      </c>
      <c r="L1095">
        <v>1408</v>
      </c>
      <c r="M1095">
        <v>5933</v>
      </c>
      <c r="N1095">
        <v>1012</v>
      </c>
      <c r="O1095">
        <v>1013</v>
      </c>
      <c r="P1095">
        <v>1020</v>
      </c>
      <c r="Q1095">
        <v>820</v>
      </c>
      <c r="R1095">
        <v>644</v>
      </c>
      <c r="S1095">
        <v>645</v>
      </c>
      <c r="T1095">
        <v>645</v>
      </c>
      <c r="U1095">
        <v>646</v>
      </c>
      <c r="V1095">
        <v>452</v>
      </c>
      <c r="W1095">
        <v>468</v>
      </c>
      <c r="X1095">
        <v>13475</v>
      </c>
      <c r="Y1095">
        <v>18945</v>
      </c>
      <c r="Z1095">
        <v>28651</v>
      </c>
    </row>
    <row r="1096" spans="1:26" x14ac:dyDescent="0.2">
      <c r="A1096" s="1">
        <v>259442</v>
      </c>
      <c r="B1096">
        <v>13245</v>
      </c>
      <c r="C1096">
        <v>8838</v>
      </c>
      <c r="D1096">
        <v>5935</v>
      </c>
      <c r="E1096">
        <v>10156</v>
      </c>
      <c r="F1096">
        <v>11002</v>
      </c>
      <c r="G1096">
        <v>17048</v>
      </c>
      <c r="H1096">
        <v>18923</v>
      </c>
      <c r="I1096">
        <v>23426</v>
      </c>
      <c r="J1096">
        <v>24817</v>
      </c>
      <c r="K1096">
        <v>17694</v>
      </c>
      <c r="L1096">
        <v>17691</v>
      </c>
      <c r="M1096">
        <v>18572</v>
      </c>
      <c r="N1096">
        <v>18822</v>
      </c>
      <c r="O1096">
        <v>17713</v>
      </c>
      <c r="P1096">
        <v>23425</v>
      </c>
      <c r="Q1096">
        <v>24605</v>
      </c>
      <c r="R1096">
        <v>18868</v>
      </c>
      <c r="S1096">
        <v>20866</v>
      </c>
      <c r="T1096">
        <v>19105</v>
      </c>
      <c r="U1096">
        <v>17797</v>
      </c>
      <c r="V1096">
        <v>19152</v>
      </c>
      <c r="W1096">
        <v>23811</v>
      </c>
      <c r="X1096">
        <v>30510</v>
      </c>
      <c r="Y1096">
        <v>26866</v>
      </c>
      <c r="Z1096">
        <v>26005</v>
      </c>
    </row>
    <row r="1097" spans="1:26" x14ac:dyDescent="0.2">
      <c r="A1097" s="1">
        <v>259956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</row>
    <row r="1098" spans="1:26" x14ac:dyDescent="0.2">
      <c r="A1098" s="1">
        <v>260055</v>
      </c>
      <c r="B1098">
        <v>0</v>
      </c>
      <c r="C1098">
        <v>0</v>
      </c>
      <c r="D1098">
        <v>0</v>
      </c>
      <c r="E1098">
        <v>0</v>
      </c>
      <c r="F1098">
        <v>79970</v>
      </c>
      <c r="G1098">
        <v>86557</v>
      </c>
      <c r="H1098">
        <v>107726</v>
      </c>
      <c r="I1098">
        <v>142030</v>
      </c>
      <c r="J1098">
        <v>185475</v>
      </c>
      <c r="K1098">
        <v>161003</v>
      </c>
      <c r="L1098">
        <v>167887</v>
      </c>
      <c r="M1098">
        <v>193215</v>
      </c>
      <c r="N1098">
        <v>188382</v>
      </c>
      <c r="O1098">
        <v>209898</v>
      </c>
      <c r="P1098">
        <v>13438</v>
      </c>
      <c r="Q1098">
        <v>7584</v>
      </c>
      <c r="R1098">
        <v>146287</v>
      </c>
      <c r="S1098">
        <v>177555</v>
      </c>
      <c r="T1098">
        <v>227401</v>
      </c>
      <c r="U1098">
        <v>239815</v>
      </c>
      <c r="V1098">
        <v>273112</v>
      </c>
      <c r="W1098">
        <v>270906</v>
      </c>
      <c r="X1098">
        <v>272337</v>
      </c>
      <c r="Y1098">
        <v>251518</v>
      </c>
      <c r="Z1098">
        <v>269337</v>
      </c>
    </row>
    <row r="1099" spans="1:26" x14ac:dyDescent="0.2">
      <c r="A1099" s="1">
        <v>260831</v>
      </c>
      <c r="B1099">
        <v>0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2517</v>
      </c>
      <c r="X1099">
        <v>2530</v>
      </c>
      <c r="Y1099">
        <v>2544</v>
      </c>
      <c r="Z1099">
        <v>2557</v>
      </c>
    </row>
    <row r="1100" spans="1:26" x14ac:dyDescent="0.2">
      <c r="A1100" s="1">
        <v>260868</v>
      </c>
      <c r="B1100">
        <v>0</v>
      </c>
      <c r="C1100">
        <v>0</v>
      </c>
      <c r="D1100">
        <v>0</v>
      </c>
      <c r="E1100">
        <v>0</v>
      </c>
      <c r="F1100">
        <v>1005</v>
      </c>
      <c r="G1100">
        <v>6009</v>
      </c>
      <c r="H1100">
        <v>10571</v>
      </c>
      <c r="I1100">
        <v>13819</v>
      </c>
      <c r="J1100">
        <v>17966</v>
      </c>
      <c r="K1100">
        <v>23632</v>
      </c>
      <c r="L1100">
        <v>23648</v>
      </c>
      <c r="M1100">
        <v>12709</v>
      </c>
      <c r="N1100">
        <v>39596</v>
      </c>
      <c r="O1100">
        <v>29728</v>
      </c>
      <c r="P1100">
        <v>29593</v>
      </c>
    </row>
    <row r="1101" spans="1:26" x14ac:dyDescent="0.2">
      <c r="A1101" s="1">
        <v>261146</v>
      </c>
      <c r="B1101">
        <v>728</v>
      </c>
      <c r="C1101">
        <v>779</v>
      </c>
      <c r="D1101">
        <v>8245</v>
      </c>
      <c r="E1101">
        <v>8987</v>
      </c>
      <c r="F1101">
        <v>8837</v>
      </c>
      <c r="G1101">
        <v>8854</v>
      </c>
      <c r="H1101">
        <v>7852</v>
      </c>
      <c r="I1101">
        <v>6586</v>
      </c>
      <c r="J1101">
        <v>7091</v>
      </c>
      <c r="K1101">
        <v>7545</v>
      </c>
      <c r="L1101">
        <v>8187</v>
      </c>
      <c r="M1101">
        <v>8764</v>
      </c>
      <c r="N1101">
        <v>7451</v>
      </c>
      <c r="O1101">
        <v>8257</v>
      </c>
      <c r="P1101">
        <v>7979</v>
      </c>
      <c r="Q1101">
        <v>8544</v>
      </c>
      <c r="R1101">
        <v>8196</v>
      </c>
      <c r="S1101">
        <v>8946</v>
      </c>
      <c r="T1101">
        <v>10484</v>
      </c>
      <c r="U1101">
        <v>10301</v>
      </c>
      <c r="V1101">
        <v>11031</v>
      </c>
      <c r="W1101">
        <v>11442</v>
      </c>
      <c r="X1101">
        <v>12675</v>
      </c>
      <c r="Y1101">
        <v>12110</v>
      </c>
      <c r="Z1101">
        <v>11220</v>
      </c>
    </row>
    <row r="1102" spans="1:26" x14ac:dyDescent="0.2">
      <c r="A1102" s="1">
        <v>261360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</row>
    <row r="1103" spans="1:26" x14ac:dyDescent="0.2">
      <c r="A1103" s="1">
        <v>261940</v>
      </c>
      <c r="B1103">
        <v>8797</v>
      </c>
      <c r="C1103">
        <v>8047</v>
      </c>
      <c r="D1103">
        <v>7608</v>
      </c>
      <c r="E1103">
        <v>7098</v>
      </c>
      <c r="F1103">
        <v>7740</v>
      </c>
      <c r="G1103">
        <v>7593</v>
      </c>
      <c r="H1103">
        <v>9745</v>
      </c>
      <c r="I1103">
        <v>15721</v>
      </c>
      <c r="J1103">
        <v>16934</v>
      </c>
      <c r="K1103">
        <v>21630</v>
      </c>
      <c r="L1103">
        <v>25239</v>
      </c>
      <c r="M1103">
        <v>16213</v>
      </c>
      <c r="N1103">
        <v>16814</v>
      </c>
      <c r="O1103">
        <v>12861</v>
      </c>
      <c r="P1103">
        <v>16650</v>
      </c>
      <c r="Q1103">
        <v>14467</v>
      </c>
      <c r="R1103">
        <v>16684</v>
      </c>
      <c r="S1103">
        <v>21602</v>
      </c>
      <c r="T1103">
        <v>22150</v>
      </c>
      <c r="U1103">
        <v>25885</v>
      </c>
      <c r="V1103">
        <v>17717</v>
      </c>
      <c r="W1103">
        <v>21403</v>
      </c>
      <c r="X1103">
        <v>25951</v>
      </c>
      <c r="Y1103">
        <v>25279</v>
      </c>
      <c r="Z1103">
        <v>26940</v>
      </c>
    </row>
    <row r="1104" spans="1:26" x14ac:dyDescent="0.2">
      <c r="A1104" s="1">
        <v>262059</v>
      </c>
      <c r="B1104">
        <v>26767</v>
      </c>
      <c r="C1104">
        <v>31006</v>
      </c>
      <c r="D1104">
        <v>32085</v>
      </c>
      <c r="E1104">
        <v>35988</v>
      </c>
      <c r="F1104">
        <v>41185</v>
      </c>
      <c r="G1104">
        <v>37954</v>
      </c>
      <c r="H1104">
        <v>46576</v>
      </c>
      <c r="I1104">
        <v>48361</v>
      </c>
      <c r="J1104">
        <v>51794</v>
      </c>
      <c r="K1104">
        <v>37437</v>
      </c>
      <c r="L1104">
        <v>56642</v>
      </c>
      <c r="M1104">
        <v>51942</v>
      </c>
      <c r="N1104">
        <v>48351</v>
      </c>
      <c r="O1104">
        <v>50985</v>
      </c>
      <c r="P1104">
        <v>47519</v>
      </c>
      <c r="Q1104">
        <v>42318</v>
      </c>
      <c r="R1104">
        <v>31217</v>
      </c>
      <c r="S1104">
        <v>39014</v>
      </c>
      <c r="T1104">
        <v>43509</v>
      </c>
      <c r="U1104">
        <v>56137</v>
      </c>
      <c r="V1104">
        <v>61255</v>
      </c>
      <c r="W1104">
        <v>65969</v>
      </c>
      <c r="X1104">
        <v>141962</v>
      </c>
      <c r="Y1104">
        <v>142595</v>
      </c>
      <c r="Z1104">
        <v>120029</v>
      </c>
    </row>
    <row r="1105" spans="1:26" x14ac:dyDescent="0.2">
      <c r="A1105" s="1">
        <v>262237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1325</v>
      </c>
      <c r="V1105">
        <v>1087</v>
      </c>
      <c r="W1105">
        <v>32829</v>
      </c>
      <c r="X1105">
        <v>39572</v>
      </c>
      <c r="Y1105">
        <v>38815</v>
      </c>
      <c r="Z1105">
        <v>39334</v>
      </c>
    </row>
    <row r="1106" spans="1:26" x14ac:dyDescent="0.2">
      <c r="A1106" s="1">
        <v>262358</v>
      </c>
      <c r="B1106">
        <v>0</v>
      </c>
      <c r="C1106">
        <v>0</v>
      </c>
      <c r="D1106">
        <v>143</v>
      </c>
      <c r="E1106">
        <v>431</v>
      </c>
      <c r="F1106">
        <v>987</v>
      </c>
      <c r="G1106">
        <v>677</v>
      </c>
      <c r="H1106">
        <v>2467</v>
      </c>
      <c r="I1106">
        <v>2450</v>
      </c>
      <c r="J1106">
        <v>2924</v>
      </c>
      <c r="K1106">
        <v>4728</v>
      </c>
      <c r="L1106">
        <v>5286</v>
      </c>
      <c r="M1106">
        <v>12144</v>
      </c>
      <c r="N1106">
        <v>13404</v>
      </c>
      <c r="O1106">
        <v>16393</v>
      </c>
      <c r="P1106">
        <v>16186</v>
      </c>
      <c r="Q1106">
        <v>19858</v>
      </c>
      <c r="R1106">
        <v>113094</v>
      </c>
      <c r="S1106">
        <v>188459</v>
      </c>
      <c r="T1106">
        <v>183269</v>
      </c>
      <c r="U1106">
        <v>146088</v>
      </c>
      <c r="V1106">
        <v>149988</v>
      </c>
      <c r="W1106">
        <v>153787</v>
      </c>
      <c r="X1106">
        <v>148711</v>
      </c>
      <c r="Y1106">
        <v>120908</v>
      </c>
      <c r="Z1106">
        <v>125035</v>
      </c>
    </row>
    <row r="1107" spans="1:26" x14ac:dyDescent="0.2">
      <c r="A1107" s="1">
        <v>262741</v>
      </c>
      <c r="B1107">
        <v>0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16391</v>
      </c>
      <c r="N1107">
        <v>24286</v>
      </c>
      <c r="O1107">
        <v>65582</v>
      </c>
      <c r="P1107">
        <v>69837</v>
      </c>
      <c r="Q1107">
        <v>70807</v>
      </c>
      <c r="R1107">
        <v>74378</v>
      </c>
      <c r="S1107">
        <v>71840</v>
      </c>
      <c r="T1107">
        <v>101409</v>
      </c>
      <c r="U1107">
        <v>75220</v>
      </c>
      <c r="V1107">
        <v>77082</v>
      </c>
      <c r="W1107">
        <v>166465</v>
      </c>
      <c r="X1107">
        <v>171583</v>
      </c>
      <c r="Y1107">
        <v>163335</v>
      </c>
      <c r="Z1107">
        <v>155870</v>
      </c>
    </row>
    <row r="1108" spans="1:26" x14ac:dyDescent="0.2">
      <c r="A1108" s="1">
        <v>262844</v>
      </c>
      <c r="B1108">
        <v>634</v>
      </c>
      <c r="C1108">
        <v>634</v>
      </c>
      <c r="D1108">
        <v>635</v>
      </c>
      <c r="E1108">
        <v>639</v>
      </c>
      <c r="F1108">
        <v>542</v>
      </c>
      <c r="G1108">
        <v>544</v>
      </c>
      <c r="H1108">
        <v>546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7635</v>
      </c>
      <c r="Q1108">
        <v>5381</v>
      </c>
      <c r="R1108">
        <v>0</v>
      </c>
      <c r="S1108">
        <v>0</v>
      </c>
      <c r="T1108">
        <v>23279</v>
      </c>
      <c r="U1108">
        <v>26166</v>
      </c>
      <c r="V1108">
        <v>41506</v>
      </c>
      <c r="W1108">
        <v>42819</v>
      </c>
      <c r="X1108">
        <v>39617</v>
      </c>
      <c r="Y1108">
        <v>33995</v>
      </c>
      <c r="Z1108">
        <v>39142</v>
      </c>
    </row>
    <row r="1109" spans="1:26" x14ac:dyDescent="0.2">
      <c r="A1109" s="1">
        <v>262956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1687</v>
      </c>
      <c r="Z1109">
        <v>1573</v>
      </c>
    </row>
    <row r="1110" spans="1:26" x14ac:dyDescent="0.2">
      <c r="A1110" s="1">
        <v>263243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</row>
    <row r="1111" spans="1:26" x14ac:dyDescent="0.2">
      <c r="A1111" s="1">
        <v>263551</v>
      </c>
      <c r="B1111">
        <v>0</v>
      </c>
    </row>
    <row r="1112" spans="1:26" x14ac:dyDescent="0.2">
      <c r="A1112" s="1">
        <v>263627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</row>
    <row r="1113" spans="1:26" x14ac:dyDescent="0.2">
      <c r="A1113" s="1">
        <v>264455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</row>
    <row r="1114" spans="1:26" x14ac:dyDescent="0.2">
      <c r="A1114" s="1">
        <v>264772</v>
      </c>
      <c r="B1114">
        <v>17496</v>
      </c>
      <c r="C1114">
        <v>15200</v>
      </c>
      <c r="D1114">
        <v>15491</v>
      </c>
      <c r="E1114">
        <v>15836</v>
      </c>
      <c r="F1114">
        <v>15575</v>
      </c>
      <c r="G1114">
        <v>16281</v>
      </c>
      <c r="H1114">
        <v>0</v>
      </c>
      <c r="I1114">
        <v>4318</v>
      </c>
      <c r="J1114">
        <v>4253</v>
      </c>
      <c r="K1114">
        <v>4054</v>
      </c>
      <c r="L1114">
        <v>3898</v>
      </c>
      <c r="M1114">
        <v>5224</v>
      </c>
      <c r="N1114">
        <v>46226</v>
      </c>
      <c r="O1114">
        <v>52658</v>
      </c>
      <c r="P1114">
        <v>56442</v>
      </c>
      <c r="Q1114">
        <v>16424</v>
      </c>
      <c r="R1114">
        <v>46365</v>
      </c>
      <c r="S1114">
        <v>49558</v>
      </c>
      <c r="T1114">
        <v>51809</v>
      </c>
      <c r="U1114">
        <v>57260</v>
      </c>
      <c r="V1114">
        <v>69596</v>
      </c>
      <c r="W1114">
        <v>69269</v>
      </c>
      <c r="X1114">
        <v>75675</v>
      </c>
      <c r="Y1114">
        <v>79225</v>
      </c>
      <c r="Z1114">
        <v>73370</v>
      </c>
    </row>
    <row r="1115" spans="1:26" x14ac:dyDescent="0.2">
      <c r="A1115" s="1">
        <v>265340</v>
      </c>
      <c r="B1115">
        <v>0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</row>
    <row r="1116" spans="1:26" x14ac:dyDescent="0.2">
      <c r="A1116" s="1">
        <v>265407</v>
      </c>
      <c r="B1116">
        <v>101179</v>
      </c>
      <c r="C1116">
        <v>132627</v>
      </c>
      <c r="D1116">
        <v>157695</v>
      </c>
      <c r="E1116">
        <v>154435</v>
      </c>
      <c r="F1116">
        <v>150133</v>
      </c>
      <c r="G1116">
        <v>138703</v>
      </c>
      <c r="H1116">
        <v>151729</v>
      </c>
      <c r="I1116">
        <v>189624</v>
      </c>
      <c r="J1116">
        <v>209436</v>
      </c>
      <c r="K1116">
        <v>201554</v>
      </c>
      <c r="L1116">
        <v>234192</v>
      </c>
      <c r="M1116">
        <v>230275</v>
      </c>
      <c r="N1116">
        <v>252308</v>
      </c>
      <c r="O1116">
        <v>222541</v>
      </c>
      <c r="P1116">
        <v>254791</v>
      </c>
      <c r="Q1116">
        <v>253568</v>
      </c>
      <c r="R1116">
        <v>263966</v>
      </c>
      <c r="S1116">
        <v>298988</v>
      </c>
      <c r="T1116">
        <v>392538</v>
      </c>
      <c r="U1116">
        <v>391508</v>
      </c>
      <c r="V1116">
        <v>404068</v>
      </c>
      <c r="W1116">
        <v>409219</v>
      </c>
      <c r="X1116">
        <v>425606</v>
      </c>
      <c r="Y1116">
        <v>420311</v>
      </c>
      <c r="Z1116">
        <v>406857</v>
      </c>
    </row>
    <row r="1117" spans="1:26" x14ac:dyDescent="0.2">
      <c r="A1117" s="1">
        <v>265452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1000</v>
      </c>
      <c r="X1117">
        <v>2000</v>
      </c>
      <c r="Y1117">
        <v>1484</v>
      </c>
      <c r="Z1117">
        <v>5484</v>
      </c>
    </row>
    <row r="1118" spans="1:26" x14ac:dyDescent="0.2">
      <c r="A1118" s="1">
        <v>265676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</row>
    <row r="1119" spans="1:26" x14ac:dyDescent="0.2">
      <c r="A1119" s="1">
        <v>266066</v>
      </c>
      <c r="B1119">
        <v>5221</v>
      </c>
      <c r="C1119">
        <v>5234</v>
      </c>
      <c r="D1119">
        <v>4004</v>
      </c>
      <c r="E1119">
        <v>4021</v>
      </c>
      <c r="F1119">
        <v>4032</v>
      </c>
      <c r="G1119">
        <v>4063</v>
      </c>
      <c r="H1119">
        <v>4073</v>
      </c>
      <c r="I1119">
        <v>4085</v>
      </c>
      <c r="J1119">
        <v>4095</v>
      </c>
      <c r="K1119">
        <v>4116</v>
      </c>
      <c r="L1119">
        <v>3843</v>
      </c>
      <c r="M1119">
        <v>3230</v>
      </c>
      <c r="N1119">
        <v>3233</v>
      </c>
      <c r="O1119">
        <v>1524</v>
      </c>
      <c r="P1119">
        <v>1500</v>
      </c>
      <c r="Q1119">
        <v>1501</v>
      </c>
      <c r="R1119">
        <v>1502</v>
      </c>
      <c r="S1119">
        <v>1280</v>
      </c>
      <c r="T1119">
        <v>1282</v>
      </c>
      <c r="U1119">
        <v>6290</v>
      </c>
      <c r="V1119">
        <v>6330</v>
      </c>
      <c r="W1119">
        <v>1293</v>
      </c>
      <c r="X1119">
        <v>1295</v>
      </c>
    </row>
    <row r="1120" spans="1:26" x14ac:dyDescent="0.2">
      <c r="A1120" s="1">
        <v>266244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0</v>
      </c>
    </row>
    <row r="1121" spans="1:26" x14ac:dyDescent="0.2">
      <c r="A1121" s="1">
        <v>266253</v>
      </c>
      <c r="B1121">
        <v>0</v>
      </c>
      <c r="C1121">
        <v>6088</v>
      </c>
      <c r="D1121">
        <v>6110</v>
      </c>
      <c r="E1121">
        <v>6121</v>
      </c>
      <c r="F1121">
        <v>7755</v>
      </c>
      <c r="G1121">
        <v>10497</v>
      </c>
      <c r="H1121">
        <v>10535</v>
      </c>
      <c r="I1121">
        <v>10467</v>
      </c>
      <c r="J1121">
        <v>9363</v>
      </c>
      <c r="K1121">
        <v>9309</v>
      </c>
      <c r="L1121">
        <v>9501</v>
      </c>
      <c r="M1121">
        <v>9421</v>
      </c>
      <c r="N1121">
        <v>9440</v>
      </c>
      <c r="O1121">
        <v>10960</v>
      </c>
      <c r="P1121">
        <v>10972</v>
      </c>
      <c r="Q1121">
        <v>10470</v>
      </c>
      <c r="R1121">
        <v>8723</v>
      </c>
      <c r="S1121">
        <v>8400</v>
      </c>
      <c r="T1121">
        <v>7347</v>
      </c>
      <c r="U1121">
        <v>7102</v>
      </c>
      <c r="V1121">
        <v>8230</v>
      </c>
      <c r="W1121">
        <v>9451</v>
      </c>
      <c r="X1121">
        <v>8019</v>
      </c>
      <c r="Y1121">
        <v>7836</v>
      </c>
      <c r="Z1121">
        <v>7616</v>
      </c>
    </row>
    <row r="1122" spans="1:26" x14ac:dyDescent="0.2">
      <c r="A1122" s="1">
        <v>266271</v>
      </c>
      <c r="B1122">
        <v>0</v>
      </c>
      <c r="C1122">
        <v>0</v>
      </c>
      <c r="D1122">
        <v>0</v>
      </c>
      <c r="E1122">
        <v>77675</v>
      </c>
      <c r="F1122">
        <v>339063</v>
      </c>
      <c r="G1122">
        <v>429381</v>
      </c>
      <c r="H1122">
        <v>673305</v>
      </c>
      <c r="I1122">
        <v>641721</v>
      </c>
      <c r="J1122">
        <v>595516</v>
      </c>
      <c r="K1122">
        <v>662766</v>
      </c>
      <c r="L1122">
        <v>701534</v>
      </c>
    </row>
    <row r="1123" spans="1:26" x14ac:dyDescent="0.2">
      <c r="A1123" s="1">
        <v>266655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>
        <v>0</v>
      </c>
    </row>
    <row r="1124" spans="1:26" x14ac:dyDescent="0.2">
      <c r="A1124" s="1">
        <v>266851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0</v>
      </c>
    </row>
    <row r="1125" spans="1:26" x14ac:dyDescent="0.2">
      <c r="A1125" s="1">
        <v>266945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</row>
    <row r="1126" spans="1:26" x14ac:dyDescent="0.2">
      <c r="A1126" s="1">
        <v>267652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>
        <v>0</v>
      </c>
    </row>
    <row r="1127" spans="1:26" x14ac:dyDescent="0.2">
      <c r="A1127" s="1">
        <v>268006</v>
      </c>
      <c r="B1127">
        <v>290421</v>
      </c>
      <c r="C1127">
        <v>311974</v>
      </c>
      <c r="D1127">
        <v>273603</v>
      </c>
      <c r="E1127">
        <v>288698</v>
      </c>
      <c r="F1127">
        <v>280521</v>
      </c>
      <c r="G1127">
        <v>337692</v>
      </c>
      <c r="H1127">
        <v>311003</v>
      </c>
      <c r="I1127">
        <v>353990</v>
      </c>
      <c r="J1127">
        <v>416007</v>
      </c>
      <c r="K1127">
        <v>466368</v>
      </c>
      <c r="L1127">
        <v>429212</v>
      </c>
      <c r="M1127">
        <v>422984</v>
      </c>
      <c r="N1127">
        <v>445973</v>
      </c>
      <c r="O1127">
        <v>489112</v>
      </c>
      <c r="P1127">
        <v>436951</v>
      </c>
      <c r="Q1127">
        <v>399857</v>
      </c>
      <c r="R1127">
        <v>408545</v>
      </c>
      <c r="S1127">
        <v>446890</v>
      </c>
      <c r="T1127">
        <v>445585</v>
      </c>
      <c r="U1127">
        <v>467537</v>
      </c>
      <c r="V1127">
        <v>483360</v>
      </c>
      <c r="W1127">
        <v>501688</v>
      </c>
      <c r="X1127">
        <v>500603</v>
      </c>
      <c r="Y1127">
        <v>500734</v>
      </c>
      <c r="Z1127">
        <v>494057</v>
      </c>
    </row>
    <row r="1128" spans="1:26" x14ac:dyDescent="0.2">
      <c r="A1128" s="1">
        <v>268136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</row>
    <row r="1129" spans="1:26" x14ac:dyDescent="0.2">
      <c r="A1129" s="1">
        <v>268677</v>
      </c>
      <c r="B1129">
        <v>47674</v>
      </c>
      <c r="C1129">
        <v>48189</v>
      </c>
      <c r="D1129">
        <v>48274</v>
      </c>
      <c r="E1129">
        <v>42478</v>
      </c>
      <c r="F1129">
        <v>42402</v>
      </c>
      <c r="G1129">
        <v>40106</v>
      </c>
      <c r="H1129">
        <v>40171</v>
      </c>
      <c r="I1129">
        <v>41834</v>
      </c>
      <c r="J1129">
        <v>41372</v>
      </c>
      <c r="K1129">
        <v>43348</v>
      </c>
      <c r="L1129">
        <v>43209</v>
      </c>
      <c r="M1129">
        <v>42967</v>
      </c>
      <c r="N1129">
        <v>42967</v>
      </c>
      <c r="O1129">
        <v>41078</v>
      </c>
      <c r="P1129">
        <v>46421</v>
      </c>
      <c r="Q1129">
        <v>55995</v>
      </c>
      <c r="R1129">
        <v>54233</v>
      </c>
      <c r="S1129">
        <v>60801</v>
      </c>
      <c r="T1129">
        <v>84389</v>
      </c>
      <c r="U1129">
        <v>89507</v>
      </c>
      <c r="V1129">
        <v>90752</v>
      </c>
      <c r="W1129">
        <v>89329</v>
      </c>
      <c r="X1129">
        <v>76650</v>
      </c>
      <c r="Y1129">
        <v>74024</v>
      </c>
      <c r="Z1129">
        <v>85843</v>
      </c>
    </row>
    <row r="1130" spans="1:26" x14ac:dyDescent="0.2">
      <c r="A1130" s="1">
        <v>268828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v>0</v>
      </c>
    </row>
    <row r="1131" spans="1:26" x14ac:dyDescent="0.2">
      <c r="A1131" s="1">
        <v>268976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</row>
    <row r="1132" spans="1:26" x14ac:dyDescent="0.2">
      <c r="A1132" s="1">
        <v>269049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32260</v>
      </c>
      <c r="V1132">
        <v>29517</v>
      </c>
      <c r="W1132">
        <v>41009</v>
      </c>
      <c r="X1132">
        <v>44186</v>
      </c>
      <c r="Y1132">
        <v>57163</v>
      </c>
      <c r="Z1132">
        <v>59274</v>
      </c>
    </row>
    <row r="1133" spans="1:26" x14ac:dyDescent="0.2">
      <c r="A1133" s="1">
        <v>269058</v>
      </c>
      <c r="B1133">
        <v>40</v>
      </c>
      <c r="C1133">
        <v>41</v>
      </c>
      <c r="D1133">
        <v>51</v>
      </c>
      <c r="E1133">
        <v>10</v>
      </c>
      <c r="F1133">
        <v>10</v>
      </c>
      <c r="G1133">
        <v>10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2969</v>
      </c>
      <c r="U1133">
        <v>6088</v>
      </c>
      <c r="V1133">
        <v>13659</v>
      </c>
      <c r="W1133">
        <v>22043</v>
      </c>
      <c r="X1133">
        <v>31848</v>
      </c>
      <c r="Y1133">
        <v>43041</v>
      </c>
      <c r="Z1133">
        <v>46698</v>
      </c>
    </row>
    <row r="1134" spans="1:26" x14ac:dyDescent="0.2">
      <c r="A1134" s="1">
        <v>269571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</row>
    <row r="1135" spans="1:26" x14ac:dyDescent="0.2">
      <c r="A1135" s="1">
        <v>269759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0</v>
      </c>
    </row>
    <row r="1136" spans="1:26" x14ac:dyDescent="0.2">
      <c r="A1136" s="1">
        <v>270148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</row>
    <row r="1137" spans="1:26" x14ac:dyDescent="0.2">
      <c r="A1137" s="1">
        <v>270353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</row>
    <row r="1138" spans="1:26" x14ac:dyDescent="0.2">
      <c r="A1138" s="1">
        <v>270504</v>
      </c>
      <c r="B1138">
        <v>37304</v>
      </c>
      <c r="C1138">
        <v>73718</v>
      </c>
      <c r="D1138">
        <v>3975</v>
      </c>
      <c r="E1138">
        <v>49771</v>
      </c>
      <c r="F1138">
        <v>52477</v>
      </c>
      <c r="G1138">
        <v>69089</v>
      </c>
      <c r="H1138">
        <v>65572</v>
      </c>
      <c r="I1138">
        <v>74191</v>
      </c>
      <c r="J1138">
        <v>67536</v>
      </c>
      <c r="K1138">
        <v>81105</v>
      </c>
      <c r="L1138">
        <v>73106</v>
      </c>
      <c r="M1138">
        <v>72286</v>
      </c>
      <c r="N1138">
        <v>69715</v>
      </c>
      <c r="O1138">
        <v>89665</v>
      </c>
      <c r="P1138">
        <v>85453</v>
      </c>
      <c r="Q1138">
        <v>91644</v>
      </c>
      <c r="R1138">
        <v>85393</v>
      </c>
      <c r="S1138">
        <v>117575</v>
      </c>
      <c r="T1138">
        <v>100111</v>
      </c>
      <c r="U1138">
        <v>91873</v>
      </c>
      <c r="V1138">
        <v>99505</v>
      </c>
      <c r="W1138">
        <v>102759</v>
      </c>
      <c r="X1138">
        <v>126438</v>
      </c>
      <c r="Y1138">
        <v>120161</v>
      </c>
      <c r="Z1138">
        <v>125797</v>
      </c>
    </row>
    <row r="1139" spans="1:26" x14ac:dyDescent="0.2">
      <c r="A1139" s="1">
        <v>270531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</row>
    <row r="1140" spans="1:26" x14ac:dyDescent="0.2">
      <c r="A1140" s="1">
        <v>270652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</row>
    <row r="1141" spans="1:26" x14ac:dyDescent="0.2">
      <c r="A1141" s="1">
        <v>271136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</row>
    <row r="1142" spans="1:26" x14ac:dyDescent="0.2">
      <c r="A1142" s="1">
        <v>271275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</row>
    <row r="1143" spans="1:26" x14ac:dyDescent="0.2">
      <c r="A1143" s="1">
        <v>271341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</row>
    <row r="1144" spans="1:26" x14ac:dyDescent="0.2">
      <c r="A1144" s="1">
        <v>271529</v>
      </c>
      <c r="B1144">
        <v>0</v>
      </c>
      <c r="C1144">
        <v>0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</row>
    <row r="1145" spans="1:26" x14ac:dyDescent="0.2">
      <c r="A1145" s="1">
        <v>271631</v>
      </c>
      <c r="B1145">
        <v>0</v>
      </c>
    </row>
    <row r="1146" spans="1:26" x14ac:dyDescent="0.2">
      <c r="A1146" s="1">
        <v>271752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</row>
    <row r="1147" spans="1:26" x14ac:dyDescent="0.2">
      <c r="A1147" s="1">
        <v>272030</v>
      </c>
      <c r="B1147">
        <v>0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2430</v>
      </c>
      <c r="T1147">
        <v>10408</v>
      </c>
      <c r="U1147">
        <v>14612</v>
      </c>
      <c r="V1147">
        <v>13046</v>
      </c>
      <c r="W1147">
        <v>17804</v>
      </c>
      <c r="X1147">
        <v>24345</v>
      </c>
      <c r="Y1147">
        <v>22703</v>
      </c>
      <c r="Z1147">
        <v>24755</v>
      </c>
    </row>
    <row r="1148" spans="1:26" x14ac:dyDescent="0.2">
      <c r="A1148" s="1">
        <v>272058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</row>
    <row r="1149" spans="1:26" x14ac:dyDescent="0.2">
      <c r="A1149" s="1">
        <v>272151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</row>
    <row r="1150" spans="1:26" x14ac:dyDescent="0.2">
      <c r="A1150" s="1">
        <v>272272</v>
      </c>
      <c r="B1150">
        <v>132017</v>
      </c>
      <c r="C1150">
        <v>134930</v>
      </c>
      <c r="D1150">
        <v>174483</v>
      </c>
      <c r="E1150">
        <v>186021</v>
      </c>
      <c r="F1150">
        <v>189642</v>
      </c>
      <c r="G1150">
        <v>208439</v>
      </c>
      <c r="H1150">
        <v>231640</v>
      </c>
      <c r="I1150">
        <v>231748</v>
      </c>
      <c r="J1150">
        <v>230269</v>
      </c>
      <c r="K1150">
        <v>256144</v>
      </c>
      <c r="L1150">
        <v>269910</v>
      </c>
      <c r="M1150">
        <v>260540</v>
      </c>
      <c r="N1150">
        <v>272928</v>
      </c>
      <c r="O1150">
        <v>333878</v>
      </c>
      <c r="P1150">
        <v>374613</v>
      </c>
      <c r="Q1150">
        <v>387670</v>
      </c>
      <c r="R1150">
        <v>431425</v>
      </c>
      <c r="S1150">
        <v>458673</v>
      </c>
      <c r="T1150">
        <v>562715</v>
      </c>
      <c r="U1150">
        <v>522949</v>
      </c>
      <c r="V1150">
        <v>499680</v>
      </c>
      <c r="W1150">
        <v>573141</v>
      </c>
      <c r="X1150">
        <v>608785</v>
      </c>
      <c r="Y1150">
        <v>587248</v>
      </c>
      <c r="Z1150">
        <v>542566</v>
      </c>
    </row>
    <row r="1151" spans="1:26" x14ac:dyDescent="0.2">
      <c r="A1151" s="1">
        <v>272302</v>
      </c>
      <c r="B1151">
        <v>41311</v>
      </c>
      <c r="C1151">
        <v>41206</v>
      </c>
      <c r="D1151">
        <v>41222</v>
      </c>
      <c r="E1151">
        <v>41238</v>
      </c>
      <c r="F1151">
        <v>35778</v>
      </c>
      <c r="G1151">
        <v>35792</v>
      </c>
      <c r="H1151">
        <v>35806</v>
      </c>
      <c r="I1151">
        <v>35819</v>
      </c>
      <c r="J1151">
        <v>7727</v>
      </c>
      <c r="K1151">
        <v>7730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</row>
    <row r="1152" spans="1:26" x14ac:dyDescent="0.2">
      <c r="A1152" s="1">
        <v>273336</v>
      </c>
      <c r="B1152">
        <v>2454</v>
      </c>
      <c r="C1152">
        <v>1752</v>
      </c>
      <c r="D1152">
        <v>1385</v>
      </c>
      <c r="E1152">
        <v>153</v>
      </c>
      <c r="F1152">
        <v>102</v>
      </c>
      <c r="G1152">
        <v>104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50774</v>
      </c>
      <c r="U1152">
        <v>192314</v>
      </c>
      <c r="V1152">
        <v>136019</v>
      </c>
      <c r="W1152">
        <v>163532</v>
      </c>
      <c r="X1152">
        <v>149530</v>
      </c>
      <c r="Y1152">
        <v>137611</v>
      </c>
      <c r="Z1152">
        <v>193221</v>
      </c>
    </row>
    <row r="1153" spans="1:26" x14ac:dyDescent="0.2">
      <c r="A1153" s="1">
        <v>273550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</row>
    <row r="1154" spans="1:26" x14ac:dyDescent="0.2">
      <c r="A1154" s="1">
        <v>273653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</row>
    <row r="1155" spans="1:26" x14ac:dyDescent="0.2">
      <c r="A1155" s="1">
        <v>273662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</row>
    <row r="1156" spans="1:26" x14ac:dyDescent="0.2">
      <c r="A1156" s="1">
        <v>273840</v>
      </c>
      <c r="B1156">
        <v>11427</v>
      </c>
      <c r="C1156">
        <v>10703</v>
      </c>
      <c r="D1156">
        <v>14820</v>
      </c>
      <c r="E1156">
        <v>13924</v>
      </c>
      <c r="F1156">
        <v>14283</v>
      </c>
      <c r="G1156">
        <v>14200</v>
      </c>
      <c r="H1156">
        <v>16770</v>
      </c>
      <c r="I1156">
        <v>15649</v>
      </c>
      <c r="J1156">
        <v>15243</v>
      </c>
      <c r="K1156">
        <v>11684</v>
      </c>
      <c r="L1156">
        <v>12335</v>
      </c>
      <c r="M1156">
        <v>11160</v>
      </c>
      <c r="N1156">
        <v>10951</v>
      </c>
      <c r="O1156">
        <v>10797</v>
      </c>
      <c r="P1156">
        <v>10905</v>
      </c>
      <c r="Q1156">
        <v>9332</v>
      </c>
      <c r="R1156">
        <v>10423</v>
      </c>
      <c r="S1156">
        <v>14772</v>
      </c>
      <c r="T1156">
        <v>20437</v>
      </c>
      <c r="U1156">
        <v>19371</v>
      </c>
      <c r="V1156">
        <v>21016</v>
      </c>
      <c r="W1156">
        <v>20647</v>
      </c>
      <c r="X1156">
        <v>21872</v>
      </c>
      <c r="Y1156">
        <v>20641</v>
      </c>
      <c r="Z1156">
        <v>21010</v>
      </c>
    </row>
    <row r="1157" spans="1:26" x14ac:dyDescent="0.2">
      <c r="A1157" s="1">
        <v>273859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</row>
    <row r="1158" spans="1:26" x14ac:dyDescent="0.2">
      <c r="A1158" s="1">
        <v>274025</v>
      </c>
      <c r="B1158">
        <v>0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</row>
    <row r="1159" spans="1:26" x14ac:dyDescent="0.2">
      <c r="A1159" s="1">
        <v>274052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</row>
    <row r="1160" spans="1:26" x14ac:dyDescent="0.2">
      <c r="A1160" s="1">
        <v>274164</v>
      </c>
      <c r="B1160">
        <v>5560</v>
      </c>
      <c r="C1160">
        <v>5572</v>
      </c>
      <c r="D1160">
        <v>7584</v>
      </c>
      <c r="E1160">
        <v>8380</v>
      </c>
    </row>
    <row r="1161" spans="1:26" x14ac:dyDescent="0.2">
      <c r="A1161" s="1">
        <v>274548</v>
      </c>
      <c r="B1161">
        <v>3059</v>
      </c>
      <c r="C1161">
        <v>3392</v>
      </c>
      <c r="D1161">
        <v>3392</v>
      </c>
      <c r="E1161">
        <v>2430</v>
      </c>
      <c r="F1161">
        <v>2862</v>
      </c>
      <c r="G1161">
        <v>3588</v>
      </c>
      <c r="H1161">
        <v>4220</v>
      </c>
      <c r="I1161">
        <v>5303</v>
      </c>
      <c r="J1161">
        <v>5240</v>
      </c>
      <c r="K1161">
        <v>6465</v>
      </c>
      <c r="L1161">
        <v>7248</v>
      </c>
      <c r="M1161">
        <v>6976</v>
      </c>
      <c r="N1161">
        <v>7505</v>
      </c>
      <c r="O1161">
        <v>8534</v>
      </c>
      <c r="P1161">
        <v>8236</v>
      </c>
      <c r="Q1161">
        <v>7312</v>
      </c>
      <c r="R1161">
        <v>7318</v>
      </c>
      <c r="S1161">
        <v>3815</v>
      </c>
      <c r="T1161">
        <v>3824</v>
      </c>
      <c r="U1161">
        <v>3833</v>
      </c>
      <c r="V1161">
        <v>2548</v>
      </c>
    </row>
    <row r="1162" spans="1:26" x14ac:dyDescent="0.2">
      <c r="A1162" s="1">
        <v>274641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</row>
    <row r="1163" spans="1:26" x14ac:dyDescent="0.2">
      <c r="A1163" s="1">
        <v>274829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42454</v>
      </c>
      <c r="Z1163">
        <v>34555</v>
      </c>
    </row>
    <row r="1164" spans="1:26" x14ac:dyDescent="0.2">
      <c r="A1164" s="1">
        <v>274856</v>
      </c>
      <c r="B1164">
        <v>2382</v>
      </c>
      <c r="C1164">
        <v>2777</v>
      </c>
      <c r="D1164">
        <v>3093</v>
      </c>
      <c r="E1164">
        <v>2820</v>
      </c>
      <c r="F1164">
        <v>2422</v>
      </c>
      <c r="G1164">
        <v>3126</v>
      </c>
      <c r="H1164">
        <v>3220</v>
      </c>
      <c r="I1164">
        <v>3046</v>
      </c>
      <c r="J1164">
        <v>2654</v>
      </c>
      <c r="K1164">
        <v>3932</v>
      </c>
      <c r="L1164">
        <v>2747</v>
      </c>
      <c r="M1164">
        <v>2722</v>
      </c>
      <c r="N1164">
        <v>3546</v>
      </c>
      <c r="O1164">
        <v>4065</v>
      </c>
      <c r="P1164">
        <v>4041</v>
      </c>
      <c r="Q1164">
        <v>5018</v>
      </c>
      <c r="R1164">
        <v>16437</v>
      </c>
      <c r="S1164">
        <v>7000</v>
      </c>
      <c r="T1164">
        <v>7052</v>
      </c>
      <c r="U1164">
        <v>7276</v>
      </c>
      <c r="V1164">
        <v>10286</v>
      </c>
      <c r="W1164">
        <v>6875</v>
      </c>
      <c r="X1164">
        <v>15476</v>
      </c>
      <c r="Y1164">
        <v>13779</v>
      </c>
      <c r="Z1164">
        <v>14920</v>
      </c>
    </row>
    <row r="1165" spans="1:26" x14ac:dyDescent="0.2">
      <c r="A1165" s="1">
        <v>275255</v>
      </c>
      <c r="B1165">
        <v>4820</v>
      </c>
      <c r="C1165">
        <v>4434</v>
      </c>
      <c r="D1165">
        <v>4441</v>
      </c>
      <c r="E1165">
        <v>4449</v>
      </c>
      <c r="F1165">
        <v>4488</v>
      </c>
      <c r="G1165">
        <v>4543</v>
      </c>
      <c r="H1165">
        <v>4558</v>
      </c>
      <c r="I1165">
        <v>5825</v>
      </c>
      <c r="J1165">
        <v>3864</v>
      </c>
      <c r="K1165">
        <v>4876</v>
      </c>
      <c r="L1165">
        <v>4885</v>
      </c>
      <c r="M1165">
        <v>4894</v>
      </c>
      <c r="N1165">
        <v>4903</v>
      </c>
      <c r="O1165">
        <v>4949</v>
      </c>
      <c r="P1165">
        <v>5373</v>
      </c>
      <c r="Q1165">
        <v>23184</v>
      </c>
      <c r="R1165">
        <v>18893</v>
      </c>
      <c r="S1165">
        <v>25779</v>
      </c>
      <c r="T1165">
        <v>21578</v>
      </c>
      <c r="U1165">
        <v>18856</v>
      </c>
      <c r="V1165">
        <v>17056</v>
      </c>
      <c r="W1165">
        <v>17200</v>
      </c>
      <c r="X1165">
        <v>19729</v>
      </c>
      <c r="Y1165">
        <v>20640</v>
      </c>
      <c r="Z1165">
        <v>25445</v>
      </c>
    </row>
    <row r="1166" spans="1:26" x14ac:dyDescent="0.2">
      <c r="A1166" s="1">
        <v>275358</v>
      </c>
      <c r="B1166">
        <v>0</v>
      </c>
      <c r="C1166">
        <v>0</v>
      </c>
      <c r="D1166">
        <v>9</v>
      </c>
      <c r="E1166">
        <v>3013</v>
      </c>
      <c r="F1166">
        <v>14586</v>
      </c>
      <c r="G1166">
        <v>15938</v>
      </c>
      <c r="H1166">
        <v>14100</v>
      </c>
      <c r="I1166">
        <v>22417</v>
      </c>
      <c r="J1166">
        <v>19939</v>
      </c>
      <c r="K1166">
        <v>19522</v>
      </c>
      <c r="L1166">
        <v>21662</v>
      </c>
      <c r="M1166">
        <v>26453</v>
      </c>
      <c r="N1166">
        <v>21314</v>
      </c>
      <c r="O1166">
        <v>22774</v>
      </c>
      <c r="P1166">
        <v>28822</v>
      </c>
      <c r="Q1166">
        <v>32453</v>
      </c>
      <c r="R1166">
        <v>52658</v>
      </c>
      <c r="S1166">
        <v>121014</v>
      </c>
      <c r="T1166">
        <v>123911</v>
      </c>
      <c r="U1166">
        <v>160058</v>
      </c>
      <c r="V1166">
        <v>188602</v>
      </c>
      <c r="W1166">
        <v>173913</v>
      </c>
      <c r="X1166">
        <v>176814</v>
      </c>
      <c r="Y1166">
        <v>176397</v>
      </c>
      <c r="Z1166">
        <v>162912</v>
      </c>
    </row>
    <row r="1167" spans="1:26" x14ac:dyDescent="0.2">
      <c r="A1167" s="1">
        <v>275479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</row>
    <row r="1168" spans="1:26" x14ac:dyDescent="0.2">
      <c r="A1168" s="1">
        <v>275657</v>
      </c>
      <c r="B1168">
        <v>0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</row>
    <row r="1169" spans="1:26" x14ac:dyDescent="0.2">
      <c r="A1169" s="1">
        <v>276074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</row>
    <row r="1170" spans="1:26" x14ac:dyDescent="0.2">
      <c r="A1170" s="1">
        <v>276159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0</v>
      </c>
    </row>
    <row r="1171" spans="1:26" x14ac:dyDescent="0.2">
      <c r="A1171" s="1">
        <v>276551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448</v>
      </c>
      <c r="U1171">
        <v>502</v>
      </c>
      <c r="V1171">
        <v>3771</v>
      </c>
      <c r="W1171">
        <v>3182</v>
      </c>
      <c r="X1171">
        <v>1689</v>
      </c>
      <c r="Y1171">
        <v>3191</v>
      </c>
      <c r="Z1171">
        <v>4805</v>
      </c>
    </row>
    <row r="1172" spans="1:26" x14ac:dyDescent="0.2">
      <c r="A1172" s="1">
        <v>276579</v>
      </c>
      <c r="B1172">
        <v>26150</v>
      </c>
      <c r="C1172">
        <v>23136</v>
      </c>
      <c r="D1172">
        <v>19727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3366153</v>
      </c>
      <c r="V1172">
        <v>6372649</v>
      </c>
      <c r="W1172">
        <v>6840909</v>
      </c>
      <c r="X1172">
        <v>7477457</v>
      </c>
      <c r="Y1172">
        <v>7333216</v>
      </c>
      <c r="Z1172">
        <v>7289821</v>
      </c>
    </row>
    <row r="1173" spans="1:26" x14ac:dyDescent="0.2">
      <c r="A1173" s="1">
        <v>276645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0</v>
      </c>
    </row>
    <row r="1174" spans="1:26" x14ac:dyDescent="0.2">
      <c r="A1174" s="1">
        <v>276654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</row>
    <row r="1175" spans="1:26" x14ac:dyDescent="0.2">
      <c r="A1175" s="1">
        <v>276850</v>
      </c>
      <c r="B1175">
        <v>102292</v>
      </c>
      <c r="C1175">
        <v>116601</v>
      </c>
      <c r="D1175">
        <v>117166</v>
      </c>
      <c r="E1175">
        <v>119888</v>
      </c>
      <c r="F1175">
        <v>134755</v>
      </c>
      <c r="G1175">
        <v>156294</v>
      </c>
      <c r="H1175">
        <v>150079</v>
      </c>
      <c r="I1175">
        <v>179390</v>
      </c>
      <c r="J1175">
        <v>196147</v>
      </c>
      <c r="K1175">
        <v>240451</v>
      </c>
      <c r="L1175">
        <v>234786</v>
      </c>
      <c r="M1175">
        <v>278170</v>
      </c>
      <c r="N1175">
        <v>287231</v>
      </c>
      <c r="O1175">
        <v>299538</v>
      </c>
      <c r="P1175">
        <v>276030</v>
      </c>
      <c r="Q1175">
        <v>274395</v>
      </c>
      <c r="R1175">
        <v>342007</v>
      </c>
      <c r="S1175">
        <v>351673</v>
      </c>
      <c r="T1175">
        <v>398551</v>
      </c>
      <c r="U1175">
        <v>374535</v>
      </c>
      <c r="V1175">
        <v>409497</v>
      </c>
      <c r="W1175">
        <v>495592</v>
      </c>
      <c r="X1175">
        <v>596589</v>
      </c>
      <c r="Y1175">
        <v>465961</v>
      </c>
      <c r="Z1175">
        <v>531039</v>
      </c>
    </row>
    <row r="1176" spans="1:26" x14ac:dyDescent="0.2">
      <c r="A1176" s="1">
        <v>276953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0</v>
      </c>
      <c r="Z1176">
        <v>0</v>
      </c>
    </row>
    <row r="1177" spans="1:26" x14ac:dyDescent="0.2">
      <c r="A1177" s="1">
        <v>277053</v>
      </c>
      <c r="B1177">
        <v>0</v>
      </c>
      <c r="C1177">
        <v>0</v>
      </c>
      <c r="D1177">
        <v>0</v>
      </c>
      <c r="E1177">
        <v>0</v>
      </c>
      <c r="F1177">
        <v>0</v>
      </c>
    </row>
    <row r="1178" spans="1:26" x14ac:dyDescent="0.2">
      <c r="A1178" s="1">
        <v>277240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0</v>
      </c>
    </row>
    <row r="1179" spans="1:26" x14ac:dyDescent="0.2">
      <c r="A1179" s="1">
        <v>277277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</row>
    <row r="1180" spans="1:26" x14ac:dyDescent="0.2">
      <c r="A1180" s="1">
        <v>277679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</row>
    <row r="1181" spans="1:26" x14ac:dyDescent="0.2">
      <c r="A1181" s="1">
        <v>277736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</row>
    <row r="1182" spans="1:26" x14ac:dyDescent="0.2">
      <c r="A1182" s="1">
        <v>277820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</row>
    <row r="1183" spans="1:26" x14ac:dyDescent="0.2">
      <c r="A1183" s="1">
        <v>278078</v>
      </c>
      <c r="B1183">
        <v>0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</row>
    <row r="1184" spans="1:26" x14ac:dyDescent="0.2">
      <c r="A1184" s="1">
        <v>278153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</row>
    <row r="1185" spans="1:26" x14ac:dyDescent="0.2">
      <c r="A1185" s="1">
        <v>278256</v>
      </c>
      <c r="B1185">
        <v>1221</v>
      </c>
      <c r="C1185">
        <v>1228</v>
      </c>
      <c r="D1185">
        <v>1232</v>
      </c>
      <c r="E1185">
        <v>1165</v>
      </c>
      <c r="F1185">
        <v>1272</v>
      </c>
      <c r="G1185">
        <v>1123</v>
      </c>
      <c r="H1185">
        <v>993</v>
      </c>
      <c r="I1185">
        <v>993</v>
      </c>
      <c r="J1185">
        <v>893</v>
      </c>
      <c r="K1185">
        <v>904</v>
      </c>
      <c r="L1185">
        <v>905</v>
      </c>
      <c r="M1185">
        <v>907</v>
      </c>
      <c r="N1185">
        <v>877</v>
      </c>
      <c r="O1185">
        <v>875</v>
      </c>
      <c r="P1185">
        <v>813</v>
      </c>
      <c r="Q1185">
        <v>814</v>
      </c>
      <c r="R1185">
        <v>814</v>
      </c>
      <c r="S1185">
        <v>715</v>
      </c>
      <c r="T1185">
        <v>616</v>
      </c>
      <c r="U1185">
        <v>617</v>
      </c>
      <c r="V1185">
        <v>618</v>
      </c>
      <c r="W1185">
        <v>630</v>
      </c>
      <c r="X1185">
        <v>1582</v>
      </c>
      <c r="Y1185">
        <v>1587</v>
      </c>
      <c r="Z1185">
        <v>1587</v>
      </c>
    </row>
    <row r="1186" spans="1:26" x14ac:dyDescent="0.2">
      <c r="A1186" s="1">
        <v>278555</v>
      </c>
      <c r="B1186">
        <v>1109</v>
      </c>
      <c r="C1186">
        <v>1110</v>
      </c>
      <c r="D1186">
        <v>1160</v>
      </c>
      <c r="E1186">
        <v>1162</v>
      </c>
      <c r="F1186">
        <v>1103</v>
      </c>
      <c r="G1186">
        <v>1106</v>
      </c>
      <c r="H1186">
        <v>1102</v>
      </c>
      <c r="I1186">
        <v>1117</v>
      </c>
      <c r="J1186">
        <v>1117</v>
      </c>
      <c r="K1186">
        <v>1119</v>
      </c>
      <c r="L1186">
        <v>1118</v>
      </c>
      <c r="M1186">
        <v>1119</v>
      </c>
      <c r="N1186">
        <v>1119</v>
      </c>
      <c r="O1186">
        <v>1119</v>
      </c>
      <c r="P1186">
        <v>1119</v>
      </c>
      <c r="Q1186">
        <v>920</v>
      </c>
      <c r="R1186">
        <v>920</v>
      </c>
      <c r="S1186">
        <v>920</v>
      </c>
      <c r="T1186">
        <v>720</v>
      </c>
      <c r="U1186">
        <v>707</v>
      </c>
      <c r="V1186">
        <v>707</v>
      </c>
      <c r="W1186">
        <v>707</v>
      </c>
      <c r="X1186">
        <v>640</v>
      </c>
      <c r="Y1186">
        <v>598</v>
      </c>
      <c r="Z1186">
        <v>600</v>
      </c>
    </row>
    <row r="1187" spans="1:26" x14ac:dyDescent="0.2">
      <c r="A1187" s="1">
        <v>278733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759</v>
      </c>
      <c r="W1187">
        <v>740</v>
      </c>
      <c r="X1187">
        <v>5055</v>
      </c>
      <c r="Y1187">
        <v>5128</v>
      </c>
      <c r="Z1187">
        <v>6914</v>
      </c>
    </row>
    <row r="1188" spans="1:26" x14ac:dyDescent="0.2">
      <c r="A1188" s="1">
        <v>278751</v>
      </c>
      <c r="B1188">
        <v>0</v>
      </c>
      <c r="C1188">
        <v>0</v>
      </c>
      <c r="D1188">
        <v>0</v>
      </c>
      <c r="E1188">
        <v>6864</v>
      </c>
      <c r="F1188">
        <v>3294</v>
      </c>
      <c r="G1188">
        <v>5921</v>
      </c>
      <c r="H1188">
        <v>4617</v>
      </c>
      <c r="I1188">
        <v>2452</v>
      </c>
      <c r="J1188">
        <v>5464</v>
      </c>
      <c r="K1188">
        <v>6357</v>
      </c>
      <c r="L1188">
        <v>6238</v>
      </c>
      <c r="M1188">
        <v>6780</v>
      </c>
      <c r="N1188">
        <v>5937</v>
      </c>
      <c r="O1188">
        <v>3864</v>
      </c>
      <c r="P1188">
        <v>11034</v>
      </c>
      <c r="Q1188">
        <v>9095</v>
      </c>
      <c r="R1188">
        <v>9924</v>
      </c>
      <c r="S1188">
        <v>9200</v>
      </c>
      <c r="T1188">
        <v>10339</v>
      </c>
      <c r="U1188">
        <v>10700</v>
      </c>
      <c r="V1188">
        <v>10689</v>
      </c>
      <c r="W1188">
        <v>7577</v>
      </c>
      <c r="X1188">
        <v>7430</v>
      </c>
      <c r="Y1188">
        <v>6727</v>
      </c>
      <c r="Z1188">
        <v>7443</v>
      </c>
    </row>
    <row r="1189" spans="1:26" x14ac:dyDescent="0.2">
      <c r="A1189" s="1">
        <v>278818</v>
      </c>
      <c r="B1189">
        <v>24785</v>
      </c>
      <c r="C1189">
        <v>37902</v>
      </c>
      <c r="D1189">
        <v>40711</v>
      </c>
      <c r="E1189">
        <v>37153</v>
      </c>
      <c r="F1189">
        <v>45881</v>
      </c>
      <c r="G1189">
        <v>44956</v>
      </c>
      <c r="H1189">
        <v>70515</v>
      </c>
      <c r="I1189">
        <v>97360</v>
      </c>
      <c r="J1189">
        <v>131058</v>
      </c>
      <c r="K1189">
        <v>129689</v>
      </c>
      <c r="L1189">
        <v>129482</v>
      </c>
      <c r="M1189">
        <v>142847</v>
      </c>
      <c r="N1189">
        <v>156337</v>
      </c>
      <c r="O1189">
        <v>156125</v>
      </c>
      <c r="P1189">
        <v>149848</v>
      </c>
      <c r="Q1189">
        <v>150677</v>
      </c>
      <c r="R1189">
        <v>190804</v>
      </c>
      <c r="S1189">
        <v>185941</v>
      </c>
      <c r="T1189">
        <v>238100</v>
      </c>
      <c r="U1189">
        <v>427515</v>
      </c>
      <c r="V1189">
        <v>441960</v>
      </c>
      <c r="W1189">
        <v>455651</v>
      </c>
      <c r="X1189">
        <v>469002</v>
      </c>
      <c r="Y1189">
        <v>424403</v>
      </c>
      <c r="Z1189">
        <v>444688</v>
      </c>
    </row>
    <row r="1190" spans="1:26" x14ac:dyDescent="0.2">
      <c r="A1190" s="1">
        <v>278872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</row>
    <row r="1191" spans="1:26" x14ac:dyDescent="0.2">
      <c r="A1191" s="1">
        <v>279105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</row>
    <row r="1192" spans="1:26" x14ac:dyDescent="0.2">
      <c r="A1192" s="1">
        <v>279842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</row>
    <row r="1193" spans="1:26" x14ac:dyDescent="0.2">
      <c r="A1193" s="1">
        <v>279954</v>
      </c>
      <c r="B1193">
        <v>250</v>
      </c>
      <c r="C1193">
        <v>30555</v>
      </c>
      <c r="D1193">
        <v>25619</v>
      </c>
      <c r="E1193">
        <v>4581</v>
      </c>
      <c r="F1193">
        <v>3635</v>
      </c>
      <c r="G1193">
        <v>4039</v>
      </c>
      <c r="H1193">
        <v>3991</v>
      </c>
      <c r="I1193">
        <v>2556</v>
      </c>
      <c r="J1193">
        <v>2757</v>
      </c>
      <c r="K1193">
        <v>3194</v>
      </c>
      <c r="L1193">
        <v>2740</v>
      </c>
      <c r="M1193">
        <v>3083</v>
      </c>
      <c r="N1193">
        <v>3086</v>
      </c>
      <c r="O1193">
        <v>3340</v>
      </c>
      <c r="P1193">
        <v>3342</v>
      </c>
      <c r="Q1193">
        <v>3095</v>
      </c>
      <c r="R1193">
        <v>660</v>
      </c>
      <c r="S1193">
        <v>661</v>
      </c>
      <c r="T1193">
        <v>2909</v>
      </c>
      <c r="U1193">
        <v>27359</v>
      </c>
      <c r="V1193">
        <v>27237</v>
      </c>
      <c r="W1193">
        <v>2383</v>
      </c>
      <c r="X1193">
        <v>9903</v>
      </c>
      <c r="Y1193">
        <v>13228</v>
      </c>
      <c r="Z1193">
        <v>16329</v>
      </c>
    </row>
    <row r="1194" spans="1:26" x14ac:dyDescent="0.2">
      <c r="A1194" s="1">
        <v>280110</v>
      </c>
      <c r="B1194">
        <v>1528</v>
      </c>
      <c r="C1194">
        <v>0</v>
      </c>
      <c r="D1194">
        <v>0</v>
      </c>
      <c r="E1194">
        <v>16907</v>
      </c>
      <c r="F1194">
        <v>35475</v>
      </c>
      <c r="G1194">
        <v>32943</v>
      </c>
      <c r="H1194">
        <v>345332</v>
      </c>
      <c r="I1194">
        <v>0</v>
      </c>
      <c r="J1194">
        <v>0</v>
      </c>
      <c r="K1194">
        <v>0</v>
      </c>
      <c r="L1194">
        <v>334584</v>
      </c>
      <c r="M1194">
        <v>406443</v>
      </c>
      <c r="N1194">
        <v>386745</v>
      </c>
      <c r="O1194">
        <v>426497</v>
      </c>
      <c r="P1194">
        <v>473477</v>
      </c>
      <c r="Q1194">
        <v>231276</v>
      </c>
      <c r="R1194">
        <v>369276</v>
      </c>
      <c r="S1194">
        <v>444429</v>
      </c>
      <c r="T1194">
        <v>1511968</v>
      </c>
      <c r="U1194">
        <v>4125535</v>
      </c>
      <c r="V1194">
        <v>5037802</v>
      </c>
      <c r="W1194">
        <v>5559074</v>
      </c>
      <c r="X1194">
        <v>3747813</v>
      </c>
      <c r="Y1194">
        <v>3653601</v>
      </c>
      <c r="Z1194">
        <v>3805400</v>
      </c>
    </row>
    <row r="1195" spans="1:26" x14ac:dyDescent="0.2">
      <c r="A1195" s="1">
        <v>280138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</row>
    <row r="1196" spans="1:26" x14ac:dyDescent="0.2">
      <c r="A1196" s="1">
        <v>280352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</row>
    <row r="1197" spans="1:26" x14ac:dyDescent="0.2">
      <c r="A1197" s="1">
        <v>280558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</row>
    <row r="1198" spans="1:26" x14ac:dyDescent="0.2">
      <c r="A1198" s="1">
        <v>282048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>
        <v>0</v>
      </c>
    </row>
    <row r="1199" spans="1:26" x14ac:dyDescent="0.2">
      <c r="A1199" s="1">
        <v>282075</v>
      </c>
      <c r="B1199">
        <v>81452</v>
      </c>
      <c r="C1199">
        <v>83648</v>
      </c>
      <c r="D1199">
        <v>86102</v>
      </c>
      <c r="E1199">
        <v>72426</v>
      </c>
      <c r="F1199">
        <v>78646</v>
      </c>
      <c r="G1199">
        <v>95476</v>
      </c>
      <c r="H1199">
        <v>101820</v>
      </c>
      <c r="I1199">
        <v>101477</v>
      </c>
      <c r="J1199">
        <v>90353</v>
      </c>
      <c r="K1199">
        <v>87040</v>
      </c>
      <c r="L1199">
        <v>88686</v>
      </c>
      <c r="M1199">
        <v>79565</v>
      </c>
      <c r="N1199">
        <v>70844</v>
      </c>
      <c r="O1199">
        <v>67033</v>
      </c>
      <c r="P1199">
        <v>66355</v>
      </c>
      <c r="Q1199">
        <v>61482</v>
      </c>
      <c r="R1199">
        <v>63340</v>
      </c>
      <c r="S1199">
        <v>71361</v>
      </c>
      <c r="T1199">
        <v>89477</v>
      </c>
      <c r="U1199">
        <v>86093</v>
      </c>
      <c r="V1199">
        <v>80141</v>
      </c>
      <c r="W1199">
        <v>70453</v>
      </c>
      <c r="X1199">
        <v>71986</v>
      </c>
      <c r="Y1199">
        <v>78194</v>
      </c>
      <c r="Z1199">
        <v>60387</v>
      </c>
    </row>
    <row r="1200" spans="1:26" x14ac:dyDescent="0.2">
      <c r="A1200" s="1">
        <v>282226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</row>
    <row r="1201" spans="1:26" x14ac:dyDescent="0.2">
      <c r="A1201" s="1">
        <v>282824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150</v>
      </c>
      <c r="H1201">
        <v>151</v>
      </c>
      <c r="I1201">
        <v>151</v>
      </c>
      <c r="J1201">
        <v>152</v>
      </c>
      <c r="K1201">
        <v>153</v>
      </c>
      <c r="L1201">
        <v>153</v>
      </c>
      <c r="M1201">
        <v>1234</v>
      </c>
      <c r="N1201">
        <v>1816</v>
      </c>
      <c r="O1201">
        <v>2139</v>
      </c>
      <c r="P1201">
        <v>2848</v>
      </c>
      <c r="Q1201">
        <v>2290</v>
      </c>
      <c r="R1201">
        <v>2161</v>
      </c>
      <c r="S1201">
        <v>2584</v>
      </c>
      <c r="T1201">
        <v>2721</v>
      </c>
      <c r="U1201">
        <v>2894</v>
      </c>
      <c r="V1201">
        <v>3155</v>
      </c>
      <c r="W1201">
        <v>33302</v>
      </c>
      <c r="X1201">
        <v>3688</v>
      </c>
      <c r="Y1201">
        <v>3592</v>
      </c>
      <c r="Z1201">
        <v>4145</v>
      </c>
    </row>
    <row r="1202" spans="1:26" x14ac:dyDescent="0.2">
      <c r="A1202" s="1">
        <v>283157</v>
      </c>
      <c r="B1202">
        <v>0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</row>
    <row r="1203" spans="1:26" x14ac:dyDescent="0.2">
      <c r="A1203" s="1">
        <v>283438</v>
      </c>
      <c r="B1203">
        <v>0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51807</v>
      </c>
    </row>
    <row r="1204" spans="1:26" x14ac:dyDescent="0.2">
      <c r="A1204" s="1">
        <v>283652</v>
      </c>
      <c r="B1204">
        <v>3188</v>
      </c>
      <c r="C1204">
        <v>2989</v>
      </c>
      <c r="D1204">
        <v>3481</v>
      </c>
      <c r="E1204">
        <v>3139</v>
      </c>
      <c r="F1204">
        <v>3141</v>
      </c>
      <c r="G1204">
        <v>2241</v>
      </c>
      <c r="H1204">
        <v>2139</v>
      </c>
      <c r="I1204">
        <v>2138</v>
      </c>
      <c r="J1204">
        <v>2478</v>
      </c>
      <c r="K1204">
        <v>2278</v>
      </c>
      <c r="L1204">
        <v>2278</v>
      </c>
      <c r="M1204">
        <v>2278</v>
      </c>
      <c r="N1204">
        <v>2178</v>
      </c>
      <c r="O1204">
        <v>1178</v>
      </c>
      <c r="P1204">
        <v>1178</v>
      </c>
      <c r="Q1204">
        <v>1178</v>
      </c>
      <c r="R1204">
        <v>1079</v>
      </c>
      <c r="S1204">
        <v>1080</v>
      </c>
      <c r="T1204">
        <v>1080</v>
      </c>
      <c r="U1204">
        <v>7623</v>
      </c>
      <c r="V1204">
        <v>9589</v>
      </c>
      <c r="W1204">
        <v>9238</v>
      </c>
      <c r="X1204">
        <v>9113</v>
      </c>
      <c r="Y1204">
        <v>9112</v>
      </c>
      <c r="Z1204">
        <v>9324</v>
      </c>
    </row>
    <row r="1205" spans="1:26" x14ac:dyDescent="0.2">
      <c r="A1205" s="1">
        <v>283737</v>
      </c>
      <c r="B1205">
        <v>0</v>
      </c>
      <c r="C1205">
        <v>0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</row>
    <row r="1206" spans="1:26" x14ac:dyDescent="0.2">
      <c r="A1206" s="1">
        <v>283867</v>
      </c>
      <c r="B1206">
        <v>6431</v>
      </c>
      <c r="C1206">
        <v>6455</v>
      </c>
      <c r="D1206">
        <v>6466</v>
      </c>
      <c r="E1206">
        <v>6476</v>
      </c>
      <c r="F1206">
        <v>6445</v>
      </c>
      <c r="G1206">
        <v>6477</v>
      </c>
      <c r="H1206">
        <v>9490</v>
      </c>
      <c r="I1206">
        <v>11189</v>
      </c>
      <c r="J1206">
        <v>11648</v>
      </c>
      <c r="K1206">
        <v>11680</v>
      </c>
      <c r="L1206">
        <v>11688</v>
      </c>
      <c r="M1206">
        <v>9092</v>
      </c>
      <c r="N1206">
        <v>7631</v>
      </c>
      <c r="O1206">
        <v>8431</v>
      </c>
      <c r="P1206">
        <v>8437</v>
      </c>
      <c r="Q1206">
        <v>10244</v>
      </c>
      <c r="R1206">
        <v>10851</v>
      </c>
      <c r="S1206">
        <v>7737</v>
      </c>
      <c r="T1206">
        <v>11531</v>
      </c>
      <c r="U1206">
        <v>21845</v>
      </c>
      <c r="V1206">
        <v>22537</v>
      </c>
      <c r="W1206">
        <v>44612</v>
      </c>
      <c r="X1206">
        <v>60592</v>
      </c>
      <c r="Y1206">
        <v>61257</v>
      </c>
      <c r="Z1206">
        <v>61943</v>
      </c>
    </row>
    <row r="1207" spans="1:26" x14ac:dyDescent="0.2">
      <c r="A1207" s="1">
        <v>284154</v>
      </c>
      <c r="B1207">
        <v>0</v>
      </c>
      <c r="C1207">
        <v>1652</v>
      </c>
      <c r="D1207">
        <v>1102</v>
      </c>
      <c r="E1207">
        <v>1102</v>
      </c>
      <c r="F1207">
        <v>665</v>
      </c>
      <c r="G1207">
        <v>517</v>
      </c>
      <c r="H1207">
        <v>518</v>
      </c>
      <c r="I1207">
        <v>520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</row>
    <row r="1208" spans="1:26" x14ac:dyDescent="0.2">
      <c r="A1208" s="1">
        <v>284239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</row>
    <row r="1209" spans="1:26" x14ac:dyDescent="0.2">
      <c r="A1209" s="1">
        <v>284248</v>
      </c>
      <c r="B1209">
        <v>0</v>
      </c>
      <c r="C1209">
        <v>1905</v>
      </c>
      <c r="D1209">
        <v>8422</v>
      </c>
      <c r="E1209">
        <v>8019</v>
      </c>
    </row>
    <row r="1210" spans="1:26" x14ac:dyDescent="0.2">
      <c r="A1210" s="1">
        <v>284556</v>
      </c>
      <c r="B1210">
        <v>27554</v>
      </c>
      <c r="C1210">
        <v>27992</v>
      </c>
      <c r="D1210">
        <v>27678</v>
      </c>
      <c r="E1210">
        <v>26154</v>
      </c>
      <c r="F1210">
        <v>25200</v>
      </c>
      <c r="G1210">
        <v>24623</v>
      </c>
      <c r="H1210">
        <v>21875</v>
      </c>
      <c r="I1210">
        <v>23586</v>
      </c>
      <c r="J1210">
        <v>23861</v>
      </c>
      <c r="K1210">
        <v>25453</v>
      </c>
      <c r="L1210">
        <v>27685</v>
      </c>
      <c r="M1210">
        <v>25395</v>
      </c>
      <c r="N1210">
        <v>28045</v>
      </c>
      <c r="O1210">
        <v>32803</v>
      </c>
      <c r="P1210">
        <v>39167</v>
      </c>
      <c r="Q1210">
        <v>24694</v>
      </c>
      <c r="R1210">
        <v>23293</v>
      </c>
      <c r="S1210">
        <v>22607</v>
      </c>
      <c r="T1210">
        <v>45668</v>
      </c>
      <c r="U1210">
        <v>47510</v>
      </c>
      <c r="V1210">
        <v>58098</v>
      </c>
      <c r="W1210">
        <v>58474</v>
      </c>
      <c r="X1210">
        <v>60747</v>
      </c>
      <c r="Y1210">
        <v>62221</v>
      </c>
      <c r="Z1210">
        <v>63255</v>
      </c>
    </row>
    <row r="1211" spans="1:26" x14ac:dyDescent="0.2">
      <c r="A1211" s="1">
        <v>284752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240</v>
      </c>
      <c r="X1211">
        <v>3340</v>
      </c>
      <c r="Y1211">
        <v>3389</v>
      </c>
      <c r="Z1211">
        <v>6528</v>
      </c>
    </row>
    <row r="1212" spans="1:26" x14ac:dyDescent="0.2">
      <c r="A1212" s="1">
        <v>284958</v>
      </c>
      <c r="B1212">
        <v>0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</row>
    <row r="1213" spans="1:26" x14ac:dyDescent="0.2">
      <c r="A1213" s="1">
        <v>285151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</row>
    <row r="1214" spans="1:26" x14ac:dyDescent="0.2">
      <c r="A1214" s="1">
        <v>285348</v>
      </c>
      <c r="B1214">
        <v>0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</row>
    <row r="1215" spans="1:26" x14ac:dyDescent="0.2">
      <c r="A1215" s="1">
        <v>285544</v>
      </c>
      <c r="B1215">
        <v>3547</v>
      </c>
      <c r="C1215">
        <v>1781</v>
      </c>
      <c r="D1215">
        <v>1602</v>
      </c>
      <c r="E1215">
        <v>1604</v>
      </c>
      <c r="F1215">
        <v>1606</v>
      </c>
      <c r="G1215">
        <v>1782</v>
      </c>
      <c r="H1215">
        <v>1784</v>
      </c>
      <c r="I1215">
        <v>1785</v>
      </c>
      <c r="J1215">
        <v>1787</v>
      </c>
      <c r="K1215">
        <v>1814</v>
      </c>
      <c r="L1215">
        <v>1815</v>
      </c>
      <c r="M1215">
        <v>1816</v>
      </c>
      <c r="N1215">
        <v>1817</v>
      </c>
      <c r="O1215">
        <v>1823</v>
      </c>
      <c r="P1215">
        <v>1823</v>
      </c>
      <c r="Q1215">
        <v>1828</v>
      </c>
      <c r="R1215">
        <v>1829</v>
      </c>
      <c r="S1215">
        <v>1832</v>
      </c>
      <c r="T1215">
        <v>1836</v>
      </c>
      <c r="U1215">
        <v>10715</v>
      </c>
      <c r="V1215">
        <v>15897</v>
      </c>
      <c r="W1215">
        <v>15134</v>
      </c>
      <c r="X1215">
        <v>15951</v>
      </c>
      <c r="Y1215">
        <v>16812</v>
      </c>
      <c r="Z1215">
        <v>33167</v>
      </c>
    </row>
    <row r="1216" spans="1:26" x14ac:dyDescent="0.2">
      <c r="A1216" s="1">
        <v>285553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</row>
    <row r="1217" spans="1:26" x14ac:dyDescent="0.2">
      <c r="A1217" s="1">
        <v>285740</v>
      </c>
      <c r="B1217">
        <v>9666</v>
      </c>
      <c r="C1217">
        <v>17614</v>
      </c>
      <c r="D1217">
        <v>19707</v>
      </c>
      <c r="E1217">
        <v>51436</v>
      </c>
      <c r="F1217">
        <v>44714</v>
      </c>
      <c r="G1217">
        <v>49319</v>
      </c>
      <c r="H1217">
        <v>48998</v>
      </c>
      <c r="I1217">
        <v>43202</v>
      </c>
      <c r="J1217">
        <v>40320</v>
      </c>
      <c r="K1217">
        <v>45026</v>
      </c>
      <c r="L1217">
        <v>49057</v>
      </c>
      <c r="M1217">
        <v>57464</v>
      </c>
      <c r="N1217">
        <v>45599</v>
      </c>
      <c r="O1217">
        <v>59937</v>
      </c>
      <c r="P1217">
        <v>62027</v>
      </c>
      <c r="Q1217">
        <v>70466</v>
      </c>
      <c r="R1217">
        <v>71741</v>
      </c>
      <c r="S1217">
        <v>84372</v>
      </c>
      <c r="T1217">
        <v>106306</v>
      </c>
      <c r="U1217">
        <v>97517</v>
      </c>
      <c r="V1217">
        <v>104410</v>
      </c>
      <c r="W1217">
        <v>125418</v>
      </c>
      <c r="X1217">
        <v>124606</v>
      </c>
      <c r="Y1217">
        <v>131454</v>
      </c>
      <c r="Z1217">
        <v>138764</v>
      </c>
    </row>
    <row r="1218" spans="1:26" x14ac:dyDescent="0.2">
      <c r="A1218" s="1">
        <v>285759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</row>
    <row r="1219" spans="1:26" x14ac:dyDescent="0.2">
      <c r="A1219" s="1">
        <v>285777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</row>
    <row r="1220" spans="1:26" x14ac:dyDescent="0.2">
      <c r="A1220" s="1">
        <v>285852</v>
      </c>
      <c r="B1220">
        <v>2519</v>
      </c>
      <c r="C1220">
        <v>3000</v>
      </c>
      <c r="D1220">
        <v>3500</v>
      </c>
      <c r="E1220">
        <v>2500</v>
      </c>
      <c r="F1220">
        <v>2100</v>
      </c>
      <c r="G1220">
        <v>0</v>
      </c>
      <c r="H1220">
        <v>2500</v>
      </c>
      <c r="I1220">
        <v>2700</v>
      </c>
      <c r="J1220">
        <v>2400</v>
      </c>
      <c r="K1220">
        <v>2100</v>
      </c>
      <c r="L1220">
        <v>2500</v>
      </c>
      <c r="M1220">
        <v>3000</v>
      </c>
      <c r="N1220">
        <v>3000</v>
      </c>
      <c r="O1220">
        <v>3800</v>
      </c>
      <c r="P1220">
        <v>4100</v>
      </c>
      <c r="Q1220">
        <v>2000</v>
      </c>
      <c r="R1220">
        <v>700</v>
      </c>
      <c r="S1220">
        <v>0</v>
      </c>
      <c r="T1220">
        <v>0</v>
      </c>
      <c r="U1220">
        <v>0</v>
      </c>
      <c r="V1220">
        <v>0</v>
      </c>
      <c r="W1220">
        <v>59486</v>
      </c>
      <c r="X1220">
        <v>68435</v>
      </c>
      <c r="Y1220">
        <v>61748</v>
      </c>
      <c r="Z1220">
        <v>51784</v>
      </c>
    </row>
    <row r="1221" spans="1:26" x14ac:dyDescent="0.2">
      <c r="A1221" s="1">
        <v>285928</v>
      </c>
      <c r="B1221">
        <v>1310</v>
      </c>
      <c r="C1221">
        <v>1312</v>
      </c>
      <c r="D1221">
        <v>1414</v>
      </c>
      <c r="E1221">
        <v>1414</v>
      </c>
      <c r="F1221">
        <v>1514</v>
      </c>
      <c r="G1221">
        <v>1533</v>
      </c>
      <c r="H1221">
        <v>1537</v>
      </c>
      <c r="I1221">
        <v>1540</v>
      </c>
      <c r="J1221">
        <v>1545</v>
      </c>
      <c r="K1221">
        <v>1556</v>
      </c>
      <c r="L1221">
        <v>1452</v>
      </c>
      <c r="M1221">
        <v>1453</v>
      </c>
      <c r="N1221">
        <v>1453</v>
      </c>
      <c r="O1221">
        <v>1454</v>
      </c>
      <c r="P1221">
        <v>1655</v>
      </c>
      <c r="Q1221">
        <v>1597</v>
      </c>
      <c r="R1221">
        <v>1655</v>
      </c>
      <c r="S1221">
        <v>714</v>
      </c>
      <c r="T1221">
        <v>6550</v>
      </c>
      <c r="U1221">
        <v>7159</v>
      </c>
      <c r="V1221">
        <v>6934</v>
      </c>
      <c r="W1221">
        <v>6107</v>
      </c>
      <c r="X1221">
        <v>6413</v>
      </c>
      <c r="Y1221">
        <v>6478</v>
      </c>
      <c r="Z1221">
        <v>8354</v>
      </c>
    </row>
    <row r="1222" spans="1:26" x14ac:dyDescent="0.2">
      <c r="A1222" s="1">
        <v>286251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</row>
    <row r="1223" spans="1:26" x14ac:dyDescent="0.2">
      <c r="A1223" s="1">
        <v>286457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U1223">
        <v>49355</v>
      </c>
      <c r="V1223">
        <v>51345</v>
      </c>
      <c r="W1223">
        <v>61015</v>
      </c>
      <c r="X1223">
        <v>61610</v>
      </c>
      <c r="Y1223">
        <v>52513</v>
      </c>
      <c r="Z1223">
        <v>56164</v>
      </c>
    </row>
    <row r="1224" spans="1:26" x14ac:dyDescent="0.2">
      <c r="A1224" s="1">
        <v>286840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</row>
    <row r="1225" spans="1:26" x14ac:dyDescent="0.2">
      <c r="A1225" s="1">
        <v>287007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</row>
    <row r="1226" spans="1:26" x14ac:dyDescent="0.2">
      <c r="A1226" s="1">
        <v>287342</v>
      </c>
      <c r="B1226">
        <v>0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</row>
    <row r="1227" spans="1:26" x14ac:dyDescent="0.2">
      <c r="A1227" s="1">
        <v>287856</v>
      </c>
      <c r="B1227">
        <v>0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</row>
    <row r="1228" spans="1:26" x14ac:dyDescent="0.2">
      <c r="A1228" s="1">
        <v>287922</v>
      </c>
      <c r="B1228">
        <v>0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</row>
    <row r="1229" spans="1:26" x14ac:dyDescent="0.2">
      <c r="A1229" s="1">
        <v>287959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</row>
    <row r="1230" spans="1:26" x14ac:dyDescent="0.2">
      <c r="A1230" s="1">
        <v>288152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</row>
    <row r="1231" spans="1:26" x14ac:dyDescent="0.2">
      <c r="A1231" s="1">
        <v>288358</v>
      </c>
      <c r="B1231">
        <v>15599</v>
      </c>
      <c r="C1231">
        <v>16376</v>
      </c>
      <c r="D1231">
        <v>46595</v>
      </c>
      <c r="E1231">
        <v>54342</v>
      </c>
      <c r="F1231">
        <v>43564</v>
      </c>
      <c r="G1231">
        <v>43004</v>
      </c>
      <c r="H1231">
        <v>56881</v>
      </c>
      <c r="I1231">
        <v>37481</v>
      </c>
      <c r="J1231">
        <v>33966</v>
      </c>
      <c r="K1231">
        <v>44689</v>
      </c>
      <c r="L1231">
        <v>40789</v>
      </c>
    </row>
    <row r="1232" spans="1:26" x14ac:dyDescent="0.2">
      <c r="A1232" s="1">
        <v>288376</v>
      </c>
      <c r="B1232">
        <v>0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</row>
    <row r="1233" spans="1:26" x14ac:dyDescent="0.2">
      <c r="A1233" s="1">
        <v>288853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100272</v>
      </c>
      <c r="U1233">
        <v>171473</v>
      </c>
      <c r="V1233">
        <v>238556</v>
      </c>
      <c r="W1233">
        <v>258343</v>
      </c>
      <c r="X1233">
        <v>234149</v>
      </c>
      <c r="Y1233">
        <v>255293</v>
      </c>
      <c r="Z1233">
        <v>245955</v>
      </c>
    </row>
    <row r="1234" spans="1:26" x14ac:dyDescent="0.2">
      <c r="A1234" s="1">
        <v>289056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</row>
    <row r="1235" spans="1:26" x14ac:dyDescent="0.2">
      <c r="A1235" s="1">
        <v>289225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</row>
    <row r="1236" spans="1:26" x14ac:dyDescent="0.2">
      <c r="A1236" s="1">
        <v>289515</v>
      </c>
      <c r="B1236">
        <v>158329</v>
      </c>
      <c r="C1236">
        <v>162566</v>
      </c>
      <c r="D1236">
        <v>158977</v>
      </c>
      <c r="E1236">
        <v>186602</v>
      </c>
      <c r="F1236">
        <v>192987</v>
      </c>
      <c r="G1236">
        <v>162739</v>
      </c>
      <c r="H1236">
        <v>158059</v>
      </c>
      <c r="I1236">
        <v>197506</v>
      </c>
      <c r="J1236">
        <v>214142</v>
      </c>
      <c r="K1236">
        <v>179500</v>
      </c>
      <c r="L1236">
        <v>191379</v>
      </c>
      <c r="M1236">
        <v>239666</v>
      </c>
      <c r="N1236">
        <v>248488</v>
      </c>
      <c r="O1236">
        <v>260808</v>
      </c>
      <c r="P1236">
        <v>242168</v>
      </c>
      <c r="Q1236">
        <v>279167</v>
      </c>
      <c r="R1236">
        <v>276728</v>
      </c>
      <c r="S1236">
        <v>198514</v>
      </c>
      <c r="T1236">
        <v>203777</v>
      </c>
      <c r="U1236">
        <v>220879</v>
      </c>
      <c r="V1236">
        <v>238572</v>
      </c>
      <c r="W1236">
        <v>244812</v>
      </c>
      <c r="X1236">
        <v>244816</v>
      </c>
      <c r="Y1236">
        <v>252633</v>
      </c>
      <c r="Z1236">
        <v>299629</v>
      </c>
    </row>
    <row r="1237" spans="1:26" x14ac:dyDescent="0.2">
      <c r="A1237" s="1">
        <v>289702</v>
      </c>
      <c r="B1237">
        <v>47205</v>
      </c>
      <c r="C1237">
        <v>50863</v>
      </c>
      <c r="D1237">
        <v>50493</v>
      </c>
      <c r="E1237">
        <v>43443</v>
      </c>
      <c r="F1237">
        <v>40327</v>
      </c>
      <c r="G1237">
        <v>42580</v>
      </c>
      <c r="H1237">
        <v>40038</v>
      </c>
      <c r="I1237">
        <v>42037</v>
      </c>
      <c r="J1237">
        <v>43859</v>
      </c>
      <c r="K1237">
        <v>47103</v>
      </c>
      <c r="L1237">
        <v>47911</v>
      </c>
      <c r="M1237">
        <v>51810</v>
      </c>
      <c r="N1237">
        <v>57190</v>
      </c>
      <c r="O1237">
        <v>59929</v>
      </c>
      <c r="P1237">
        <v>62879</v>
      </c>
      <c r="Q1237">
        <v>63632</v>
      </c>
      <c r="R1237">
        <v>59355</v>
      </c>
      <c r="S1237">
        <v>64217</v>
      </c>
      <c r="T1237">
        <v>76292</v>
      </c>
      <c r="U1237">
        <v>85204</v>
      </c>
      <c r="V1237">
        <v>76127</v>
      </c>
      <c r="W1237">
        <v>78916</v>
      </c>
      <c r="X1237">
        <v>83190</v>
      </c>
      <c r="Y1237">
        <v>87628</v>
      </c>
      <c r="Z1237">
        <v>80206</v>
      </c>
    </row>
    <row r="1238" spans="1:26" x14ac:dyDescent="0.2">
      <c r="A1238" s="1">
        <v>289739</v>
      </c>
      <c r="B1238">
        <v>0</v>
      </c>
      <c r="C1238">
        <v>0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</row>
    <row r="1239" spans="1:26" x14ac:dyDescent="0.2">
      <c r="A1239" s="1">
        <v>289757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</row>
    <row r="1240" spans="1:26" x14ac:dyDescent="0.2">
      <c r="A1240" s="1">
        <v>290052</v>
      </c>
      <c r="B1240">
        <v>75138</v>
      </c>
      <c r="C1240">
        <v>68604</v>
      </c>
      <c r="D1240">
        <v>111868</v>
      </c>
      <c r="E1240">
        <v>70282</v>
      </c>
      <c r="F1240">
        <v>58492</v>
      </c>
      <c r="G1240">
        <v>52849</v>
      </c>
      <c r="H1240">
        <v>76211</v>
      </c>
      <c r="I1240">
        <v>70295</v>
      </c>
      <c r="J1240">
        <v>70188</v>
      </c>
      <c r="K1240">
        <v>52274</v>
      </c>
      <c r="L1240">
        <v>61479</v>
      </c>
      <c r="M1240">
        <v>55468</v>
      </c>
      <c r="N1240">
        <v>45244</v>
      </c>
    </row>
    <row r="1241" spans="1:26" x14ac:dyDescent="0.2">
      <c r="A1241" s="1">
        <v>290230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</row>
    <row r="1242" spans="1:26" x14ac:dyDescent="0.2">
      <c r="A1242" s="1">
        <v>290249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65542</v>
      </c>
      <c r="W1242">
        <v>77228</v>
      </c>
      <c r="X1242">
        <v>68263</v>
      </c>
      <c r="Y1242">
        <v>74623</v>
      </c>
      <c r="Z1242">
        <v>86220</v>
      </c>
    </row>
    <row r="1243" spans="1:26" x14ac:dyDescent="0.2">
      <c r="A1243" s="1">
        <v>290838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1782</v>
      </c>
      <c r="V1243">
        <v>10784</v>
      </c>
      <c r="W1243">
        <v>11729</v>
      </c>
      <c r="X1243">
        <v>13919</v>
      </c>
      <c r="Y1243">
        <v>25953</v>
      </c>
      <c r="Z1243">
        <v>23731</v>
      </c>
    </row>
    <row r="1244" spans="1:26" x14ac:dyDescent="0.2">
      <c r="A1244" s="1">
        <v>290922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</row>
    <row r="1245" spans="1:26" x14ac:dyDescent="0.2">
      <c r="A1245" s="1">
        <v>291059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</row>
    <row r="1246" spans="1:26" x14ac:dyDescent="0.2">
      <c r="A1246" s="1">
        <v>291273</v>
      </c>
      <c r="B1246">
        <v>2716</v>
      </c>
      <c r="C1246">
        <v>2724</v>
      </c>
      <c r="D1246">
        <v>2730</v>
      </c>
      <c r="E1246">
        <v>2736</v>
      </c>
      <c r="F1246">
        <v>2934</v>
      </c>
      <c r="G1246">
        <v>3779</v>
      </c>
    </row>
    <row r="1247" spans="1:26" x14ac:dyDescent="0.2">
      <c r="A1247" s="1">
        <v>291330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</row>
    <row r="1248" spans="1:26" x14ac:dyDescent="0.2">
      <c r="A1248" s="1">
        <v>291376</v>
      </c>
      <c r="B1248">
        <v>0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</row>
    <row r="1249" spans="1:26" x14ac:dyDescent="0.2">
      <c r="A1249" s="1">
        <v>291611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</row>
    <row r="1250" spans="1:26" x14ac:dyDescent="0.2">
      <c r="A1250" s="1">
        <v>291732</v>
      </c>
      <c r="B1250">
        <v>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</row>
    <row r="1251" spans="1:26" x14ac:dyDescent="0.2">
      <c r="A1251" s="1">
        <v>292234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1501</v>
      </c>
      <c r="L1251">
        <v>1501</v>
      </c>
      <c r="M1251">
        <v>1503</v>
      </c>
      <c r="N1251">
        <v>1509</v>
      </c>
      <c r="O1251">
        <v>1512</v>
      </c>
      <c r="P1251">
        <v>1514</v>
      </c>
      <c r="Q1251">
        <v>1517</v>
      </c>
      <c r="R1251">
        <v>1519</v>
      </c>
      <c r="S1251">
        <v>1517</v>
      </c>
      <c r="T1251">
        <v>0</v>
      </c>
      <c r="U1251">
        <v>1297</v>
      </c>
      <c r="V1251">
        <v>1070</v>
      </c>
      <c r="W1251">
        <v>1075</v>
      </c>
      <c r="X1251">
        <v>978</v>
      </c>
      <c r="Y1251">
        <v>981</v>
      </c>
      <c r="Z1251">
        <v>984</v>
      </c>
    </row>
    <row r="1252" spans="1:26" x14ac:dyDescent="0.2">
      <c r="A1252" s="1">
        <v>292467</v>
      </c>
      <c r="B1252">
        <v>0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</row>
    <row r="1253" spans="1:26" x14ac:dyDescent="0.2">
      <c r="A1253" s="1">
        <v>292850</v>
      </c>
      <c r="B1253">
        <v>0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</row>
    <row r="1254" spans="1:26" x14ac:dyDescent="0.2">
      <c r="A1254" s="1">
        <v>292908</v>
      </c>
      <c r="B1254">
        <v>0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55476</v>
      </c>
      <c r="W1254">
        <v>64106</v>
      </c>
      <c r="X1254">
        <v>71216</v>
      </c>
      <c r="Y1254">
        <v>85908</v>
      </c>
      <c r="Z1254">
        <v>78109</v>
      </c>
    </row>
    <row r="1255" spans="1:26" x14ac:dyDescent="0.2">
      <c r="A1255" s="1">
        <v>293053</v>
      </c>
      <c r="B1255">
        <v>0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148202</v>
      </c>
      <c r="V1255">
        <v>105428</v>
      </c>
      <c r="W1255">
        <v>154537</v>
      </c>
      <c r="X1255">
        <v>232811</v>
      </c>
      <c r="Y1255">
        <v>235643</v>
      </c>
      <c r="Z1255">
        <v>179975</v>
      </c>
    </row>
    <row r="1256" spans="1:26" x14ac:dyDescent="0.2">
      <c r="A1256" s="1">
        <v>293352</v>
      </c>
      <c r="B1256">
        <v>0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</row>
    <row r="1257" spans="1:26" x14ac:dyDescent="0.2">
      <c r="A1257" s="1">
        <v>293437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0</v>
      </c>
      <c r="Z1257">
        <v>0</v>
      </c>
    </row>
    <row r="1258" spans="1:26" x14ac:dyDescent="0.2">
      <c r="A1258" s="1">
        <v>293651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0</v>
      </c>
      <c r="Z1258">
        <v>0</v>
      </c>
    </row>
    <row r="1259" spans="1:26" x14ac:dyDescent="0.2">
      <c r="A1259" s="1">
        <v>293754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0</v>
      </c>
      <c r="Y1259">
        <v>0</v>
      </c>
      <c r="Z1259">
        <v>0</v>
      </c>
    </row>
    <row r="1260" spans="1:26" x14ac:dyDescent="0.2">
      <c r="A1260" s="1">
        <v>294023</v>
      </c>
      <c r="B1260">
        <v>58975</v>
      </c>
      <c r="C1260">
        <v>42856</v>
      </c>
      <c r="D1260">
        <v>29750</v>
      </c>
      <c r="E1260">
        <v>27861</v>
      </c>
      <c r="F1260">
        <v>25336</v>
      </c>
      <c r="G1260">
        <v>15027</v>
      </c>
      <c r="H1260">
        <v>46122</v>
      </c>
      <c r="I1260">
        <v>52233</v>
      </c>
      <c r="J1260">
        <v>45099</v>
      </c>
      <c r="K1260">
        <v>45583</v>
      </c>
      <c r="L1260">
        <v>48534</v>
      </c>
      <c r="M1260">
        <v>63225</v>
      </c>
      <c r="N1260">
        <v>58573</v>
      </c>
      <c r="O1260">
        <v>57657</v>
      </c>
      <c r="P1260">
        <v>64788</v>
      </c>
      <c r="Q1260">
        <v>82620</v>
      </c>
      <c r="R1260">
        <v>101253</v>
      </c>
      <c r="S1260">
        <v>107461</v>
      </c>
      <c r="T1260">
        <v>148838</v>
      </c>
      <c r="U1260">
        <v>155406</v>
      </c>
      <c r="V1260">
        <v>145717</v>
      </c>
      <c r="W1260">
        <v>142380</v>
      </c>
      <c r="X1260">
        <v>146565</v>
      </c>
      <c r="Y1260">
        <v>150939</v>
      </c>
      <c r="Z1260">
        <v>135654</v>
      </c>
    </row>
    <row r="1261" spans="1:26" x14ac:dyDescent="0.2">
      <c r="A1261" s="1">
        <v>294564</v>
      </c>
      <c r="B1261">
        <v>11777</v>
      </c>
      <c r="C1261">
        <v>13315</v>
      </c>
      <c r="D1261">
        <v>33626</v>
      </c>
      <c r="E1261">
        <v>9959</v>
      </c>
      <c r="F1261">
        <v>8722</v>
      </c>
      <c r="G1261">
        <v>7750</v>
      </c>
      <c r="H1261">
        <v>6131</v>
      </c>
      <c r="I1261">
        <v>6190</v>
      </c>
      <c r="J1261">
        <v>6947</v>
      </c>
      <c r="K1261">
        <v>11078</v>
      </c>
      <c r="L1261">
        <v>53772</v>
      </c>
      <c r="M1261">
        <v>76831</v>
      </c>
      <c r="N1261">
        <v>76946</v>
      </c>
      <c r="O1261">
        <v>41370</v>
      </c>
      <c r="P1261">
        <v>40643</v>
      </c>
      <c r="Q1261">
        <v>35571</v>
      </c>
      <c r="R1261">
        <v>30247</v>
      </c>
      <c r="S1261">
        <v>25276</v>
      </c>
      <c r="T1261">
        <v>14638</v>
      </c>
    </row>
    <row r="1262" spans="1:26" x14ac:dyDescent="0.2">
      <c r="A1262" s="1">
        <v>294676</v>
      </c>
      <c r="B1262">
        <v>225</v>
      </c>
      <c r="C1262">
        <v>225</v>
      </c>
      <c r="D1262">
        <v>2701</v>
      </c>
      <c r="E1262">
        <v>2678</v>
      </c>
      <c r="F1262">
        <v>2693</v>
      </c>
      <c r="G1262">
        <v>2965</v>
      </c>
      <c r="H1262">
        <v>3076</v>
      </c>
    </row>
    <row r="1263" spans="1:26" x14ac:dyDescent="0.2">
      <c r="A1263" s="1">
        <v>294751</v>
      </c>
      <c r="B1263">
        <v>0</v>
      </c>
      <c r="C1263">
        <v>0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</row>
    <row r="1264" spans="1:26" x14ac:dyDescent="0.2">
      <c r="A1264" s="1">
        <v>294779</v>
      </c>
      <c r="B1264">
        <v>11958</v>
      </c>
      <c r="C1264">
        <v>11225</v>
      </c>
      <c r="D1264">
        <v>10645</v>
      </c>
      <c r="E1264">
        <v>8708</v>
      </c>
      <c r="F1264">
        <v>8388</v>
      </c>
      <c r="G1264">
        <v>10163</v>
      </c>
      <c r="H1264">
        <v>13801</v>
      </c>
      <c r="I1264">
        <v>11257</v>
      </c>
      <c r="J1264">
        <v>11303</v>
      </c>
      <c r="K1264">
        <v>12389</v>
      </c>
      <c r="L1264">
        <v>13094</v>
      </c>
      <c r="M1264">
        <v>12253</v>
      </c>
      <c r="N1264">
        <v>11383</v>
      </c>
      <c r="O1264">
        <v>10619</v>
      </c>
      <c r="P1264">
        <v>0</v>
      </c>
      <c r="Q1264">
        <v>0</v>
      </c>
      <c r="R1264">
        <v>0</v>
      </c>
      <c r="S1264">
        <v>0</v>
      </c>
      <c r="T1264">
        <v>17263</v>
      </c>
      <c r="U1264">
        <v>46494</v>
      </c>
      <c r="V1264">
        <v>70764</v>
      </c>
      <c r="W1264">
        <v>84180</v>
      </c>
      <c r="X1264">
        <v>83577</v>
      </c>
      <c r="Y1264">
        <v>69593</v>
      </c>
      <c r="Z1264">
        <v>93464</v>
      </c>
    </row>
    <row r="1265" spans="1:26" x14ac:dyDescent="0.2">
      <c r="A1265" s="1">
        <v>294827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0</v>
      </c>
      <c r="Z1265">
        <v>0</v>
      </c>
    </row>
    <row r="1266" spans="1:26" x14ac:dyDescent="0.2">
      <c r="A1266" s="1">
        <v>295011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0</v>
      </c>
      <c r="Z1266">
        <v>0</v>
      </c>
    </row>
    <row r="1267" spans="1:26" x14ac:dyDescent="0.2">
      <c r="A1267" s="1">
        <v>295057</v>
      </c>
      <c r="B1267">
        <v>0</v>
      </c>
      <c r="C1267">
        <v>0</v>
      </c>
      <c r="D1267">
        <v>0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>
        <v>0</v>
      </c>
    </row>
    <row r="1268" spans="1:26" x14ac:dyDescent="0.2">
      <c r="A1268" s="1">
        <v>295646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>
        <v>0</v>
      </c>
    </row>
    <row r="1269" spans="1:26" x14ac:dyDescent="0.2">
      <c r="A1269" s="1">
        <v>296456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>
        <v>0</v>
      </c>
    </row>
    <row r="1270" spans="1:26" x14ac:dyDescent="0.2">
      <c r="A1270" s="1">
        <v>296474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6087</v>
      </c>
      <c r="T1270">
        <v>6108</v>
      </c>
      <c r="U1270">
        <v>5887</v>
      </c>
      <c r="V1270">
        <v>5908</v>
      </c>
      <c r="W1270">
        <v>4021</v>
      </c>
      <c r="X1270">
        <v>4044</v>
      </c>
      <c r="Y1270">
        <v>4319</v>
      </c>
      <c r="Z1270">
        <v>5421</v>
      </c>
    </row>
    <row r="1271" spans="1:26" x14ac:dyDescent="0.2">
      <c r="A1271" s="1">
        <v>296559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</row>
    <row r="1272" spans="1:26" x14ac:dyDescent="0.2">
      <c r="A1272" s="1">
        <v>296755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0</v>
      </c>
      <c r="H1272">
        <v>0</v>
      </c>
      <c r="I1272">
        <v>5511</v>
      </c>
      <c r="J1272">
        <v>5213</v>
      </c>
      <c r="K1272">
        <v>5759</v>
      </c>
      <c r="L1272">
        <v>5763</v>
      </c>
      <c r="M1272">
        <v>6003</v>
      </c>
      <c r="N1272">
        <v>6000</v>
      </c>
      <c r="O1272">
        <v>6022</v>
      </c>
      <c r="P1272">
        <v>0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</row>
    <row r="1273" spans="1:26" x14ac:dyDescent="0.2">
      <c r="A1273" s="1">
        <v>296858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0</v>
      </c>
      <c r="Z1273">
        <v>0</v>
      </c>
    </row>
    <row r="1274" spans="1:26" x14ac:dyDescent="0.2">
      <c r="A1274" s="1">
        <v>297051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>
        <v>0</v>
      </c>
    </row>
    <row r="1275" spans="1:26" x14ac:dyDescent="0.2">
      <c r="A1275" s="1">
        <v>297257</v>
      </c>
      <c r="B1275">
        <v>31862</v>
      </c>
      <c r="C1275">
        <v>31944</v>
      </c>
      <c r="D1275">
        <v>37528</v>
      </c>
      <c r="E1275">
        <v>38408</v>
      </c>
      <c r="F1275">
        <v>34034</v>
      </c>
      <c r="G1275">
        <v>39967</v>
      </c>
      <c r="H1275">
        <v>45296</v>
      </c>
      <c r="I1275">
        <v>42416</v>
      </c>
      <c r="J1275">
        <v>10056</v>
      </c>
      <c r="K1275">
        <v>46086</v>
      </c>
      <c r="L1275">
        <v>40682</v>
      </c>
      <c r="M1275">
        <v>37312</v>
      </c>
      <c r="N1275">
        <v>24770</v>
      </c>
      <c r="O1275">
        <v>12796</v>
      </c>
    </row>
    <row r="1276" spans="1:26" x14ac:dyDescent="0.2">
      <c r="A1276" s="1">
        <v>297547</v>
      </c>
      <c r="B1276">
        <v>0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</row>
    <row r="1277" spans="1:26" x14ac:dyDescent="0.2">
      <c r="A1277" s="1">
        <v>297631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0</v>
      </c>
      <c r="U1277">
        <v>0</v>
      </c>
    </row>
    <row r="1278" spans="1:26" x14ac:dyDescent="0.2">
      <c r="A1278" s="1">
        <v>297761</v>
      </c>
      <c r="B1278">
        <v>0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0</v>
      </c>
      <c r="Z1278">
        <v>0</v>
      </c>
    </row>
    <row r="1279" spans="1:26" x14ac:dyDescent="0.2">
      <c r="A1279" s="1">
        <v>298049</v>
      </c>
      <c r="B1279">
        <v>335</v>
      </c>
      <c r="C1279">
        <v>235</v>
      </c>
      <c r="D1279">
        <v>174</v>
      </c>
      <c r="E1279">
        <v>174</v>
      </c>
      <c r="F1279">
        <v>265</v>
      </c>
      <c r="G1279">
        <v>265</v>
      </c>
      <c r="H1279">
        <v>268</v>
      </c>
      <c r="I1279">
        <v>9269</v>
      </c>
      <c r="J1279">
        <v>9122</v>
      </c>
      <c r="K1279">
        <v>9124</v>
      </c>
      <c r="L1279">
        <v>9012</v>
      </c>
      <c r="M1279">
        <v>6013</v>
      </c>
      <c r="N1279">
        <v>6014</v>
      </c>
      <c r="O1279">
        <v>6016</v>
      </c>
      <c r="P1279">
        <v>6017</v>
      </c>
      <c r="Q1279">
        <v>6023</v>
      </c>
      <c r="R1279">
        <v>6031</v>
      </c>
      <c r="S1279">
        <v>6036</v>
      </c>
      <c r="T1279">
        <v>6103</v>
      </c>
      <c r="U1279">
        <v>7874</v>
      </c>
      <c r="V1279">
        <v>7929</v>
      </c>
      <c r="W1279">
        <v>7989</v>
      </c>
      <c r="X1279">
        <v>10069</v>
      </c>
      <c r="Y1279">
        <v>9744</v>
      </c>
      <c r="Z1279">
        <v>9831</v>
      </c>
    </row>
    <row r="1280" spans="1:26" x14ac:dyDescent="0.2">
      <c r="A1280" s="1">
        <v>298218</v>
      </c>
      <c r="B1280">
        <v>13026</v>
      </c>
      <c r="C1280">
        <v>4257</v>
      </c>
      <c r="D1280">
        <v>6238</v>
      </c>
      <c r="E1280">
        <v>6983</v>
      </c>
      <c r="F1280">
        <v>9682</v>
      </c>
      <c r="G1280">
        <v>10963</v>
      </c>
      <c r="H1280">
        <v>11751</v>
      </c>
      <c r="I1280">
        <v>11927</v>
      </c>
      <c r="J1280">
        <v>11326</v>
      </c>
      <c r="K1280">
        <v>12124</v>
      </c>
      <c r="L1280">
        <v>21302</v>
      </c>
      <c r="M1280">
        <v>17528</v>
      </c>
      <c r="N1280">
        <v>7479</v>
      </c>
      <c r="O1280">
        <v>7869</v>
      </c>
      <c r="P1280">
        <v>8025</v>
      </c>
      <c r="Q1280">
        <v>8310</v>
      </c>
      <c r="R1280">
        <v>8115</v>
      </c>
      <c r="S1280">
        <v>7185</v>
      </c>
      <c r="T1280">
        <v>8248</v>
      </c>
      <c r="U1280">
        <v>8270</v>
      </c>
      <c r="V1280">
        <v>7421</v>
      </c>
      <c r="W1280">
        <v>5988</v>
      </c>
      <c r="X1280">
        <v>6119</v>
      </c>
      <c r="Y1280">
        <v>5569</v>
      </c>
      <c r="Z1280">
        <v>5658</v>
      </c>
    </row>
    <row r="1281" spans="1:26" x14ac:dyDescent="0.2">
      <c r="A1281" s="1">
        <v>298245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</row>
    <row r="1282" spans="1:26" x14ac:dyDescent="0.2">
      <c r="A1282" s="1">
        <v>299046</v>
      </c>
      <c r="B1282">
        <v>10816</v>
      </c>
      <c r="C1282">
        <v>15922</v>
      </c>
      <c r="D1282">
        <v>15479</v>
      </c>
      <c r="E1282">
        <v>39305</v>
      </c>
      <c r="F1282">
        <v>65097</v>
      </c>
      <c r="G1282">
        <v>54833</v>
      </c>
      <c r="H1282">
        <v>17596</v>
      </c>
      <c r="I1282">
        <v>16206</v>
      </c>
      <c r="J1282">
        <v>16715</v>
      </c>
      <c r="K1282">
        <v>48754</v>
      </c>
      <c r="L1282">
        <v>31117</v>
      </c>
      <c r="M1282">
        <v>10065</v>
      </c>
      <c r="N1282">
        <v>0</v>
      </c>
    </row>
    <row r="1283" spans="1:26" x14ac:dyDescent="0.2">
      <c r="A1283" s="1">
        <v>299251</v>
      </c>
      <c r="B1283">
        <v>0</v>
      </c>
      <c r="C1283">
        <v>0</v>
      </c>
      <c r="D1283">
        <v>0</v>
      </c>
      <c r="E1283">
        <v>0</v>
      </c>
      <c r="F1283">
        <v>0</v>
      </c>
    </row>
    <row r="1284" spans="1:26" x14ac:dyDescent="0.2">
      <c r="A1284" s="1">
        <v>299868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0</v>
      </c>
      <c r="Z1284">
        <v>0</v>
      </c>
    </row>
    <row r="1285" spans="1:26" x14ac:dyDescent="0.2">
      <c r="A1285" s="1">
        <v>300009</v>
      </c>
      <c r="B1285">
        <v>43998</v>
      </c>
      <c r="C1285">
        <v>63080</v>
      </c>
      <c r="D1285">
        <v>59372</v>
      </c>
      <c r="E1285">
        <v>57335</v>
      </c>
      <c r="F1285">
        <v>44200</v>
      </c>
      <c r="G1285">
        <v>49915</v>
      </c>
      <c r="H1285">
        <v>48108</v>
      </c>
      <c r="I1285">
        <v>78753</v>
      </c>
      <c r="J1285">
        <v>81199</v>
      </c>
      <c r="K1285">
        <v>114792</v>
      </c>
      <c r="L1285">
        <v>114135</v>
      </c>
      <c r="M1285">
        <v>91796</v>
      </c>
      <c r="N1285">
        <v>93551</v>
      </c>
      <c r="O1285">
        <v>103132</v>
      </c>
      <c r="P1285">
        <v>90723</v>
      </c>
      <c r="Q1285">
        <v>75204</v>
      </c>
      <c r="R1285">
        <v>74978</v>
      </c>
      <c r="S1285">
        <v>78203</v>
      </c>
      <c r="T1285">
        <v>77610</v>
      </c>
      <c r="U1285">
        <v>67317</v>
      </c>
      <c r="V1285">
        <v>60914</v>
      </c>
      <c r="W1285">
        <v>64927</v>
      </c>
      <c r="X1285">
        <v>57898</v>
      </c>
      <c r="Y1285">
        <v>57603</v>
      </c>
      <c r="Z1285">
        <v>60537</v>
      </c>
    </row>
    <row r="1286" spans="1:26" x14ac:dyDescent="0.2">
      <c r="A1286" s="1">
        <v>300036</v>
      </c>
      <c r="B1286">
        <v>0</v>
      </c>
      <c r="C1286">
        <v>0</v>
      </c>
      <c r="D1286">
        <v>0</v>
      </c>
      <c r="E1286">
        <v>0</v>
      </c>
      <c r="F1286">
        <v>0</v>
      </c>
    </row>
    <row r="1287" spans="1:26" x14ac:dyDescent="0.2">
      <c r="A1287" s="1">
        <v>300063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v>0</v>
      </c>
    </row>
    <row r="1288" spans="1:26" x14ac:dyDescent="0.2">
      <c r="A1288" s="1">
        <v>300157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6696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0</v>
      </c>
    </row>
    <row r="1289" spans="1:26" x14ac:dyDescent="0.2">
      <c r="A1289" s="1">
        <v>300353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>
        <v>0</v>
      </c>
    </row>
    <row r="1290" spans="1:26" x14ac:dyDescent="0.2">
      <c r="A1290" s="1">
        <v>300456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</row>
    <row r="1291" spans="1:26" x14ac:dyDescent="0.2">
      <c r="A1291" s="1">
        <v>300933</v>
      </c>
      <c r="B1291">
        <v>0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3390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13587</v>
      </c>
      <c r="S1291">
        <v>9952</v>
      </c>
      <c r="T1291">
        <v>28</v>
      </c>
      <c r="U1291">
        <v>5586</v>
      </c>
      <c r="V1291">
        <v>8287</v>
      </c>
      <c r="W1291">
        <v>9486</v>
      </c>
      <c r="X1291">
        <v>15587</v>
      </c>
      <c r="Y1291">
        <v>3221</v>
      </c>
      <c r="Z1291">
        <v>4243</v>
      </c>
    </row>
    <row r="1292" spans="1:26" x14ac:dyDescent="0.2">
      <c r="A1292" s="1">
        <v>300942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250</v>
      </c>
      <c r="V1292">
        <v>17062</v>
      </c>
      <c r="W1292">
        <v>20037</v>
      </c>
      <c r="X1292">
        <v>14259</v>
      </c>
      <c r="Y1292">
        <v>11629</v>
      </c>
      <c r="Z1292">
        <v>11423</v>
      </c>
    </row>
    <row r="1293" spans="1:26" x14ac:dyDescent="0.2">
      <c r="A1293" s="1">
        <v>300960</v>
      </c>
      <c r="B1293">
        <v>0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6627</v>
      </c>
      <c r="M1293">
        <v>6628</v>
      </c>
      <c r="N1293">
        <v>6630</v>
      </c>
      <c r="O1293">
        <v>6631</v>
      </c>
      <c r="P1293">
        <v>6633</v>
      </c>
      <c r="Q1293">
        <v>3</v>
      </c>
      <c r="R1293">
        <v>0</v>
      </c>
      <c r="S1293">
        <v>0</v>
      </c>
      <c r="T1293">
        <v>0</v>
      </c>
      <c r="U1293">
        <v>23069</v>
      </c>
      <c r="V1293">
        <v>36816</v>
      </c>
      <c r="W1293">
        <v>40054</v>
      </c>
      <c r="X1293">
        <v>73707</v>
      </c>
      <c r="Y1293">
        <v>113612</v>
      </c>
      <c r="Z1293">
        <v>124665</v>
      </c>
    </row>
    <row r="1294" spans="1:26" x14ac:dyDescent="0.2">
      <c r="A1294" s="1">
        <v>301574</v>
      </c>
      <c r="B1294">
        <v>5469</v>
      </c>
      <c r="C1294">
        <v>5525</v>
      </c>
      <c r="D1294">
        <v>5541</v>
      </c>
      <c r="E1294">
        <v>5593</v>
      </c>
      <c r="F1294">
        <v>14509</v>
      </c>
      <c r="G1294">
        <v>16082</v>
      </c>
      <c r="H1294">
        <v>16176</v>
      </c>
      <c r="I1294">
        <v>13979</v>
      </c>
      <c r="J1294">
        <v>14007</v>
      </c>
      <c r="K1294">
        <v>13526</v>
      </c>
      <c r="L1294">
        <v>13891</v>
      </c>
      <c r="M1294">
        <v>13406</v>
      </c>
      <c r="N1294">
        <v>12921</v>
      </c>
      <c r="O1294">
        <v>13437</v>
      </c>
      <c r="P1294">
        <v>13453</v>
      </c>
      <c r="Q1294">
        <v>13474</v>
      </c>
      <c r="R1294">
        <v>13015</v>
      </c>
      <c r="S1294">
        <v>8067</v>
      </c>
      <c r="T1294">
        <v>8211</v>
      </c>
      <c r="U1294">
        <v>13075</v>
      </c>
      <c r="V1294">
        <v>13176</v>
      </c>
      <c r="W1294">
        <v>12927</v>
      </c>
      <c r="X1294">
        <v>14457</v>
      </c>
      <c r="Y1294">
        <v>10219</v>
      </c>
      <c r="Z1294">
        <v>10651</v>
      </c>
    </row>
    <row r="1295" spans="1:26" x14ac:dyDescent="0.2">
      <c r="A1295" s="1">
        <v>301800</v>
      </c>
      <c r="B1295">
        <v>0</v>
      </c>
      <c r="C1295">
        <v>0</v>
      </c>
      <c r="D1295">
        <v>401</v>
      </c>
      <c r="E1295">
        <v>289</v>
      </c>
      <c r="F1295">
        <v>251</v>
      </c>
      <c r="G1295">
        <v>252</v>
      </c>
      <c r="H1295">
        <v>253</v>
      </c>
      <c r="I1295">
        <v>5522</v>
      </c>
      <c r="J1295">
        <v>5534</v>
      </c>
      <c r="K1295">
        <v>5545</v>
      </c>
      <c r="L1295">
        <v>10722</v>
      </c>
      <c r="M1295">
        <v>9586</v>
      </c>
      <c r="N1295">
        <v>9329</v>
      </c>
      <c r="O1295">
        <v>9296</v>
      </c>
      <c r="P1295">
        <v>9274</v>
      </c>
      <c r="Q1295">
        <v>9284</v>
      </c>
      <c r="R1295">
        <v>8947</v>
      </c>
      <c r="S1295">
        <v>8971</v>
      </c>
      <c r="T1295">
        <v>10922</v>
      </c>
      <c r="U1295">
        <v>12617</v>
      </c>
      <c r="V1295">
        <v>12124</v>
      </c>
      <c r="W1295">
        <v>11025</v>
      </c>
      <c r="X1295">
        <v>11047</v>
      </c>
      <c r="Y1295">
        <v>8869</v>
      </c>
      <c r="Z1295">
        <v>11591</v>
      </c>
    </row>
    <row r="1296" spans="1:26" x14ac:dyDescent="0.2">
      <c r="A1296" s="1">
        <v>302030</v>
      </c>
      <c r="B1296">
        <v>0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0</v>
      </c>
    </row>
    <row r="1297" spans="1:26" x14ac:dyDescent="0.2">
      <c r="A1297" s="1">
        <v>302133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v>0</v>
      </c>
    </row>
    <row r="1298" spans="1:26" x14ac:dyDescent="0.2">
      <c r="A1298" s="1">
        <v>302553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554</v>
      </c>
      <c r="J1298">
        <v>554</v>
      </c>
      <c r="K1298">
        <v>560</v>
      </c>
      <c r="L1298">
        <v>560</v>
      </c>
      <c r="M1298">
        <v>0</v>
      </c>
      <c r="N1298">
        <v>0</v>
      </c>
      <c r="O1298">
        <v>0</v>
      </c>
      <c r="P1298">
        <v>2251</v>
      </c>
      <c r="Q1298">
        <v>2252</v>
      </c>
      <c r="R1298">
        <v>2255</v>
      </c>
      <c r="S1298">
        <v>2259</v>
      </c>
      <c r="T1298">
        <v>1393</v>
      </c>
      <c r="U1298">
        <v>1819</v>
      </c>
      <c r="V1298">
        <v>1620</v>
      </c>
      <c r="W1298">
        <v>130</v>
      </c>
      <c r="X1298">
        <v>1261</v>
      </c>
      <c r="Y1298">
        <v>305</v>
      </c>
      <c r="Z1298">
        <v>5378</v>
      </c>
    </row>
    <row r="1299" spans="1:26" x14ac:dyDescent="0.2">
      <c r="A1299" s="1">
        <v>302656</v>
      </c>
      <c r="B1299">
        <v>2994</v>
      </c>
      <c r="C1299">
        <v>2077</v>
      </c>
      <c r="D1299">
        <v>13286</v>
      </c>
      <c r="E1299">
        <v>2165</v>
      </c>
      <c r="F1299">
        <v>4668</v>
      </c>
      <c r="G1299">
        <v>4653</v>
      </c>
      <c r="H1299">
        <v>14489</v>
      </c>
      <c r="I1299">
        <v>14375</v>
      </c>
      <c r="J1299">
        <v>16630</v>
      </c>
      <c r="K1299">
        <v>18663</v>
      </c>
      <c r="L1299">
        <v>33269</v>
      </c>
      <c r="M1299">
        <v>40432</v>
      </c>
      <c r="N1299">
        <v>66909</v>
      </c>
      <c r="O1299">
        <v>40036</v>
      </c>
      <c r="P1299">
        <v>40964</v>
      </c>
      <c r="Q1299">
        <v>39289</v>
      </c>
      <c r="R1299">
        <v>58818</v>
      </c>
      <c r="S1299">
        <v>55411</v>
      </c>
      <c r="T1299">
        <v>65664</v>
      </c>
      <c r="U1299">
        <v>76903</v>
      </c>
      <c r="V1299">
        <v>91745</v>
      </c>
      <c r="W1299">
        <v>96010</v>
      </c>
      <c r="X1299">
        <v>108432</v>
      </c>
      <c r="Y1299">
        <v>107962</v>
      </c>
      <c r="Z1299">
        <v>133341</v>
      </c>
    </row>
    <row r="1300" spans="1:26" x14ac:dyDescent="0.2">
      <c r="A1300" s="1">
        <v>303550</v>
      </c>
      <c r="B1300">
        <v>2286</v>
      </c>
    </row>
    <row r="1301" spans="1:26" x14ac:dyDescent="0.2">
      <c r="A1301" s="1">
        <v>303653</v>
      </c>
      <c r="B1301">
        <v>0</v>
      </c>
      <c r="C1301">
        <v>0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>
        <v>0</v>
      </c>
    </row>
    <row r="1302" spans="1:26" x14ac:dyDescent="0.2">
      <c r="A1302" s="1">
        <v>303701</v>
      </c>
      <c r="B1302">
        <v>0</v>
      </c>
      <c r="C1302">
        <v>0</v>
      </c>
      <c r="D1302">
        <v>0</v>
      </c>
      <c r="E1302">
        <v>100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150</v>
      </c>
      <c r="M1302">
        <v>600</v>
      </c>
      <c r="N1302">
        <v>300</v>
      </c>
      <c r="O1302">
        <v>189</v>
      </c>
      <c r="P1302">
        <v>289</v>
      </c>
      <c r="Q1302">
        <v>539</v>
      </c>
      <c r="R1302">
        <v>0</v>
      </c>
      <c r="S1302">
        <v>0</v>
      </c>
      <c r="T1302">
        <v>200</v>
      </c>
      <c r="U1302">
        <v>350</v>
      </c>
      <c r="V1302">
        <v>0</v>
      </c>
      <c r="W1302">
        <v>0</v>
      </c>
      <c r="X1302">
        <v>0</v>
      </c>
      <c r="Y1302">
        <v>300</v>
      </c>
      <c r="Z1302">
        <v>0</v>
      </c>
    </row>
    <row r="1303" spans="1:26" x14ac:dyDescent="0.2">
      <c r="A1303" s="1">
        <v>303747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0</v>
      </c>
      <c r="Z1303">
        <v>0</v>
      </c>
    </row>
    <row r="1304" spans="1:26" x14ac:dyDescent="0.2">
      <c r="A1304" s="1">
        <v>303952</v>
      </c>
      <c r="B1304">
        <v>0</v>
      </c>
      <c r="C1304">
        <v>0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750</v>
      </c>
      <c r="N1304">
        <v>750</v>
      </c>
      <c r="O1304">
        <v>750</v>
      </c>
      <c r="P1304">
        <v>750</v>
      </c>
      <c r="Q1304">
        <v>750</v>
      </c>
      <c r="R1304">
        <v>334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0</v>
      </c>
      <c r="Z1304">
        <v>0</v>
      </c>
    </row>
    <row r="1305" spans="1:26" x14ac:dyDescent="0.2">
      <c r="A1305" s="1">
        <v>304155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</row>
    <row r="1306" spans="1:26" x14ac:dyDescent="0.2">
      <c r="A1306" s="1">
        <v>304173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0</v>
      </c>
    </row>
    <row r="1307" spans="1:26" x14ac:dyDescent="0.2">
      <c r="A1307" s="1">
        <v>304520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v>0</v>
      </c>
    </row>
    <row r="1308" spans="1:26" x14ac:dyDescent="0.2">
      <c r="A1308" s="1">
        <v>304575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</row>
    <row r="1309" spans="1:26" x14ac:dyDescent="0.2">
      <c r="A1309" s="1">
        <v>304762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0</v>
      </c>
      <c r="Z1309">
        <v>0</v>
      </c>
    </row>
    <row r="1310" spans="1:26" x14ac:dyDescent="0.2">
      <c r="A1310" s="1">
        <v>304913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0</v>
      </c>
      <c r="Z1310">
        <v>0</v>
      </c>
    </row>
    <row r="1311" spans="1:26" x14ac:dyDescent="0.2">
      <c r="A1311" s="1">
        <v>305059</v>
      </c>
      <c r="B1311">
        <v>0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0</v>
      </c>
      <c r="Y1311">
        <v>0</v>
      </c>
      <c r="Z1311">
        <v>0</v>
      </c>
    </row>
    <row r="1312" spans="1:26" x14ac:dyDescent="0.2">
      <c r="A1312" s="1">
        <v>305077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  <c r="Y1312">
        <v>0</v>
      </c>
      <c r="Z1312">
        <v>0</v>
      </c>
    </row>
    <row r="1313" spans="1:26" x14ac:dyDescent="0.2">
      <c r="A1313" s="1">
        <v>305237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</row>
    <row r="1314" spans="1:26" x14ac:dyDescent="0.2">
      <c r="A1314" s="1">
        <v>305433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0</v>
      </c>
    </row>
    <row r="1315" spans="1:26" x14ac:dyDescent="0.2">
      <c r="A1315" s="1">
        <v>305442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v>0</v>
      </c>
    </row>
    <row r="1316" spans="1:26" x14ac:dyDescent="0.2">
      <c r="A1316" s="1">
        <v>305648</v>
      </c>
      <c r="B1316">
        <v>0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</row>
    <row r="1317" spans="1:26" x14ac:dyDescent="0.2">
      <c r="A1317" s="1">
        <v>305750</v>
      </c>
      <c r="B1317">
        <v>0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0</v>
      </c>
    </row>
    <row r="1318" spans="1:26" x14ac:dyDescent="0.2">
      <c r="A1318" s="1">
        <v>306056</v>
      </c>
      <c r="B1318">
        <v>0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0</v>
      </c>
      <c r="Z1318">
        <v>0</v>
      </c>
    </row>
    <row r="1319" spans="1:26" x14ac:dyDescent="0.2">
      <c r="A1319" s="1">
        <v>306140</v>
      </c>
      <c r="B1319">
        <v>0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v>0</v>
      </c>
      <c r="S1319">
        <v>0</v>
      </c>
      <c r="T1319">
        <v>0</v>
      </c>
    </row>
    <row r="1320" spans="1:26" x14ac:dyDescent="0.2">
      <c r="A1320" s="1">
        <v>306159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0</v>
      </c>
      <c r="Z1320">
        <v>0</v>
      </c>
    </row>
    <row r="1321" spans="1:26" x14ac:dyDescent="0.2">
      <c r="A1321" s="1">
        <v>306337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  <c r="Y1321">
        <v>0</v>
      </c>
      <c r="Z1321">
        <v>0</v>
      </c>
    </row>
    <row r="1322" spans="1:26" x14ac:dyDescent="0.2">
      <c r="A1322" s="1">
        <v>306908</v>
      </c>
      <c r="B1322">
        <v>0</v>
      </c>
      <c r="C1322">
        <v>0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</row>
    <row r="1323" spans="1:26" x14ac:dyDescent="0.2">
      <c r="A1323" s="1">
        <v>307062</v>
      </c>
      <c r="B1323">
        <v>0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0</v>
      </c>
      <c r="Z1323">
        <v>0</v>
      </c>
    </row>
    <row r="1324" spans="1:26" x14ac:dyDescent="0.2">
      <c r="A1324" s="1">
        <v>307334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2079</v>
      </c>
      <c r="W1324">
        <v>3790</v>
      </c>
      <c r="X1324">
        <v>3831</v>
      </c>
      <c r="Y1324">
        <v>8865</v>
      </c>
      <c r="Z1324">
        <v>6167</v>
      </c>
    </row>
    <row r="1325" spans="1:26" x14ac:dyDescent="0.2">
      <c r="A1325" s="1">
        <v>307361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10798</v>
      </c>
      <c r="V1325">
        <v>23391</v>
      </c>
      <c r="W1325">
        <v>23709</v>
      </c>
      <c r="X1325">
        <v>22878</v>
      </c>
      <c r="Y1325">
        <v>24333</v>
      </c>
      <c r="Z1325">
        <v>20652</v>
      </c>
    </row>
    <row r="1326" spans="1:26" x14ac:dyDescent="0.2">
      <c r="A1326" s="1">
        <v>307679</v>
      </c>
      <c r="B1326">
        <v>1219</v>
      </c>
      <c r="C1326">
        <v>1669</v>
      </c>
      <c r="D1326">
        <v>1213</v>
      </c>
      <c r="E1326">
        <v>1214</v>
      </c>
      <c r="F1326">
        <v>1190</v>
      </c>
      <c r="G1326">
        <v>1041</v>
      </c>
      <c r="H1326">
        <v>1344</v>
      </c>
      <c r="I1326">
        <v>1246</v>
      </c>
      <c r="J1326">
        <v>1155</v>
      </c>
      <c r="K1326">
        <v>4573</v>
      </c>
      <c r="L1326">
        <v>5640</v>
      </c>
      <c r="M1326">
        <v>8094</v>
      </c>
      <c r="N1326">
        <v>9168</v>
      </c>
      <c r="O1326">
        <v>8789</v>
      </c>
      <c r="P1326">
        <v>11634</v>
      </c>
      <c r="Q1326">
        <v>11864</v>
      </c>
      <c r="R1326">
        <v>17824</v>
      </c>
      <c r="S1326">
        <v>16249</v>
      </c>
      <c r="T1326">
        <v>14529</v>
      </c>
      <c r="U1326">
        <v>19686</v>
      </c>
      <c r="V1326">
        <v>18782</v>
      </c>
      <c r="W1326">
        <v>16879</v>
      </c>
      <c r="X1326">
        <v>17503</v>
      </c>
      <c r="Y1326">
        <v>19497</v>
      </c>
      <c r="Z1326">
        <v>18963</v>
      </c>
    </row>
    <row r="1327" spans="1:26" x14ac:dyDescent="0.2">
      <c r="A1327" s="1">
        <v>307932</v>
      </c>
      <c r="B1327">
        <v>0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</row>
    <row r="1328" spans="1:26" x14ac:dyDescent="0.2">
      <c r="A1328" s="1">
        <v>308256</v>
      </c>
      <c r="B1328">
        <v>0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v>0</v>
      </c>
    </row>
    <row r="1329" spans="1:26" x14ac:dyDescent="0.2">
      <c r="A1329" s="1">
        <v>308340</v>
      </c>
      <c r="B1329">
        <v>3872</v>
      </c>
      <c r="C1329">
        <v>3876</v>
      </c>
      <c r="D1329">
        <v>7390</v>
      </c>
      <c r="E1329">
        <v>7164</v>
      </c>
      <c r="F1329">
        <v>7474</v>
      </c>
      <c r="G1329">
        <v>6036</v>
      </c>
      <c r="H1329">
        <v>6005</v>
      </c>
      <c r="I1329">
        <v>7506</v>
      </c>
      <c r="J1329">
        <v>6716</v>
      </c>
      <c r="K1329">
        <v>6728</v>
      </c>
      <c r="L1329">
        <v>5202</v>
      </c>
      <c r="M1329">
        <v>5207</v>
      </c>
      <c r="N1329">
        <v>4958</v>
      </c>
      <c r="O1329">
        <v>4962</v>
      </c>
      <c r="P1329">
        <v>4948</v>
      </c>
      <c r="Q1329">
        <v>4950</v>
      </c>
      <c r="R1329">
        <v>1447</v>
      </c>
      <c r="S1329">
        <v>1448</v>
      </c>
      <c r="T1329">
        <v>4961</v>
      </c>
      <c r="U1329">
        <v>5337</v>
      </c>
      <c r="V1329">
        <v>5655</v>
      </c>
      <c r="W1329">
        <v>10132</v>
      </c>
      <c r="X1329">
        <v>5740</v>
      </c>
      <c r="Y1329">
        <v>5762</v>
      </c>
      <c r="Z1329">
        <v>5754</v>
      </c>
    </row>
    <row r="1330" spans="1:26" x14ac:dyDescent="0.2">
      <c r="A1330" s="1">
        <v>308836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0</v>
      </c>
      <c r="Z1330">
        <v>0</v>
      </c>
    </row>
    <row r="1331" spans="1:26" x14ac:dyDescent="0.2">
      <c r="A1331" s="1">
        <v>309150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</row>
    <row r="1332" spans="1:26" x14ac:dyDescent="0.2">
      <c r="A1332" s="1">
        <v>309655</v>
      </c>
      <c r="B1332">
        <v>8337</v>
      </c>
      <c r="C1332">
        <v>18832</v>
      </c>
      <c r="D1332">
        <v>24980</v>
      </c>
      <c r="E1332">
        <v>20557</v>
      </c>
      <c r="F1332">
        <v>20617</v>
      </c>
      <c r="G1332">
        <v>81179</v>
      </c>
      <c r="H1332">
        <v>134909</v>
      </c>
      <c r="I1332">
        <v>153670</v>
      </c>
      <c r="J1332">
        <v>156704</v>
      </c>
      <c r="K1332">
        <v>175190</v>
      </c>
      <c r="L1332">
        <v>202672</v>
      </c>
      <c r="M1332">
        <v>203825</v>
      </c>
      <c r="N1332">
        <v>217735</v>
      </c>
      <c r="O1332">
        <v>223064</v>
      </c>
      <c r="P1332">
        <v>300645</v>
      </c>
      <c r="Q1332">
        <v>251802</v>
      </c>
      <c r="R1332">
        <v>245121</v>
      </c>
      <c r="S1332">
        <v>262745</v>
      </c>
      <c r="T1332">
        <v>310729</v>
      </c>
      <c r="U1332">
        <v>284290</v>
      </c>
      <c r="V1332">
        <v>285606</v>
      </c>
      <c r="W1332">
        <v>290478</v>
      </c>
      <c r="X1332">
        <v>374541</v>
      </c>
      <c r="Y1332">
        <v>365559</v>
      </c>
      <c r="Z1332">
        <v>329247</v>
      </c>
    </row>
    <row r="1333" spans="1:26" x14ac:dyDescent="0.2">
      <c r="A1333" s="1">
        <v>309851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>
        <v>4768</v>
      </c>
    </row>
    <row r="1334" spans="1:26" x14ac:dyDescent="0.2">
      <c r="A1334" s="1">
        <v>310071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</row>
    <row r="1335" spans="1:26" x14ac:dyDescent="0.2">
      <c r="A1335" s="1">
        <v>310754</v>
      </c>
      <c r="B1335">
        <v>0</v>
      </c>
      <c r="C1335">
        <v>0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12264</v>
      </c>
      <c r="V1335">
        <v>12574</v>
      </c>
      <c r="W1335">
        <v>9486</v>
      </c>
      <c r="X1335">
        <v>9632</v>
      </c>
      <c r="Y1335">
        <v>10314</v>
      </c>
      <c r="Z1335">
        <v>7534</v>
      </c>
    </row>
    <row r="1336" spans="1:26" x14ac:dyDescent="0.2">
      <c r="A1336" s="1">
        <v>310950</v>
      </c>
      <c r="B1336">
        <v>9617</v>
      </c>
      <c r="C1336">
        <v>11087</v>
      </c>
      <c r="D1336">
        <v>13647</v>
      </c>
      <c r="E1336">
        <v>15098</v>
      </c>
      <c r="F1336">
        <v>14748</v>
      </c>
      <c r="G1336">
        <v>13308</v>
      </c>
      <c r="H1336">
        <v>15240</v>
      </c>
      <c r="I1336">
        <v>13415</v>
      </c>
      <c r="J1336">
        <v>10040</v>
      </c>
      <c r="K1336">
        <v>9598</v>
      </c>
      <c r="L1336">
        <v>10640</v>
      </c>
      <c r="M1336">
        <v>7114</v>
      </c>
      <c r="N1336">
        <v>4566</v>
      </c>
      <c r="O1336">
        <v>3097</v>
      </c>
      <c r="P1336">
        <v>206</v>
      </c>
      <c r="Q1336">
        <v>206</v>
      </c>
      <c r="R1336">
        <v>207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0</v>
      </c>
    </row>
    <row r="1337" spans="1:26" x14ac:dyDescent="0.2">
      <c r="A1337" s="1">
        <v>310978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0</v>
      </c>
      <c r="Z1337">
        <v>0</v>
      </c>
    </row>
    <row r="1338" spans="1:26" x14ac:dyDescent="0.2">
      <c r="A1338" s="1">
        <v>311050</v>
      </c>
      <c r="B1338">
        <v>0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0</v>
      </c>
      <c r="Z1338">
        <v>0</v>
      </c>
    </row>
    <row r="1339" spans="1:26" x14ac:dyDescent="0.2">
      <c r="A1339" s="1">
        <v>311144</v>
      </c>
      <c r="B1339">
        <v>0</v>
      </c>
      <c r="C1339">
        <v>0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0</v>
      </c>
      <c r="Z1339">
        <v>0</v>
      </c>
    </row>
    <row r="1340" spans="1:26" x14ac:dyDescent="0.2">
      <c r="A1340" s="1">
        <v>311256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1580</v>
      </c>
      <c r="W1340">
        <v>2662</v>
      </c>
      <c r="X1340">
        <v>8228</v>
      </c>
      <c r="Y1340">
        <v>7713</v>
      </c>
      <c r="Z1340">
        <v>8952</v>
      </c>
    </row>
    <row r="1341" spans="1:26" x14ac:dyDescent="0.2">
      <c r="A1341" s="1">
        <v>311265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2543</v>
      </c>
      <c r="U1341">
        <v>2553</v>
      </c>
      <c r="V1341">
        <v>2916</v>
      </c>
      <c r="W1341">
        <v>2928</v>
      </c>
      <c r="X1341">
        <v>3800</v>
      </c>
      <c r="Y1341">
        <v>8614</v>
      </c>
      <c r="Z1341">
        <v>10812</v>
      </c>
    </row>
    <row r="1342" spans="1:26" x14ac:dyDescent="0.2">
      <c r="A1342" s="1">
        <v>311603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0</v>
      </c>
      <c r="Z1342">
        <v>0</v>
      </c>
    </row>
    <row r="1343" spans="1:26" x14ac:dyDescent="0.2">
      <c r="A1343" s="1">
        <v>311658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0</v>
      </c>
      <c r="Z1343">
        <v>0</v>
      </c>
    </row>
    <row r="1344" spans="1:26" x14ac:dyDescent="0.2">
      <c r="A1344" s="1">
        <v>311845</v>
      </c>
      <c r="B1344">
        <v>36366</v>
      </c>
      <c r="C1344">
        <v>14717</v>
      </c>
      <c r="D1344">
        <v>20146</v>
      </c>
      <c r="E1344">
        <v>65551</v>
      </c>
      <c r="F1344">
        <v>22391</v>
      </c>
      <c r="G1344">
        <v>69354</v>
      </c>
      <c r="H1344">
        <v>37562</v>
      </c>
      <c r="I1344">
        <v>37959</v>
      </c>
      <c r="J1344">
        <v>84452</v>
      </c>
      <c r="K1344">
        <v>84262</v>
      </c>
      <c r="L1344">
        <v>76027</v>
      </c>
      <c r="M1344">
        <v>99915</v>
      </c>
      <c r="N1344">
        <v>71944</v>
      </c>
      <c r="O1344">
        <v>59090</v>
      </c>
      <c r="P1344">
        <v>78382</v>
      </c>
      <c r="Q1344">
        <v>76572</v>
      </c>
      <c r="R1344">
        <v>47645</v>
      </c>
      <c r="S1344">
        <v>37277</v>
      </c>
      <c r="T1344">
        <v>43497</v>
      </c>
      <c r="U1344">
        <v>34878</v>
      </c>
      <c r="V1344">
        <v>18866</v>
      </c>
      <c r="W1344">
        <v>20735</v>
      </c>
      <c r="X1344">
        <v>42744</v>
      </c>
      <c r="Y1344">
        <v>39370</v>
      </c>
      <c r="Z1344">
        <v>43720</v>
      </c>
    </row>
    <row r="1345" spans="1:26" x14ac:dyDescent="0.2">
      <c r="A1345" s="1">
        <v>311939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v>0</v>
      </c>
    </row>
    <row r="1346" spans="1:26" x14ac:dyDescent="0.2">
      <c r="A1346" s="1">
        <v>312244</v>
      </c>
      <c r="B1346">
        <v>5932</v>
      </c>
      <c r="C1346">
        <v>6139</v>
      </c>
      <c r="D1346">
        <v>5602</v>
      </c>
      <c r="E1346">
        <v>19100</v>
      </c>
      <c r="F1346">
        <v>21388</v>
      </c>
      <c r="G1346">
        <v>20705</v>
      </c>
      <c r="H1346">
        <v>19714</v>
      </c>
      <c r="I1346">
        <v>25607</v>
      </c>
      <c r="J1346">
        <v>25291</v>
      </c>
      <c r="K1346">
        <v>26914</v>
      </c>
      <c r="L1346">
        <v>31982</v>
      </c>
      <c r="M1346">
        <v>31982</v>
      </c>
      <c r="N1346">
        <v>34772</v>
      </c>
      <c r="O1346">
        <v>34739</v>
      </c>
      <c r="P1346">
        <v>32465</v>
      </c>
      <c r="Q1346">
        <v>28014</v>
      </c>
      <c r="R1346">
        <v>33068</v>
      </c>
      <c r="S1346">
        <v>29482</v>
      </c>
      <c r="T1346">
        <v>26622</v>
      </c>
      <c r="U1346">
        <v>40340</v>
      </c>
      <c r="V1346">
        <v>42377</v>
      </c>
      <c r="W1346">
        <v>40998</v>
      </c>
      <c r="X1346">
        <v>44759</v>
      </c>
      <c r="Y1346">
        <v>47227</v>
      </c>
      <c r="Z1346">
        <v>49250</v>
      </c>
    </row>
    <row r="1347" spans="1:26" x14ac:dyDescent="0.2">
      <c r="A1347" s="1">
        <v>312356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0</v>
      </c>
      <c r="Z1347">
        <v>0</v>
      </c>
    </row>
    <row r="1348" spans="1:26" x14ac:dyDescent="0.2">
      <c r="A1348" s="1">
        <v>312730</v>
      </c>
      <c r="B1348">
        <v>14331</v>
      </c>
      <c r="C1348">
        <v>13083</v>
      </c>
      <c r="D1348">
        <v>704</v>
      </c>
    </row>
    <row r="1349" spans="1:26" x14ac:dyDescent="0.2">
      <c r="A1349" s="1">
        <v>313009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8000</v>
      </c>
      <c r="J1349">
        <v>8046</v>
      </c>
      <c r="K1349">
        <v>8053</v>
      </c>
      <c r="L1349">
        <v>8060</v>
      </c>
      <c r="M1349">
        <v>8076</v>
      </c>
      <c r="N1349">
        <v>8078</v>
      </c>
      <c r="O1349">
        <v>8081</v>
      </c>
      <c r="P1349">
        <v>8083</v>
      </c>
      <c r="Q1349">
        <v>8113</v>
      </c>
      <c r="R1349">
        <v>9922</v>
      </c>
      <c r="S1349">
        <v>18885</v>
      </c>
      <c r="T1349">
        <v>18871</v>
      </c>
      <c r="U1349">
        <v>8287</v>
      </c>
      <c r="V1349">
        <v>8230</v>
      </c>
      <c r="W1349">
        <v>8372</v>
      </c>
      <c r="X1349">
        <v>8415</v>
      </c>
      <c r="Y1349">
        <v>0</v>
      </c>
      <c r="Z1349">
        <v>0</v>
      </c>
    </row>
    <row r="1350" spans="1:26" x14ac:dyDescent="0.2">
      <c r="A1350" s="1">
        <v>313157</v>
      </c>
      <c r="B1350">
        <v>0</v>
      </c>
      <c r="C1350">
        <v>0</v>
      </c>
      <c r="D1350">
        <v>0</v>
      </c>
      <c r="E1350">
        <v>0</v>
      </c>
      <c r="F1350">
        <v>75</v>
      </c>
      <c r="G1350">
        <v>75</v>
      </c>
      <c r="H1350">
        <v>5260</v>
      </c>
      <c r="I1350">
        <v>5268</v>
      </c>
      <c r="J1350">
        <v>5285</v>
      </c>
      <c r="K1350">
        <v>5291</v>
      </c>
      <c r="L1350">
        <v>5592</v>
      </c>
      <c r="M1350">
        <v>4542</v>
      </c>
      <c r="N1350">
        <v>2579</v>
      </c>
      <c r="O1350">
        <v>1773</v>
      </c>
      <c r="P1350">
        <v>1776</v>
      </c>
      <c r="Q1350">
        <v>1777</v>
      </c>
      <c r="R1350">
        <v>1779</v>
      </c>
      <c r="S1350">
        <v>1779</v>
      </c>
      <c r="T1350">
        <v>6108</v>
      </c>
      <c r="U1350">
        <v>9142</v>
      </c>
      <c r="V1350">
        <v>6772</v>
      </c>
      <c r="W1350">
        <v>5821</v>
      </c>
      <c r="X1350">
        <v>11574</v>
      </c>
      <c r="Y1350">
        <v>9233</v>
      </c>
      <c r="Z1350">
        <v>8101</v>
      </c>
    </row>
    <row r="1351" spans="1:26" x14ac:dyDescent="0.2">
      <c r="A1351" s="1">
        <v>313223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6123</v>
      </c>
      <c r="L1351">
        <v>7476</v>
      </c>
      <c r="M1351">
        <v>16097</v>
      </c>
      <c r="N1351">
        <v>16643</v>
      </c>
      <c r="O1351">
        <v>14833</v>
      </c>
      <c r="P1351">
        <v>22080</v>
      </c>
      <c r="Q1351">
        <v>21352</v>
      </c>
      <c r="R1351">
        <v>21943</v>
      </c>
      <c r="S1351">
        <v>33148</v>
      </c>
      <c r="T1351">
        <v>33251</v>
      </c>
      <c r="U1351">
        <v>42282</v>
      </c>
      <c r="V1351">
        <v>47492</v>
      </c>
      <c r="W1351">
        <v>44829</v>
      </c>
      <c r="X1351">
        <v>49793</v>
      </c>
      <c r="Y1351">
        <v>51746</v>
      </c>
      <c r="Z1351">
        <v>55066</v>
      </c>
    </row>
    <row r="1352" spans="1:26" x14ac:dyDescent="0.2">
      <c r="A1352" s="1">
        <v>313401</v>
      </c>
      <c r="B1352">
        <v>0</v>
      </c>
      <c r="C1352">
        <v>0</v>
      </c>
      <c r="D1352">
        <v>0</v>
      </c>
      <c r="E1352">
        <v>0</v>
      </c>
    </row>
    <row r="1353" spans="1:26" x14ac:dyDescent="0.2">
      <c r="A1353" s="1">
        <v>313577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2500</v>
      </c>
      <c r="I1353">
        <v>2500</v>
      </c>
      <c r="J1353">
        <v>2500</v>
      </c>
      <c r="K1353">
        <v>2503</v>
      </c>
      <c r="L1353">
        <v>2506</v>
      </c>
      <c r="M1353">
        <v>2506</v>
      </c>
      <c r="N1353">
        <v>2750</v>
      </c>
      <c r="O1353">
        <v>2752</v>
      </c>
      <c r="P1353">
        <v>2754</v>
      </c>
      <c r="Q1353">
        <v>2757</v>
      </c>
      <c r="R1353">
        <v>2765</v>
      </c>
      <c r="S1353">
        <v>1811</v>
      </c>
      <c r="T1353">
        <v>3462</v>
      </c>
      <c r="U1353">
        <v>6059</v>
      </c>
      <c r="V1353">
        <v>5124</v>
      </c>
      <c r="W1353">
        <v>5932</v>
      </c>
      <c r="X1353">
        <v>12393</v>
      </c>
      <c r="Y1353">
        <v>9411</v>
      </c>
      <c r="Z1353">
        <v>15337</v>
      </c>
    </row>
    <row r="1354" spans="1:26" x14ac:dyDescent="0.2">
      <c r="A1354" s="1">
        <v>314257</v>
      </c>
      <c r="B1354">
        <v>0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15776</v>
      </c>
      <c r="Q1354">
        <v>0</v>
      </c>
      <c r="R1354">
        <v>0</v>
      </c>
      <c r="S1354">
        <v>24991</v>
      </c>
      <c r="T1354">
        <v>51828</v>
      </c>
      <c r="U1354">
        <v>64897</v>
      </c>
      <c r="V1354">
        <v>67490</v>
      </c>
      <c r="W1354">
        <v>58734</v>
      </c>
      <c r="X1354">
        <v>62138</v>
      </c>
      <c r="Y1354">
        <v>100085</v>
      </c>
      <c r="Z1354">
        <v>104414</v>
      </c>
    </row>
    <row r="1355" spans="1:26" x14ac:dyDescent="0.2">
      <c r="A1355" s="1">
        <v>314444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  <c r="Y1355">
        <v>0</v>
      </c>
      <c r="Z1355">
        <v>0</v>
      </c>
    </row>
    <row r="1356" spans="1:26" x14ac:dyDescent="0.2">
      <c r="A1356" s="1">
        <v>315656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>
        <v>0</v>
      </c>
    </row>
    <row r="1357" spans="1:26" x14ac:dyDescent="0.2">
      <c r="A1357" s="1">
        <v>316354</v>
      </c>
      <c r="B1357">
        <v>10325</v>
      </c>
      <c r="C1357">
        <v>12794</v>
      </c>
      <c r="D1357">
        <v>15155</v>
      </c>
      <c r="E1357">
        <v>16612</v>
      </c>
      <c r="F1357">
        <v>15678</v>
      </c>
    </row>
    <row r="1358" spans="1:26" x14ac:dyDescent="0.2">
      <c r="A1358" s="1">
        <v>316840</v>
      </c>
      <c r="B1358">
        <v>292103</v>
      </c>
      <c r="C1358">
        <v>217153</v>
      </c>
      <c r="D1358">
        <v>189428</v>
      </c>
      <c r="E1358">
        <v>192792</v>
      </c>
      <c r="F1358">
        <v>235085</v>
      </c>
      <c r="G1358">
        <v>189774</v>
      </c>
      <c r="H1358">
        <v>255256</v>
      </c>
      <c r="I1358">
        <v>290441</v>
      </c>
      <c r="J1358">
        <v>291077</v>
      </c>
      <c r="K1358">
        <v>314109</v>
      </c>
      <c r="L1358">
        <v>317173</v>
      </c>
      <c r="M1358">
        <v>301384</v>
      </c>
      <c r="N1358">
        <v>101109</v>
      </c>
      <c r="O1358">
        <v>77950</v>
      </c>
      <c r="P1358">
        <v>70030</v>
      </c>
      <c r="Q1358">
        <v>52862</v>
      </c>
      <c r="R1358">
        <v>44534</v>
      </c>
      <c r="S1358">
        <v>36040</v>
      </c>
      <c r="T1358">
        <v>126809</v>
      </c>
      <c r="U1358">
        <v>242824</v>
      </c>
      <c r="V1358">
        <v>300976</v>
      </c>
      <c r="W1358">
        <v>278935</v>
      </c>
      <c r="X1358">
        <v>312636</v>
      </c>
      <c r="Y1358">
        <v>337029</v>
      </c>
      <c r="Z1358">
        <v>364490</v>
      </c>
    </row>
    <row r="1359" spans="1:26" x14ac:dyDescent="0.2">
      <c r="A1359" s="1">
        <v>316859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v>0</v>
      </c>
    </row>
    <row r="1360" spans="1:26" x14ac:dyDescent="0.2">
      <c r="A1360" s="1">
        <v>316934</v>
      </c>
      <c r="B1360">
        <v>0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0</v>
      </c>
      <c r="Z1360">
        <v>0</v>
      </c>
    </row>
    <row r="1361" spans="1:26" x14ac:dyDescent="0.2">
      <c r="A1361" s="1">
        <v>317258</v>
      </c>
      <c r="B1361">
        <v>31043</v>
      </c>
      <c r="C1361">
        <v>33336</v>
      </c>
      <c r="D1361">
        <v>33068</v>
      </c>
      <c r="E1361">
        <v>29506</v>
      </c>
      <c r="F1361">
        <v>31706</v>
      </c>
      <c r="G1361">
        <v>28931</v>
      </c>
      <c r="H1361">
        <v>20359</v>
      </c>
      <c r="I1361">
        <v>49205</v>
      </c>
      <c r="J1361">
        <v>57605</v>
      </c>
      <c r="K1361">
        <v>54328</v>
      </c>
      <c r="L1361">
        <v>52233</v>
      </c>
      <c r="M1361">
        <v>74911</v>
      </c>
      <c r="N1361">
        <v>71118</v>
      </c>
      <c r="O1361">
        <v>62200</v>
      </c>
      <c r="P1361">
        <v>75151</v>
      </c>
      <c r="Q1361">
        <v>74607</v>
      </c>
      <c r="R1361">
        <v>76531</v>
      </c>
      <c r="S1361">
        <v>66464</v>
      </c>
      <c r="T1361">
        <v>64357</v>
      </c>
      <c r="U1361">
        <v>71849</v>
      </c>
      <c r="V1361">
        <v>68160</v>
      </c>
      <c r="W1361">
        <v>70872</v>
      </c>
      <c r="X1361">
        <v>75387</v>
      </c>
      <c r="Y1361">
        <v>80144</v>
      </c>
      <c r="Z1361">
        <v>73852</v>
      </c>
    </row>
    <row r="1362" spans="1:26" x14ac:dyDescent="0.2">
      <c r="A1362" s="1">
        <v>317342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28449</v>
      </c>
      <c r="N1362">
        <v>4199</v>
      </c>
      <c r="O1362">
        <v>831</v>
      </c>
      <c r="P1362">
        <v>19090</v>
      </c>
      <c r="Q1362">
        <v>9276</v>
      </c>
      <c r="R1362">
        <v>593</v>
      </c>
      <c r="S1362">
        <v>0</v>
      </c>
      <c r="T1362">
        <v>1750</v>
      </c>
      <c r="U1362">
        <v>1751</v>
      </c>
      <c r="V1362">
        <v>28217</v>
      </c>
      <c r="W1362">
        <v>18177</v>
      </c>
      <c r="X1362">
        <v>19474</v>
      </c>
      <c r="Y1362">
        <v>25542</v>
      </c>
      <c r="Z1362">
        <v>17616</v>
      </c>
    </row>
    <row r="1363" spans="1:26" x14ac:dyDescent="0.2">
      <c r="A1363" s="1">
        <v>317379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0</v>
      </c>
      <c r="Z1363">
        <v>0</v>
      </c>
    </row>
    <row r="1364" spans="1:26" x14ac:dyDescent="0.2">
      <c r="A1364" s="1">
        <v>317650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</row>
    <row r="1365" spans="1:26" x14ac:dyDescent="0.2">
      <c r="A1365" s="1">
        <v>318639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</row>
    <row r="1366" spans="1:26" x14ac:dyDescent="0.2">
      <c r="A1366" s="1">
        <v>318835</v>
      </c>
      <c r="B1366">
        <v>9912</v>
      </c>
      <c r="C1366">
        <v>14987</v>
      </c>
      <c r="D1366">
        <v>14586</v>
      </c>
      <c r="E1366">
        <v>18651</v>
      </c>
      <c r="F1366">
        <v>25871</v>
      </c>
      <c r="G1366">
        <v>27931</v>
      </c>
      <c r="H1366">
        <v>41129</v>
      </c>
      <c r="I1366">
        <v>65706</v>
      </c>
      <c r="J1366">
        <v>56923</v>
      </c>
      <c r="K1366">
        <v>66916</v>
      </c>
      <c r="L1366">
        <v>67443</v>
      </c>
      <c r="M1366">
        <v>68803</v>
      </c>
      <c r="N1366">
        <v>66795</v>
      </c>
    </row>
    <row r="1367" spans="1:26" x14ac:dyDescent="0.2">
      <c r="A1367" s="1">
        <v>318947</v>
      </c>
      <c r="B1367">
        <v>0</v>
      </c>
      <c r="C1367">
        <v>0</v>
      </c>
      <c r="D1367">
        <v>0</v>
      </c>
      <c r="E1367">
        <v>0</v>
      </c>
      <c r="F1367">
        <v>1001</v>
      </c>
      <c r="G1367">
        <v>1000</v>
      </c>
      <c r="H1367">
        <v>1006</v>
      </c>
      <c r="I1367">
        <v>1007</v>
      </c>
      <c r="J1367">
        <v>1012</v>
      </c>
      <c r="K1367">
        <v>1012</v>
      </c>
      <c r="L1367">
        <v>1015</v>
      </c>
      <c r="M1367">
        <v>1016</v>
      </c>
    </row>
    <row r="1368" spans="1:26" x14ac:dyDescent="0.2">
      <c r="A1368" s="1">
        <v>318974</v>
      </c>
      <c r="B1368">
        <v>0</v>
      </c>
      <c r="C1368">
        <v>0</v>
      </c>
      <c r="D1368">
        <v>0</v>
      </c>
      <c r="E1368">
        <v>0</v>
      </c>
      <c r="F1368">
        <v>35</v>
      </c>
      <c r="G1368">
        <v>35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3972</v>
      </c>
      <c r="T1368">
        <v>7255</v>
      </c>
      <c r="U1368">
        <v>28581</v>
      </c>
      <c r="V1368">
        <v>45425</v>
      </c>
      <c r="W1368">
        <v>98542</v>
      </c>
      <c r="X1368">
        <v>93706</v>
      </c>
      <c r="Y1368">
        <v>110235</v>
      </c>
      <c r="Z1368">
        <v>112182</v>
      </c>
    </row>
    <row r="1369" spans="1:26" x14ac:dyDescent="0.2">
      <c r="A1369" s="1">
        <v>319047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0</v>
      </c>
      <c r="Z1369">
        <v>0</v>
      </c>
    </row>
    <row r="1370" spans="1:26" x14ac:dyDescent="0.2">
      <c r="A1370" s="1">
        <v>319458</v>
      </c>
      <c r="B1370">
        <v>0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</row>
    <row r="1371" spans="1:26" x14ac:dyDescent="0.2">
      <c r="A1371" s="1">
        <v>319551</v>
      </c>
      <c r="B1371">
        <v>0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2227</v>
      </c>
      <c r="Z1371">
        <v>21624</v>
      </c>
    </row>
    <row r="1372" spans="1:26" x14ac:dyDescent="0.2">
      <c r="A1372" s="1">
        <v>320034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0</v>
      </c>
      <c r="Z1372">
        <v>0</v>
      </c>
    </row>
    <row r="1373" spans="1:26" x14ac:dyDescent="0.2">
      <c r="A1373" s="1">
        <v>320052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0</v>
      </c>
      <c r="Z1373">
        <v>0</v>
      </c>
    </row>
    <row r="1374" spans="1:26" x14ac:dyDescent="0.2">
      <c r="A1374" s="1">
        <v>320070</v>
      </c>
      <c r="B1374">
        <v>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502</v>
      </c>
      <c r="X1374">
        <v>706</v>
      </c>
      <c r="Y1374">
        <v>509</v>
      </c>
      <c r="Z1374">
        <v>687</v>
      </c>
    </row>
    <row r="1375" spans="1:26" x14ac:dyDescent="0.2">
      <c r="A1375" s="1">
        <v>320119</v>
      </c>
      <c r="B1375">
        <v>189999</v>
      </c>
      <c r="C1375">
        <v>175054</v>
      </c>
      <c r="D1375">
        <v>190889</v>
      </c>
      <c r="E1375">
        <v>161426</v>
      </c>
      <c r="F1375">
        <v>166297</v>
      </c>
      <c r="G1375">
        <v>208984</v>
      </c>
      <c r="H1375">
        <v>463213</v>
      </c>
      <c r="I1375">
        <v>685577</v>
      </c>
      <c r="J1375">
        <v>684650</v>
      </c>
      <c r="K1375">
        <v>923441</v>
      </c>
      <c r="L1375">
        <v>1031295</v>
      </c>
      <c r="M1375">
        <v>963381</v>
      </c>
      <c r="N1375">
        <v>955775</v>
      </c>
      <c r="O1375">
        <v>1162552</v>
      </c>
      <c r="P1375">
        <v>1242311</v>
      </c>
      <c r="Q1375">
        <v>921342</v>
      </c>
      <c r="R1375">
        <v>827877</v>
      </c>
      <c r="S1375">
        <v>899076</v>
      </c>
      <c r="T1375">
        <v>1213985</v>
      </c>
      <c r="U1375">
        <v>1324535</v>
      </c>
      <c r="V1375">
        <v>1380942</v>
      </c>
      <c r="W1375">
        <v>1364908</v>
      </c>
      <c r="X1375">
        <v>1427291</v>
      </c>
      <c r="Y1375">
        <v>1376796</v>
      </c>
      <c r="Z1375">
        <v>1355829</v>
      </c>
    </row>
    <row r="1376" spans="1:26" x14ac:dyDescent="0.2">
      <c r="A1376" s="1">
        <v>321152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2500</v>
      </c>
      <c r="U1376">
        <v>0</v>
      </c>
      <c r="V1376">
        <v>0</v>
      </c>
      <c r="W1376">
        <v>10123</v>
      </c>
      <c r="X1376">
        <v>15848</v>
      </c>
      <c r="Y1376">
        <v>12552</v>
      </c>
      <c r="Z1376">
        <v>14040</v>
      </c>
    </row>
    <row r="1377" spans="1:26" x14ac:dyDescent="0.2">
      <c r="A1377" s="1">
        <v>321255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>
        <v>0</v>
      </c>
    </row>
    <row r="1378" spans="1:26" x14ac:dyDescent="0.2">
      <c r="A1378" s="1">
        <v>321273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680</v>
      </c>
      <c r="J1378">
        <v>5578</v>
      </c>
      <c r="K1378">
        <v>11773</v>
      </c>
      <c r="L1378">
        <v>8312</v>
      </c>
      <c r="M1378">
        <v>7443</v>
      </c>
      <c r="N1378">
        <v>7815</v>
      </c>
      <c r="O1378">
        <v>11714</v>
      </c>
      <c r="P1378">
        <v>13836</v>
      </c>
      <c r="Q1378">
        <v>14927</v>
      </c>
      <c r="R1378">
        <v>20876</v>
      </c>
      <c r="S1378">
        <v>22535</v>
      </c>
      <c r="T1378">
        <v>44966</v>
      </c>
      <c r="U1378">
        <v>50076</v>
      </c>
      <c r="V1378">
        <v>50606</v>
      </c>
      <c r="W1378">
        <v>44791</v>
      </c>
      <c r="X1378">
        <v>43872</v>
      </c>
      <c r="Y1378">
        <v>52792</v>
      </c>
      <c r="Z1378">
        <v>51994</v>
      </c>
    </row>
    <row r="1379" spans="1:26" x14ac:dyDescent="0.2">
      <c r="A1379" s="1">
        <v>321330</v>
      </c>
      <c r="B1379">
        <v>0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</row>
    <row r="1380" spans="1:26" x14ac:dyDescent="0.2">
      <c r="A1380" s="1">
        <v>321947</v>
      </c>
      <c r="B1380">
        <v>0</v>
      </c>
      <c r="C1380">
        <v>0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40369</v>
      </c>
      <c r="X1380">
        <v>0</v>
      </c>
      <c r="Y1380">
        <v>0</v>
      </c>
      <c r="Z1380">
        <v>0</v>
      </c>
    </row>
    <row r="1381" spans="1:26" x14ac:dyDescent="0.2">
      <c r="A1381" s="1">
        <v>322056</v>
      </c>
      <c r="B1381">
        <v>0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</row>
    <row r="1382" spans="1:26" x14ac:dyDescent="0.2">
      <c r="A1382" s="1">
        <v>322449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0</v>
      </c>
      <c r="Z1382">
        <v>0</v>
      </c>
    </row>
    <row r="1383" spans="1:26" x14ac:dyDescent="0.2">
      <c r="A1383" s="1">
        <v>322476</v>
      </c>
      <c r="B1383">
        <v>0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</row>
    <row r="1384" spans="1:26" x14ac:dyDescent="0.2">
      <c r="A1384" s="1">
        <v>322551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>
        <v>0</v>
      </c>
    </row>
    <row r="1385" spans="1:26" x14ac:dyDescent="0.2">
      <c r="A1385" s="1">
        <v>322757</v>
      </c>
      <c r="B1385">
        <v>0</v>
      </c>
      <c r="C1385">
        <v>0</v>
      </c>
      <c r="D1385">
        <v>0</v>
      </c>
      <c r="E1385">
        <v>0</v>
      </c>
    </row>
    <row r="1386" spans="1:26" x14ac:dyDescent="0.2">
      <c r="A1386" s="1">
        <v>322850</v>
      </c>
      <c r="B1386">
        <v>0</v>
      </c>
      <c r="C1386">
        <v>0</v>
      </c>
      <c r="D1386">
        <v>0</v>
      </c>
      <c r="E1386">
        <v>0</v>
      </c>
      <c r="F1386">
        <v>0</v>
      </c>
    </row>
    <row r="1387" spans="1:26" x14ac:dyDescent="0.2">
      <c r="A1387" s="1">
        <v>323204</v>
      </c>
      <c r="B1387">
        <v>0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>
        <v>0</v>
      </c>
    </row>
    <row r="1388" spans="1:26" x14ac:dyDescent="0.2">
      <c r="A1388" s="1">
        <v>323651</v>
      </c>
      <c r="B1388">
        <v>0</v>
      </c>
      <c r="C1388">
        <v>0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0</v>
      </c>
      <c r="Z1388">
        <v>0</v>
      </c>
    </row>
    <row r="1389" spans="1:26" x14ac:dyDescent="0.2">
      <c r="A1389" s="1">
        <v>324153</v>
      </c>
      <c r="B1389">
        <v>2100</v>
      </c>
      <c r="C1389">
        <v>1802</v>
      </c>
      <c r="D1389">
        <v>1053</v>
      </c>
      <c r="E1389">
        <v>1055</v>
      </c>
      <c r="F1389">
        <v>361</v>
      </c>
      <c r="G1389">
        <v>362</v>
      </c>
      <c r="H1389">
        <v>396</v>
      </c>
      <c r="I1389">
        <v>396</v>
      </c>
      <c r="J1389">
        <v>328</v>
      </c>
      <c r="K1389">
        <v>328</v>
      </c>
      <c r="L1389">
        <v>333</v>
      </c>
      <c r="M1389">
        <v>334</v>
      </c>
      <c r="N1389">
        <v>335</v>
      </c>
      <c r="O1389">
        <v>337</v>
      </c>
      <c r="P1389">
        <v>338</v>
      </c>
      <c r="Q1389">
        <v>339</v>
      </c>
      <c r="R1389">
        <v>340</v>
      </c>
      <c r="S1389">
        <v>341</v>
      </c>
      <c r="T1389">
        <v>342</v>
      </c>
      <c r="U1389">
        <v>345</v>
      </c>
      <c r="V1389">
        <v>349</v>
      </c>
      <c r="W1389">
        <v>351</v>
      </c>
      <c r="X1389">
        <v>353</v>
      </c>
      <c r="Y1389">
        <v>356</v>
      </c>
      <c r="Z1389">
        <v>359</v>
      </c>
    </row>
    <row r="1390" spans="1:26" x14ac:dyDescent="0.2">
      <c r="A1390" s="1">
        <v>324229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0</v>
      </c>
      <c r="Z1390">
        <v>0</v>
      </c>
    </row>
    <row r="1391" spans="1:26" x14ac:dyDescent="0.2">
      <c r="A1391" s="1">
        <v>324256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0</v>
      </c>
      <c r="Z1391">
        <v>0</v>
      </c>
    </row>
    <row r="1392" spans="1:26" x14ac:dyDescent="0.2">
      <c r="A1392" s="1">
        <v>324274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</row>
    <row r="1393" spans="1:26" x14ac:dyDescent="0.2">
      <c r="A1393" s="1">
        <v>324340</v>
      </c>
      <c r="B1393">
        <v>0</v>
      </c>
      <c r="C1393">
        <v>2549</v>
      </c>
      <c r="D1393">
        <v>2263</v>
      </c>
      <c r="E1393">
        <v>2397</v>
      </c>
      <c r="F1393">
        <v>2745</v>
      </c>
      <c r="G1393">
        <v>2765</v>
      </c>
      <c r="H1393">
        <v>3179</v>
      </c>
      <c r="I1393">
        <v>31559</v>
      </c>
      <c r="J1393">
        <v>32528</v>
      </c>
      <c r="K1393">
        <v>39990</v>
      </c>
      <c r="L1393">
        <v>44822</v>
      </c>
      <c r="M1393">
        <v>58256</v>
      </c>
      <c r="N1393">
        <v>59897</v>
      </c>
      <c r="O1393">
        <v>55708</v>
      </c>
      <c r="P1393">
        <v>67538</v>
      </c>
      <c r="Q1393">
        <v>68213</v>
      </c>
      <c r="R1393">
        <v>62452</v>
      </c>
      <c r="S1393">
        <v>66904</v>
      </c>
      <c r="T1393">
        <v>81370</v>
      </c>
      <c r="U1393">
        <v>100940</v>
      </c>
      <c r="V1393">
        <v>126975</v>
      </c>
      <c r="W1393">
        <v>131295</v>
      </c>
      <c r="X1393">
        <v>150059</v>
      </c>
      <c r="Y1393">
        <v>152011</v>
      </c>
      <c r="Z1393">
        <v>170027</v>
      </c>
    </row>
    <row r="1394" spans="1:26" x14ac:dyDescent="0.2">
      <c r="A1394" s="1">
        <v>324854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0</v>
      </c>
      <c r="Z1394">
        <v>0</v>
      </c>
    </row>
    <row r="1395" spans="1:26" x14ac:dyDescent="0.2">
      <c r="A1395" s="1">
        <v>324863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725</v>
      </c>
      <c r="N1395">
        <v>725</v>
      </c>
      <c r="O1395">
        <v>2225</v>
      </c>
      <c r="P1395">
        <v>2336</v>
      </c>
      <c r="Q1395">
        <v>5534</v>
      </c>
      <c r="R1395">
        <v>4751</v>
      </c>
      <c r="S1395">
        <v>4618</v>
      </c>
      <c r="T1395">
        <v>15622</v>
      </c>
      <c r="U1395">
        <v>28607</v>
      </c>
      <c r="V1395">
        <v>40732</v>
      </c>
      <c r="W1395">
        <v>50103</v>
      </c>
      <c r="X1395">
        <v>54293</v>
      </c>
      <c r="Y1395">
        <v>50018</v>
      </c>
      <c r="Z1395">
        <v>52133</v>
      </c>
    </row>
    <row r="1396" spans="1:26" x14ac:dyDescent="0.2">
      <c r="A1396" s="1">
        <v>324975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0</v>
      </c>
      <c r="X1396">
        <v>0</v>
      </c>
      <c r="Y1396">
        <v>0</v>
      </c>
      <c r="Z1396">
        <v>0</v>
      </c>
    </row>
    <row r="1397" spans="1:26" x14ac:dyDescent="0.2">
      <c r="A1397" s="1">
        <v>325141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</row>
    <row r="1398" spans="1:26" x14ac:dyDescent="0.2">
      <c r="A1398" s="1">
        <v>325459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</row>
    <row r="1399" spans="1:26" x14ac:dyDescent="0.2">
      <c r="A1399" s="1">
        <v>325534</v>
      </c>
      <c r="B1399">
        <v>1394</v>
      </c>
      <c r="C1399">
        <v>1402</v>
      </c>
      <c r="D1399">
        <v>1403</v>
      </c>
      <c r="E1399">
        <v>1404</v>
      </c>
      <c r="F1399">
        <v>1385</v>
      </c>
      <c r="G1399">
        <v>1387</v>
      </c>
      <c r="H1399">
        <v>1388</v>
      </c>
      <c r="I1399">
        <v>1891</v>
      </c>
      <c r="J1399">
        <v>1885</v>
      </c>
      <c r="K1399">
        <v>1386</v>
      </c>
      <c r="L1399">
        <v>1889</v>
      </c>
      <c r="M1399">
        <v>1890</v>
      </c>
      <c r="N1399">
        <v>503</v>
      </c>
      <c r="O1399">
        <v>503</v>
      </c>
      <c r="P1399">
        <v>0</v>
      </c>
      <c r="Q1399">
        <v>0</v>
      </c>
      <c r="R1399">
        <v>0</v>
      </c>
      <c r="S1399">
        <v>0</v>
      </c>
      <c r="T1399">
        <v>715</v>
      </c>
      <c r="U1399">
        <v>315</v>
      </c>
      <c r="V1399">
        <v>317</v>
      </c>
      <c r="W1399">
        <v>319</v>
      </c>
      <c r="X1399">
        <v>596</v>
      </c>
      <c r="Y1399">
        <v>2063</v>
      </c>
      <c r="Z1399">
        <v>1533</v>
      </c>
    </row>
    <row r="1400" spans="1:26" x14ac:dyDescent="0.2">
      <c r="A1400" s="1">
        <v>326054</v>
      </c>
      <c r="B1400">
        <v>0</v>
      </c>
      <c r="C1400">
        <v>0</v>
      </c>
      <c r="D1400">
        <v>0</v>
      </c>
      <c r="E1400">
        <v>0</v>
      </c>
      <c r="F1400">
        <v>4956</v>
      </c>
      <c r="G1400">
        <v>6222</v>
      </c>
      <c r="H1400">
        <v>8349</v>
      </c>
      <c r="I1400">
        <v>8375</v>
      </c>
      <c r="J1400">
        <v>8609</v>
      </c>
      <c r="K1400">
        <v>8631</v>
      </c>
      <c r="L1400">
        <v>8579</v>
      </c>
      <c r="M1400">
        <v>9089</v>
      </c>
      <c r="N1400">
        <v>5302</v>
      </c>
      <c r="O1400">
        <v>5310</v>
      </c>
      <c r="P1400">
        <v>5434</v>
      </c>
      <c r="Q1400">
        <v>6039</v>
      </c>
      <c r="R1400">
        <v>5921</v>
      </c>
      <c r="S1400">
        <v>8109</v>
      </c>
      <c r="T1400">
        <v>8721</v>
      </c>
      <c r="U1400">
        <v>8755</v>
      </c>
      <c r="V1400">
        <v>8790</v>
      </c>
      <c r="W1400">
        <v>9856</v>
      </c>
      <c r="X1400">
        <v>10941</v>
      </c>
      <c r="Y1400">
        <v>19769</v>
      </c>
      <c r="Z1400">
        <v>17331</v>
      </c>
    </row>
    <row r="1401" spans="1:26" x14ac:dyDescent="0.2">
      <c r="A1401" s="1">
        <v>326344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0</v>
      </c>
      <c r="Y1401">
        <v>0</v>
      </c>
      <c r="Z1401">
        <v>0</v>
      </c>
    </row>
    <row r="1402" spans="1:26" x14ac:dyDescent="0.2">
      <c r="A1402" s="1">
        <v>326858</v>
      </c>
      <c r="B1402">
        <v>59483</v>
      </c>
      <c r="C1402">
        <v>82523</v>
      </c>
      <c r="D1402">
        <v>83644</v>
      </c>
      <c r="E1402">
        <v>73044</v>
      </c>
      <c r="F1402">
        <v>56827</v>
      </c>
      <c r="G1402">
        <v>147331</v>
      </c>
      <c r="H1402">
        <v>91719</v>
      </c>
      <c r="I1402">
        <v>108057</v>
      </c>
      <c r="J1402">
        <v>109175</v>
      </c>
      <c r="K1402">
        <v>86587</v>
      </c>
      <c r="L1402">
        <v>62046</v>
      </c>
      <c r="M1402">
        <v>64835</v>
      </c>
      <c r="N1402">
        <v>66758</v>
      </c>
      <c r="O1402">
        <v>69880</v>
      </c>
      <c r="P1402">
        <v>72605</v>
      </c>
      <c r="Q1402">
        <v>69793</v>
      </c>
      <c r="R1402">
        <v>106256</v>
      </c>
      <c r="S1402">
        <v>1169291</v>
      </c>
      <c r="T1402">
        <v>142856</v>
      </c>
      <c r="U1402">
        <v>142736</v>
      </c>
      <c r="V1402">
        <v>157585</v>
      </c>
      <c r="W1402">
        <v>168211</v>
      </c>
      <c r="X1402">
        <v>205096</v>
      </c>
      <c r="Y1402">
        <v>165872</v>
      </c>
      <c r="Z1402">
        <v>159231</v>
      </c>
    </row>
    <row r="1403" spans="1:26" x14ac:dyDescent="0.2">
      <c r="A1403" s="1">
        <v>326979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0</v>
      </c>
      <c r="Y1403">
        <v>0</v>
      </c>
      <c r="Z1403">
        <v>0</v>
      </c>
    </row>
    <row r="1404" spans="1:26" x14ac:dyDescent="0.2">
      <c r="A1404" s="1">
        <v>327220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  <c r="Y1404">
        <v>0</v>
      </c>
      <c r="Z1404">
        <v>0</v>
      </c>
    </row>
    <row r="1405" spans="1:26" x14ac:dyDescent="0.2">
      <c r="A1405" s="1">
        <v>327305</v>
      </c>
      <c r="B1405">
        <v>124298</v>
      </c>
      <c r="C1405">
        <v>141374</v>
      </c>
      <c r="D1405">
        <v>140855</v>
      </c>
      <c r="E1405">
        <v>149323</v>
      </c>
      <c r="F1405">
        <v>146769</v>
      </c>
      <c r="G1405">
        <v>157140</v>
      </c>
      <c r="H1405">
        <v>153060</v>
      </c>
      <c r="I1405">
        <v>214894</v>
      </c>
      <c r="J1405">
        <v>187015</v>
      </c>
      <c r="K1405">
        <v>183668</v>
      </c>
      <c r="L1405">
        <v>190892</v>
      </c>
      <c r="M1405">
        <v>199538</v>
      </c>
      <c r="N1405">
        <v>192939</v>
      </c>
      <c r="O1405">
        <v>195646</v>
      </c>
      <c r="P1405">
        <v>222523</v>
      </c>
      <c r="Q1405">
        <v>199288</v>
      </c>
      <c r="R1405">
        <v>194602</v>
      </c>
      <c r="S1405">
        <v>199290</v>
      </c>
      <c r="T1405">
        <v>213167</v>
      </c>
      <c r="U1405">
        <v>226515</v>
      </c>
      <c r="V1405">
        <v>227219</v>
      </c>
      <c r="W1405">
        <v>245859</v>
      </c>
      <c r="X1405">
        <v>249080</v>
      </c>
      <c r="Y1405">
        <v>241737</v>
      </c>
      <c r="Z1405">
        <v>248483</v>
      </c>
    </row>
    <row r="1406" spans="1:26" x14ac:dyDescent="0.2">
      <c r="A1406" s="1">
        <v>327435</v>
      </c>
      <c r="B1406">
        <v>4557</v>
      </c>
      <c r="C1406">
        <v>0</v>
      </c>
      <c r="D1406">
        <v>1</v>
      </c>
      <c r="E1406">
        <v>1</v>
      </c>
      <c r="F1406">
        <v>1671</v>
      </c>
      <c r="G1406">
        <v>1844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23371</v>
      </c>
      <c r="T1406">
        <v>30262</v>
      </c>
      <c r="U1406">
        <v>38573</v>
      </c>
      <c r="V1406">
        <v>70092</v>
      </c>
      <c r="W1406">
        <v>80141</v>
      </c>
      <c r="X1406">
        <v>74460</v>
      </c>
      <c r="Y1406">
        <v>70507</v>
      </c>
      <c r="Z1406">
        <v>53374</v>
      </c>
    </row>
    <row r="1407" spans="1:26" x14ac:dyDescent="0.2">
      <c r="A1407" s="1">
        <v>327556</v>
      </c>
      <c r="B1407">
        <v>6856</v>
      </c>
      <c r="C1407">
        <v>6865</v>
      </c>
      <c r="D1407">
        <v>6918</v>
      </c>
      <c r="E1407">
        <v>6923</v>
      </c>
      <c r="F1407">
        <v>8091</v>
      </c>
      <c r="G1407">
        <v>8477</v>
      </c>
      <c r="H1407">
        <v>8478</v>
      </c>
      <c r="I1407">
        <v>6288</v>
      </c>
      <c r="J1407">
        <v>6169</v>
      </c>
      <c r="K1407">
        <v>6167</v>
      </c>
      <c r="L1407">
        <v>6348</v>
      </c>
      <c r="M1407">
        <v>5354</v>
      </c>
      <c r="N1407">
        <v>5359</v>
      </c>
      <c r="O1407">
        <v>4465</v>
      </c>
      <c r="P1407">
        <v>3469</v>
      </c>
      <c r="Q1407">
        <v>2731</v>
      </c>
      <c r="R1407">
        <v>1520</v>
      </c>
      <c r="S1407">
        <v>1747</v>
      </c>
      <c r="T1407">
        <v>1788</v>
      </c>
      <c r="U1407">
        <v>1790</v>
      </c>
      <c r="V1407">
        <v>1792</v>
      </c>
      <c r="W1407">
        <v>10037</v>
      </c>
      <c r="X1407">
        <v>4261</v>
      </c>
      <c r="Y1407">
        <v>10057</v>
      </c>
      <c r="Z1407">
        <v>2869</v>
      </c>
    </row>
    <row r="1408" spans="1:26" x14ac:dyDescent="0.2">
      <c r="A1408" s="1">
        <v>327855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20</v>
      </c>
      <c r="V1408">
        <v>3903</v>
      </c>
      <c r="W1408">
        <v>8278</v>
      </c>
      <c r="X1408">
        <v>19127</v>
      </c>
      <c r="Y1408">
        <v>19277</v>
      </c>
      <c r="Z1408">
        <v>26135</v>
      </c>
    </row>
    <row r="1409" spans="1:26" x14ac:dyDescent="0.2">
      <c r="A1409" s="1">
        <v>328058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0</v>
      </c>
      <c r="Z1409">
        <v>0</v>
      </c>
    </row>
    <row r="1410" spans="1:26" x14ac:dyDescent="0.2">
      <c r="A1410" s="1">
        <v>328357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36163</v>
      </c>
      <c r="H1410">
        <v>46271</v>
      </c>
      <c r="I1410">
        <v>46271</v>
      </c>
      <c r="J1410">
        <v>43279</v>
      </c>
      <c r="K1410">
        <v>43289</v>
      </c>
      <c r="L1410">
        <v>55304</v>
      </c>
      <c r="M1410">
        <v>46220</v>
      </c>
      <c r="N1410">
        <v>46230</v>
      </c>
      <c r="O1410">
        <v>47241</v>
      </c>
      <c r="P1410">
        <v>47254</v>
      </c>
      <c r="Q1410">
        <v>72222</v>
      </c>
      <c r="R1410">
        <v>10605</v>
      </c>
      <c r="S1410">
        <v>10646</v>
      </c>
      <c r="T1410">
        <v>47285</v>
      </c>
      <c r="U1410">
        <v>133749</v>
      </c>
      <c r="V1410">
        <v>155934</v>
      </c>
      <c r="W1410">
        <v>16415</v>
      </c>
      <c r="X1410">
        <v>210971</v>
      </c>
      <c r="Y1410">
        <v>184559</v>
      </c>
      <c r="Z1410">
        <v>184984</v>
      </c>
    </row>
    <row r="1411" spans="1:26" x14ac:dyDescent="0.2">
      <c r="A1411" s="1">
        <v>328656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0</v>
      </c>
      <c r="Z1411">
        <v>0</v>
      </c>
    </row>
    <row r="1412" spans="1:26" x14ac:dyDescent="0.2">
      <c r="A1412" s="1">
        <v>328777</v>
      </c>
      <c r="B1412">
        <v>1786</v>
      </c>
      <c r="C1412">
        <v>1794</v>
      </c>
      <c r="D1412">
        <v>992</v>
      </c>
      <c r="E1412">
        <v>998</v>
      </c>
      <c r="F1412">
        <v>1006</v>
      </c>
      <c r="G1412">
        <v>1011</v>
      </c>
      <c r="H1412">
        <v>11649</v>
      </c>
      <c r="I1412">
        <v>11615</v>
      </c>
      <c r="J1412">
        <v>10750</v>
      </c>
      <c r="K1412">
        <v>15457</v>
      </c>
      <c r="L1412">
        <v>15786</v>
      </c>
      <c r="M1412">
        <v>13531</v>
      </c>
      <c r="N1412">
        <v>13820</v>
      </c>
      <c r="O1412">
        <v>11835</v>
      </c>
      <c r="P1412">
        <v>6836</v>
      </c>
      <c r="Q1412">
        <v>6908</v>
      </c>
      <c r="R1412">
        <v>6671</v>
      </c>
      <c r="S1412">
        <v>6680</v>
      </c>
      <c r="T1412">
        <v>7328</v>
      </c>
      <c r="U1412">
        <v>16390</v>
      </c>
      <c r="V1412">
        <v>18906</v>
      </c>
      <c r="W1412">
        <v>17960</v>
      </c>
      <c r="X1412">
        <v>23596</v>
      </c>
      <c r="Y1412">
        <v>25277</v>
      </c>
      <c r="Z1412">
        <v>25136</v>
      </c>
    </row>
    <row r="1413" spans="1:26" x14ac:dyDescent="0.2">
      <c r="A1413" s="1">
        <v>329149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0</v>
      </c>
    </row>
    <row r="1414" spans="1:26" x14ac:dyDescent="0.2">
      <c r="A1414" s="1">
        <v>329345</v>
      </c>
      <c r="B1414">
        <v>0</v>
      </c>
      <c r="C1414">
        <v>0</v>
      </c>
      <c r="D1414">
        <v>679</v>
      </c>
      <c r="E1414">
        <v>683</v>
      </c>
      <c r="F1414">
        <v>685</v>
      </c>
      <c r="G1414">
        <v>685</v>
      </c>
      <c r="H1414">
        <v>692</v>
      </c>
      <c r="I1414">
        <v>696</v>
      </c>
      <c r="J1414">
        <v>697</v>
      </c>
      <c r="K1414">
        <v>702</v>
      </c>
      <c r="L1414">
        <v>717</v>
      </c>
      <c r="M1414">
        <v>0</v>
      </c>
      <c r="N1414">
        <v>0</v>
      </c>
      <c r="O1414">
        <v>300</v>
      </c>
      <c r="P1414">
        <v>300</v>
      </c>
      <c r="Q1414">
        <v>300</v>
      </c>
      <c r="R1414">
        <v>301</v>
      </c>
      <c r="S1414">
        <v>301</v>
      </c>
      <c r="T1414">
        <v>704</v>
      </c>
      <c r="U1414">
        <v>15330</v>
      </c>
      <c r="V1414">
        <v>15343</v>
      </c>
      <c r="W1414">
        <v>16805</v>
      </c>
      <c r="X1414">
        <v>16742</v>
      </c>
      <c r="Y1414">
        <v>16651</v>
      </c>
      <c r="Z1414">
        <v>17130</v>
      </c>
    </row>
    <row r="1415" spans="1:26" x14ac:dyDescent="0.2">
      <c r="A1415" s="1">
        <v>329550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0</v>
      </c>
      <c r="Z1415">
        <v>0</v>
      </c>
    </row>
    <row r="1416" spans="1:26" x14ac:dyDescent="0.2">
      <c r="A1416" s="1">
        <v>329952</v>
      </c>
      <c r="B1416">
        <v>570</v>
      </c>
      <c r="C1416">
        <v>1050</v>
      </c>
      <c r="D1416">
        <v>2105</v>
      </c>
      <c r="E1416">
        <v>2113</v>
      </c>
      <c r="F1416">
        <v>2677</v>
      </c>
      <c r="G1416">
        <v>3286</v>
      </c>
      <c r="H1416">
        <v>3597</v>
      </c>
      <c r="I1416">
        <v>4004</v>
      </c>
      <c r="J1416">
        <v>4130</v>
      </c>
      <c r="K1416">
        <v>6865</v>
      </c>
      <c r="L1416">
        <v>8539</v>
      </c>
      <c r="M1416">
        <v>8633</v>
      </c>
      <c r="N1416">
        <v>9371</v>
      </c>
      <c r="O1416">
        <v>9660</v>
      </c>
      <c r="P1416">
        <v>11600</v>
      </c>
      <c r="Q1416">
        <v>12550</v>
      </c>
      <c r="R1416">
        <v>13365</v>
      </c>
      <c r="S1416">
        <v>12896</v>
      </c>
      <c r="T1416">
        <v>14143</v>
      </c>
      <c r="U1416">
        <v>16637</v>
      </c>
      <c r="V1416">
        <v>48829</v>
      </c>
      <c r="W1416">
        <v>54982</v>
      </c>
      <c r="X1416">
        <v>70431</v>
      </c>
      <c r="Y1416">
        <v>65603</v>
      </c>
      <c r="Z1416">
        <v>72704</v>
      </c>
    </row>
    <row r="1417" spans="1:26" x14ac:dyDescent="0.2">
      <c r="A1417" s="1">
        <v>330239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>
        <v>0</v>
      </c>
    </row>
    <row r="1418" spans="1:26" x14ac:dyDescent="0.2">
      <c r="A1418" s="1">
        <v>330248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0</v>
      </c>
    </row>
    <row r="1419" spans="1:26" x14ac:dyDescent="0.2">
      <c r="A1419" s="1">
        <v>330855</v>
      </c>
      <c r="B1419">
        <v>16433</v>
      </c>
      <c r="C1419">
        <v>16329</v>
      </c>
      <c r="D1419">
        <v>17247</v>
      </c>
      <c r="E1419">
        <v>16139</v>
      </c>
      <c r="F1419">
        <v>24232</v>
      </c>
      <c r="G1419">
        <v>23629</v>
      </c>
      <c r="H1419">
        <v>22557</v>
      </c>
      <c r="I1419">
        <v>22197</v>
      </c>
      <c r="J1419">
        <v>19473</v>
      </c>
      <c r="K1419">
        <v>21091</v>
      </c>
      <c r="L1419">
        <v>23703</v>
      </c>
      <c r="M1419">
        <v>25588</v>
      </c>
      <c r="N1419">
        <v>33255</v>
      </c>
      <c r="O1419">
        <v>22620</v>
      </c>
      <c r="P1419">
        <v>22078</v>
      </c>
      <c r="Q1419">
        <v>21336</v>
      </c>
      <c r="R1419">
        <v>17830</v>
      </c>
      <c r="S1419">
        <v>20313</v>
      </c>
      <c r="T1419">
        <v>34789</v>
      </c>
      <c r="U1419">
        <v>32922</v>
      </c>
      <c r="V1419">
        <v>30858</v>
      </c>
      <c r="W1419">
        <v>58605</v>
      </c>
      <c r="X1419">
        <v>89245</v>
      </c>
      <c r="Y1419">
        <v>89510</v>
      </c>
      <c r="Z1419">
        <v>60167</v>
      </c>
    </row>
    <row r="1420" spans="1:26" x14ac:dyDescent="0.2">
      <c r="A1420" s="1">
        <v>330873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>
        <v>0</v>
      </c>
    </row>
    <row r="1421" spans="1:26" x14ac:dyDescent="0.2">
      <c r="A1421" s="1">
        <v>330949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203</v>
      </c>
      <c r="Q1421">
        <v>4071</v>
      </c>
      <c r="R1421">
        <v>4424</v>
      </c>
      <c r="S1421">
        <v>4522</v>
      </c>
      <c r="T1421">
        <v>13382</v>
      </c>
      <c r="U1421">
        <v>12493</v>
      </c>
      <c r="V1421">
        <v>6750</v>
      </c>
      <c r="W1421">
        <v>4836</v>
      </c>
      <c r="X1421">
        <v>4641</v>
      </c>
      <c r="Y1421">
        <v>5206</v>
      </c>
      <c r="Z1421">
        <v>9810</v>
      </c>
    </row>
    <row r="1422" spans="1:26" x14ac:dyDescent="0.2">
      <c r="A1422" s="1">
        <v>331076</v>
      </c>
      <c r="B1422">
        <v>0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1804</v>
      </c>
      <c r="V1422">
        <v>1824</v>
      </c>
      <c r="W1422">
        <v>3186</v>
      </c>
      <c r="X1422">
        <v>3457</v>
      </c>
      <c r="Y1422">
        <v>2024</v>
      </c>
      <c r="Z1422">
        <v>5590</v>
      </c>
    </row>
    <row r="1423" spans="1:26" x14ac:dyDescent="0.2">
      <c r="A1423" s="1">
        <v>331375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0</v>
      </c>
      <c r="Z1423">
        <v>0</v>
      </c>
    </row>
    <row r="1424" spans="1:26" x14ac:dyDescent="0.2">
      <c r="A1424" s="1">
        <v>331544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0</v>
      </c>
      <c r="Z1424">
        <v>0</v>
      </c>
    </row>
    <row r="1425" spans="1:26" x14ac:dyDescent="0.2">
      <c r="A1425" s="1">
        <v>331553</v>
      </c>
      <c r="B1425">
        <v>4166</v>
      </c>
      <c r="C1425">
        <v>3721</v>
      </c>
      <c r="D1425">
        <v>3226</v>
      </c>
    </row>
    <row r="1426" spans="1:26" x14ac:dyDescent="0.2">
      <c r="A1426" s="1">
        <v>331713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>
        <v>0</v>
      </c>
    </row>
    <row r="1427" spans="1:26" x14ac:dyDescent="0.2">
      <c r="A1427" s="1">
        <v>332055</v>
      </c>
      <c r="B1427">
        <v>0</v>
      </c>
      <c r="C1427">
        <v>0</v>
      </c>
      <c r="D1427">
        <v>0</v>
      </c>
      <c r="E1427">
        <v>0</v>
      </c>
      <c r="F1427">
        <v>0</v>
      </c>
    </row>
    <row r="1428" spans="1:26" x14ac:dyDescent="0.2">
      <c r="A1428" s="1">
        <v>332224</v>
      </c>
      <c r="B1428">
        <v>60392</v>
      </c>
      <c r="C1428">
        <v>59631</v>
      </c>
      <c r="D1428">
        <v>58626</v>
      </c>
      <c r="E1428">
        <v>54235</v>
      </c>
      <c r="F1428">
        <v>54329</v>
      </c>
      <c r="G1428">
        <v>54226</v>
      </c>
      <c r="H1428">
        <v>53279</v>
      </c>
      <c r="I1428">
        <v>53177</v>
      </c>
      <c r="J1428">
        <v>53152</v>
      </c>
      <c r="K1428">
        <v>37832</v>
      </c>
      <c r="L1428">
        <v>37838</v>
      </c>
      <c r="M1428">
        <v>37873</v>
      </c>
      <c r="N1428">
        <v>37879</v>
      </c>
      <c r="O1428">
        <v>38965</v>
      </c>
      <c r="P1428">
        <v>38731</v>
      </c>
      <c r="Q1428">
        <v>38742</v>
      </c>
      <c r="R1428">
        <v>36917</v>
      </c>
      <c r="S1428">
        <v>31969</v>
      </c>
      <c r="T1428">
        <v>32100</v>
      </c>
      <c r="U1428">
        <v>32840</v>
      </c>
      <c r="V1428">
        <v>32324</v>
      </c>
      <c r="W1428">
        <v>43865</v>
      </c>
      <c r="X1428">
        <v>53601</v>
      </c>
      <c r="Y1428">
        <v>74360</v>
      </c>
      <c r="Z1428">
        <v>104360</v>
      </c>
    </row>
    <row r="1429" spans="1:26" x14ac:dyDescent="0.2">
      <c r="A1429" s="1">
        <v>332345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0</v>
      </c>
      <c r="Z1429">
        <v>0</v>
      </c>
    </row>
    <row r="1430" spans="1:26" x14ac:dyDescent="0.2">
      <c r="A1430" s="1">
        <v>332402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</row>
    <row r="1431" spans="1:26" x14ac:dyDescent="0.2">
      <c r="A1431" s="1">
        <v>332671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0</v>
      </c>
      <c r="Z1431">
        <v>0</v>
      </c>
    </row>
    <row r="1432" spans="1:26" x14ac:dyDescent="0.2">
      <c r="A1432" s="1">
        <v>332756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0</v>
      </c>
      <c r="Z1432">
        <v>0</v>
      </c>
    </row>
    <row r="1433" spans="1:26" x14ac:dyDescent="0.2">
      <c r="A1433" s="1">
        <v>333034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0</v>
      </c>
      <c r="Z1433">
        <v>0</v>
      </c>
    </row>
    <row r="1434" spans="1:26" x14ac:dyDescent="0.2">
      <c r="A1434" s="1">
        <v>333203</v>
      </c>
      <c r="B1434">
        <v>85119</v>
      </c>
      <c r="C1434">
        <v>114184</v>
      </c>
      <c r="D1434">
        <v>99666</v>
      </c>
      <c r="E1434">
        <v>80501</v>
      </c>
      <c r="F1434">
        <v>82438</v>
      </c>
      <c r="G1434">
        <v>127276</v>
      </c>
      <c r="H1434">
        <v>104255</v>
      </c>
      <c r="I1434">
        <v>72872</v>
      </c>
      <c r="J1434">
        <v>118291</v>
      </c>
      <c r="K1434">
        <v>160467</v>
      </c>
      <c r="L1434">
        <v>144944</v>
      </c>
      <c r="M1434">
        <v>83104</v>
      </c>
      <c r="N1434">
        <v>129633</v>
      </c>
      <c r="O1434">
        <v>168885</v>
      </c>
      <c r="P1434">
        <v>147764</v>
      </c>
      <c r="Q1434">
        <v>83114</v>
      </c>
      <c r="R1434">
        <v>144021</v>
      </c>
      <c r="S1434">
        <v>221607</v>
      </c>
      <c r="T1434">
        <v>195446</v>
      </c>
      <c r="U1434">
        <v>105261</v>
      </c>
      <c r="V1434">
        <v>171019</v>
      </c>
      <c r="W1434">
        <v>244292</v>
      </c>
      <c r="X1434">
        <v>186073</v>
      </c>
      <c r="Y1434">
        <v>104990</v>
      </c>
      <c r="Z1434">
        <v>185127</v>
      </c>
    </row>
    <row r="1435" spans="1:26" x14ac:dyDescent="0.2">
      <c r="A1435" s="1">
        <v>333650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225</v>
      </c>
      <c r="Z1435">
        <v>225</v>
      </c>
    </row>
    <row r="1436" spans="1:26" x14ac:dyDescent="0.2">
      <c r="A1436" s="1">
        <v>333856</v>
      </c>
      <c r="B1436">
        <v>0</v>
      </c>
      <c r="C1436">
        <v>0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0</v>
      </c>
      <c r="Z1436">
        <v>0</v>
      </c>
    </row>
    <row r="1437" spans="1:26" x14ac:dyDescent="0.2">
      <c r="A1437" s="1">
        <v>333940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0</v>
      </c>
      <c r="Z1437">
        <v>0</v>
      </c>
    </row>
    <row r="1438" spans="1:26" x14ac:dyDescent="0.2">
      <c r="A1438" s="1">
        <v>334264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</row>
    <row r="1439" spans="1:26" x14ac:dyDescent="0.2">
      <c r="A1439" s="1">
        <v>334648</v>
      </c>
      <c r="B1439">
        <v>1032</v>
      </c>
      <c r="C1439">
        <v>345</v>
      </c>
      <c r="D1439">
        <v>346</v>
      </c>
      <c r="E1439">
        <v>347</v>
      </c>
      <c r="F1439">
        <v>348</v>
      </c>
      <c r="G1439">
        <v>352</v>
      </c>
      <c r="H1439">
        <v>301</v>
      </c>
      <c r="I1439">
        <v>302</v>
      </c>
      <c r="J1439">
        <v>303</v>
      </c>
      <c r="K1439">
        <v>306</v>
      </c>
      <c r="L1439">
        <v>273</v>
      </c>
      <c r="M1439">
        <v>274</v>
      </c>
    </row>
    <row r="1440" spans="1:26" x14ac:dyDescent="0.2">
      <c r="A1440" s="1">
        <v>334657</v>
      </c>
      <c r="B1440">
        <v>0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</row>
    <row r="1441" spans="1:26" x14ac:dyDescent="0.2">
      <c r="A1441" s="1">
        <v>335346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11664</v>
      </c>
      <c r="I1441">
        <v>11451</v>
      </c>
      <c r="J1441">
        <v>11473</v>
      </c>
      <c r="K1441">
        <v>11503</v>
      </c>
      <c r="L1441">
        <v>32480</v>
      </c>
      <c r="M1441">
        <v>43326</v>
      </c>
      <c r="N1441">
        <v>44879</v>
      </c>
      <c r="O1441">
        <v>43365</v>
      </c>
      <c r="P1441">
        <v>36313</v>
      </c>
      <c r="Q1441">
        <v>25527</v>
      </c>
      <c r="R1441">
        <v>35419</v>
      </c>
      <c r="S1441">
        <v>28812</v>
      </c>
      <c r="T1441">
        <v>31229</v>
      </c>
      <c r="U1441">
        <v>25925</v>
      </c>
      <c r="V1441">
        <v>26081</v>
      </c>
      <c r="W1441">
        <v>30552</v>
      </c>
      <c r="X1441">
        <v>25766</v>
      </c>
      <c r="Y1441">
        <v>25927</v>
      </c>
      <c r="Z1441">
        <v>26079</v>
      </c>
    </row>
    <row r="1442" spans="1:26" x14ac:dyDescent="0.2">
      <c r="A1442" s="1">
        <v>335355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</row>
    <row r="1443" spans="1:26" x14ac:dyDescent="0.2">
      <c r="A1443" s="1">
        <v>336147</v>
      </c>
      <c r="B1443">
        <v>0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0</v>
      </c>
      <c r="X1443">
        <v>0</v>
      </c>
      <c r="Y1443">
        <v>0</v>
      </c>
      <c r="Z1443">
        <v>0</v>
      </c>
    </row>
    <row r="1444" spans="1:26" x14ac:dyDescent="0.2">
      <c r="A1444" s="1">
        <v>336361</v>
      </c>
      <c r="B1444">
        <v>0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0</v>
      </c>
      <c r="Z1444">
        <v>0</v>
      </c>
    </row>
    <row r="1445" spans="1:26" x14ac:dyDescent="0.2">
      <c r="A1445" s="1">
        <v>336576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0</v>
      </c>
      <c r="Z1445">
        <v>0</v>
      </c>
    </row>
    <row r="1446" spans="1:26" x14ac:dyDescent="0.2">
      <c r="A1446" s="1">
        <v>336950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  <c r="R1446">
        <v>0</v>
      </c>
    </row>
    <row r="1447" spans="1:26" x14ac:dyDescent="0.2">
      <c r="A1447" s="1">
        <v>337247</v>
      </c>
      <c r="B1447">
        <v>0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</row>
    <row r="1448" spans="1:26" x14ac:dyDescent="0.2">
      <c r="A1448" s="1">
        <v>337340</v>
      </c>
      <c r="B1448">
        <v>0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v>9164</v>
      </c>
    </row>
    <row r="1449" spans="1:26" x14ac:dyDescent="0.2">
      <c r="A1449" s="1">
        <v>338178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</row>
    <row r="1450" spans="1:26" x14ac:dyDescent="0.2">
      <c r="A1450" s="1">
        <v>338646</v>
      </c>
      <c r="B1450">
        <v>0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7754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7570</v>
      </c>
      <c r="R1450">
        <v>13407</v>
      </c>
      <c r="S1450">
        <v>24818</v>
      </c>
      <c r="T1450">
        <v>35873</v>
      </c>
      <c r="U1450">
        <v>38123</v>
      </c>
      <c r="V1450">
        <v>48264</v>
      </c>
      <c r="W1450">
        <v>56849</v>
      </c>
      <c r="X1450">
        <v>51224</v>
      </c>
      <c r="Y1450">
        <v>46563</v>
      </c>
      <c r="Z1450">
        <v>44350</v>
      </c>
    </row>
    <row r="1451" spans="1:26" x14ac:dyDescent="0.2">
      <c r="A1451" s="1">
        <v>338851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</row>
    <row r="1452" spans="1:26" x14ac:dyDescent="0.2">
      <c r="A1452" s="1">
        <v>338945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>
        <v>0</v>
      </c>
    </row>
    <row r="1453" spans="1:26" x14ac:dyDescent="0.2">
      <c r="A1453" s="1">
        <v>339054</v>
      </c>
      <c r="B1453">
        <v>0</v>
      </c>
      <c r="C1453">
        <v>0</v>
      </c>
      <c r="D1453">
        <v>0</v>
      </c>
      <c r="E1453">
        <v>0</v>
      </c>
    </row>
    <row r="1454" spans="1:26" x14ac:dyDescent="0.2">
      <c r="A1454" s="1">
        <v>339072</v>
      </c>
      <c r="B1454">
        <v>0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0</v>
      </c>
      <c r="Z1454">
        <v>0</v>
      </c>
    </row>
    <row r="1455" spans="1:26" x14ac:dyDescent="0.2">
      <c r="A1455" s="1">
        <v>339353</v>
      </c>
      <c r="B1455">
        <v>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>
        <v>0</v>
      </c>
    </row>
    <row r="1456" spans="1:26" x14ac:dyDescent="0.2">
      <c r="A1456" s="1">
        <v>339456</v>
      </c>
      <c r="B1456">
        <v>0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0</v>
      </c>
      <c r="Z1456">
        <v>0</v>
      </c>
    </row>
    <row r="1457" spans="1:26" x14ac:dyDescent="0.2">
      <c r="A1457" s="1">
        <v>339607</v>
      </c>
      <c r="B1457">
        <v>2336</v>
      </c>
      <c r="C1457">
        <v>15302</v>
      </c>
      <c r="D1457">
        <v>13009</v>
      </c>
      <c r="E1457">
        <v>14571</v>
      </c>
      <c r="F1457">
        <v>15101</v>
      </c>
      <c r="G1457">
        <v>17329</v>
      </c>
      <c r="H1457">
        <v>16070</v>
      </c>
      <c r="I1457">
        <v>26447</v>
      </c>
      <c r="J1457">
        <v>32241</v>
      </c>
      <c r="K1457">
        <v>43773</v>
      </c>
      <c r="L1457">
        <v>38207</v>
      </c>
      <c r="M1457">
        <v>43423</v>
      </c>
      <c r="N1457">
        <v>48735</v>
      </c>
      <c r="O1457">
        <v>49002</v>
      </c>
      <c r="P1457">
        <v>45933</v>
      </c>
      <c r="Q1457">
        <v>38883</v>
      </c>
      <c r="R1457">
        <v>37637</v>
      </c>
      <c r="S1457">
        <v>34887</v>
      </c>
      <c r="T1457">
        <v>33331</v>
      </c>
      <c r="U1457">
        <v>30447</v>
      </c>
      <c r="V1457">
        <v>26423</v>
      </c>
      <c r="W1457">
        <v>26004</v>
      </c>
      <c r="X1457">
        <v>24926</v>
      </c>
      <c r="Y1457">
        <v>21186</v>
      </c>
      <c r="Z1457">
        <v>17025</v>
      </c>
    </row>
    <row r="1458" spans="1:26" x14ac:dyDescent="0.2">
      <c r="A1458" s="1">
        <v>339773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20124</v>
      </c>
      <c r="W1458">
        <v>51062</v>
      </c>
      <c r="X1458">
        <v>112029</v>
      </c>
      <c r="Y1458">
        <v>127839</v>
      </c>
      <c r="Z1458">
        <v>136090</v>
      </c>
    </row>
    <row r="1459" spans="1:26" x14ac:dyDescent="0.2">
      <c r="A1459" s="1">
        <v>339858</v>
      </c>
      <c r="B1459">
        <v>1380716</v>
      </c>
      <c r="C1459">
        <v>1718750</v>
      </c>
      <c r="D1459">
        <v>1939328</v>
      </c>
      <c r="E1459">
        <v>2124543</v>
      </c>
      <c r="F1459">
        <v>2259888</v>
      </c>
      <c r="G1459">
        <v>2903453</v>
      </c>
      <c r="H1459">
        <v>3698093</v>
      </c>
      <c r="I1459">
        <v>4285472</v>
      </c>
      <c r="J1459">
        <v>4693203</v>
      </c>
      <c r="K1459">
        <v>4187185</v>
      </c>
      <c r="L1459">
        <v>4325610</v>
      </c>
      <c r="M1459">
        <v>3451880</v>
      </c>
      <c r="N1459">
        <v>3228667</v>
      </c>
      <c r="O1459">
        <v>3187553</v>
      </c>
      <c r="P1459">
        <v>2438405</v>
      </c>
      <c r="Q1459">
        <v>1968696</v>
      </c>
      <c r="R1459">
        <v>1823460</v>
      </c>
      <c r="S1459">
        <v>1855667</v>
      </c>
      <c r="T1459">
        <v>1992851</v>
      </c>
      <c r="U1459">
        <v>2617932</v>
      </c>
      <c r="V1459">
        <v>3238434</v>
      </c>
      <c r="W1459">
        <v>3964200</v>
      </c>
      <c r="X1459">
        <v>5565432</v>
      </c>
      <c r="Y1459">
        <v>6341067</v>
      </c>
      <c r="Z1459">
        <v>6496295</v>
      </c>
    </row>
    <row r="1460" spans="1:26" x14ac:dyDescent="0.2">
      <c r="A1460" s="1">
        <v>339876</v>
      </c>
      <c r="B1460">
        <v>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</row>
    <row r="1461" spans="1:26" x14ac:dyDescent="0.2">
      <c r="A1461" s="1">
        <v>340135</v>
      </c>
      <c r="B1461">
        <v>4351</v>
      </c>
      <c r="C1461">
        <v>4643</v>
      </c>
      <c r="D1461">
        <v>19085</v>
      </c>
      <c r="E1461">
        <v>24166</v>
      </c>
      <c r="F1461">
        <v>23062</v>
      </c>
      <c r="G1461">
        <v>20004</v>
      </c>
      <c r="H1461">
        <v>29699</v>
      </c>
      <c r="I1461">
        <v>19271</v>
      </c>
      <c r="J1461">
        <v>32696</v>
      </c>
      <c r="K1461">
        <v>46634</v>
      </c>
      <c r="L1461">
        <v>42371</v>
      </c>
      <c r="M1461">
        <v>28491</v>
      </c>
      <c r="N1461">
        <v>27731</v>
      </c>
      <c r="O1461">
        <v>31015</v>
      </c>
      <c r="P1461">
        <v>20938</v>
      </c>
      <c r="Q1461">
        <v>17479</v>
      </c>
      <c r="R1461">
        <v>16251</v>
      </c>
      <c r="S1461">
        <v>10656</v>
      </c>
      <c r="T1461">
        <v>25172</v>
      </c>
      <c r="U1461">
        <v>45356</v>
      </c>
      <c r="V1461">
        <v>39411</v>
      </c>
      <c r="W1461">
        <v>47471</v>
      </c>
      <c r="X1461">
        <v>72064</v>
      </c>
      <c r="Y1461">
        <v>46954</v>
      </c>
      <c r="Z1461">
        <v>52041</v>
      </c>
    </row>
    <row r="1462" spans="1:26" x14ac:dyDescent="0.2">
      <c r="A1462" s="1">
        <v>340144</v>
      </c>
      <c r="B1462">
        <v>2093</v>
      </c>
      <c r="C1462">
        <v>2099</v>
      </c>
      <c r="D1462">
        <v>0</v>
      </c>
      <c r="E1462">
        <v>16092</v>
      </c>
      <c r="F1462">
        <v>0</v>
      </c>
      <c r="G1462">
        <v>22161</v>
      </c>
      <c r="H1462">
        <v>23638</v>
      </c>
      <c r="I1462">
        <v>23304</v>
      </c>
      <c r="J1462">
        <v>30380</v>
      </c>
      <c r="K1462">
        <v>32623</v>
      </c>
      <c r="L1462">
        <v>31689</v>
      </c>
      <c r="M1462">
        <v>47586</v>
      </c>
      <c r="N1462">
        <v>49143</v>
      </c>
      <c r="O1462">
        <v>37937</v>
      </c>
      <c r="P1462">
        <v>28224</v>
      </c>
      <c r="Q1462">
        <v>23793</v>
      </c>
      <c r="R1462">
        <v>22724</v>
      </c>
      <c r="S1462">
        <v>22254</v>
      </c>
      <c r="T1462">
        <v>23515</v>
      </c>
      <c r="U1462">
        <v>26966</v>
      </c>
      <c r="V1462">
        <v>31429</v>
      </c>
      <c r="W1462">
        <v>40963</v>
      </c>
      <c r="X1462">
        <v>44148</v>
      </c>
      <c r="Y1462">
        <v>39246</v>
      </c>
      <c r="Z1462">
        <v>44219</v>
      </c>
    </row>
    <row r="1463" spans="1:26" x14ac:dyDescent="0.2">
      <c r="A1463" s="1">
        <v>340256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3650</v>
      </c>
      <c r="H1463">
        <v>4671</v>
      </c>
      <c r="I1463">
        <v>4490</v>
      </c>
      <c r="J1463">
        <v>4970</v>
      </c>
      <c r="K1463">
        <v>4532</v>
      </c>
      <c r="L1463">
        <v>7455</v>
      </c>
      <c r="M1463">
        <v>19803</v>
      </c>
      <c r="N1463">
        <v>22936</v>
      </c>
      <c r="O1463">
        <v>28117</v>
      </c>
      <c r="P1463">
        <v>12778</v>
      </c>
      <c r="Q1463">
        <v>22485</v>
      </c>
      <c r="R1463">
        <v>21310</v>
      </c>
      <c r="S1463">
        <v>15514</v>
      </c>
      <c r="T1463">
        <v>14679</v>
      </c>
      <c r="U1463">
        <v>26874</v>
      </c>
      <c r="V1463">
        <v>20330</v>
      </c>
      <c r="W1463">
        <v>18339</v>
      </c>
      <c r="X1463">
        <v>28196</v>
      </c>
      <c r="Y1463">
        <v>36699</v>
      </c>
      <c r="Z1463">
        <v>32662</v>
      </c>
    </row>
    <row r="1464" spans="1:26" x14ac:dyDescent="0.2">
      <c r="A1464" s="1">
        <v>340443</v>
      </c>
      <c r="B1464">
        <v>0</v>
      </c>
      <c r="C1464">
        <v>0</v>
      </c>
      <c r="D1464">
        <v>0</v>
      </c>
      <c r="E1464">
        <v>0</v>
      </c>
      <c r="F1464"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>
        <v>0</v>
      </c>
    </row>
    <row r="1465" spans="1:26" x14ac:dyDescent="0.2">
      <c r="A1465" s="1">
        <v>340742</v>
      </c>
      <c r="B1465">
        <v>0</v>
      </c>
      <c r="C1465">
        <v>0</v>
      </c>
      <c r="D1465">
        <v>0</v>
      </c>
      <c r="E1465">
        <v>0</v>
      </c>
      <c r="F1465">
        <v>18578</v>
      </c>
      <c r="G1465">
        <v>11566</v>
      </c>
      <c r="H1465">
        <v>13735</v>
      </c>
      <c r="I1465">
        <v>15460</v>
      </c>
      <c r="J1465">
        <v>22634</v>
      </c>
      <c r="K1465">
        <v>19657</v>
      </c>
      <c r="L1465">
        <v>19617</v>
      </c>
      <c r="M1465">
        <v>12328</v>
      </c>
      <c r="N1465">
        <v>14662</v>
      </c>
      <c r="O1465">
        <v>8932</v>
      </c>
      <c r="P1465">
        <v>11318</v>
      </c>
      <c r="Q1465">
        <v>17517</v>
      </c>
      <c r="R1465">
        <v>35067</v>
      </c>
      <c r="S1465">
        <v>31356</v>
      </c>
      <c r="T1465">
        <v>42368</v>
      </c>
      <c r="U1465">
        <v>41827</v>
      </c>
      <c r="V1465">
        <v>36920</v>
      </c>
      <c r="W1465">
        <v>37877</v>
      </c>
      <c r="X1465">
        <v>57525</v>
      </c>
      <c r="Y1465">
        <v>54763</v>
      </c>
      <c r="Z1465">
        <v>58563</v>
      </c>
    </row>
    <row r="1466" spans="1:26" x14ac:dyDescent="0.2">
      <c r="A1466" s="1">
        <v>340751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2005</v>
      </c>
      <c r="W1466">
        <v>3432</v>
      </c>
      <c r="X1466">
        <v>43290</v>
      </c>
      <c r="Y1466">
        <v>49398</v>
      </c>
      <c r="Z1466">
        <v>41650</v>
      </c>
    </row>
    <row r="1467" spans="1:26" x14ac:dyDescent="0.2">
      <c r="A1467" s="1">
        <v>341310</v>
      </c>
      <c r="B1467">
        <v>0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195</v>
      </c>
      <c r="V1467">
        <v>108</v>
      </c>
      <c r="W1467">
        <v>703</v>
      </c>
      <c r="X1467">
        <v>5</v>
      </c>
      <c r="Y1467">
        <v>334</v>
      </c>
      <c r="Z1467">
        <v>3</v>
      </c>
    </row>
    <row r="1468" spans="1:26" x14ac:dyDescent="0.2">
      <c r="A1468" s="1">
        <v>342054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5270</v>
      </c>
      <c r="Z1468">
        <v>13554</v>
      </c>
    </row>
    <row r="1469" spans="1:26" x14ac:dyDescent="0.2">
      <c r="A1469" s="1">
        <v>342362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2594</v>
      </c>
      <c r="X1469">
        <v>10197</v>
      </c>
      <c r="Y1469">
        <v>8589</v>
      </c>
      <c r="Z1469">
        <v>9218</v>
      </c>
    </row>
    <row r="1470" spans="1:26" x14ac:dyDescent="0.2">
      <c r="A1470" s="1">
        <v>342410</v>
      </c>
      <c r="B1470">
        <v>58353</v>
      </c>
      <c r="C1470">
        <v>78585</v>
      </c>
      <c r="D1470">
        <v>89408</v>
      </c>
      <c r="E1470">
        <v>88485</v>
      </c>
      <c r="F1470">
        <v>86231</v>
      </c>
      <c r="G1470">
        <v>105781</v>
      </c>
      <c r="H1470">
        <v>105535</v>
      </c>
      <c r="I1470">
        <v>137700</v>
      </c>
      <c r="J1470">
        <v>118196</v>
      </c>
      <c r="K1470">
        <v>149399</v>
      </c>
      <c r="L1470">
        <v>157369</v>
      </c>
      <c r="M1470">
        <v>119782</v>
      </c>
      <c r="N1470">
        <v>137171</v>
      </c>
      <c r="O1470">
        <v>118551</v>
      </c>
      <c r="P1470">
        <v>138577</v>
      </c>
      <c r="Q1470">
        <v>110764</v>
      </c>
      <c r="R1470">
        <v>124020</v>
      </c>
      <c r="S1470">
        <v>97049</v>
      </c>
      <c r="T1470">
        <v>109539</v>
      </c>
      <c r="U1470">
        <v>207660</v>
      </c>
      <c r="V1470">
        <v>181433</v>
      </c>
      <c r="W1470">
        <v>149704</v>
      </c>
      <c r="X1470">
        <v>236719</v>
      </c>
      <c r="Y1470">
        <v>190101</v>
      </c>
      <c r="Z1470">
        <v>327926</v>
      </c>
    </row>
    <row r="1471" spans="1:26" x14ac:dyDescent="0.2">
      <c r="A1471" s="1">
        <v>342634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1823</v>
      </c>
      <c r="W1471">
        <v>17549</v>
      </c>
      <c r="X1471">
        <v>29274</v>
      </c>
      <c r="Y1471">
        <v>122257</v>
      </c>
      <c r="Z1471">
        <v>176414</v>
      </c>
    </row>
    <row r="1472" spans="1:26" x14ac:dyDescent="0.2">
      <c r="A1472" s="1">
        <v>343051</v>
      </c>
      <c r="B1472">
        <v>0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0</v>
      </c>
      <c r="Z1472">
        <v>0</v>
      </c>
    </row>
    <row r="1473" spans="1:26" x14ac:dyDescent="0.2">
      <c r="A1473" s="1">
        <v>343248</v>
      </c>
      <c r="B1473">
        <v>0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v>0</v>
      </c>
    </row>
    <row r="1474" spans="1:26" x14ac:dyDescent="0.2">
      <c r="A1474" s="1">
        <v>343257</v>
      </c>
      <c r="B1474">
        <v>0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</row>
    <row r="1475" spans="1:26" x14ac:dyDescent="0.2">
      <c r="A1475" s="1">
        <v>343378</v>
      </c>
      <c r="B1475">
        <v>0</v>
      </c>
    </row>
    <row r="1476" spans="1:26" x14ac:dyDescent="0.2">
      <c r="A1476" s="1">
        <v>343770</v>
      </c>
      <c r="B1476">
        <v>0</v>
      </c>
      <c r="C1476">
        <v>0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</row>
    <row r="1477" spans="1:26" x14ac:dyDescent="0.2">
      <c r="A1477" s="1">
        <v>343903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0</v>
      </c>
      <c r="Z1477">
        <v>0</v>
      </c>
    </row>
    <row r="1478" spans="1:26" x14ac:dyDescent="0.2">
      <c r="A1478" s="1">
        <v>343958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</row>
    <row r="1479" spans="1:26" x14ac:dyDescent="0.2">
      <c r="A1479" s="1">
        <v>344647</v>
      </c>
      <c r="B1479">
        <v>15922</v>
      </c>
      <c r="C1479">
        <v>0</v>
      </c>
      <c r="D1479">
        <v>0</v>
      </c>
      <c r="E1479">
        <v>35612</v>
      </c>
      <c r="F1479">
        <v>40261</v>
      </c>
      <c r="G1479">
        <v>32349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81857</v>
      </c>
      <c r="X1479">
        <v>99427</v>
      </c>
      <c r="Y1479">
        <v>13231</v>
      </c>
      <c r="Z1479">
        <v>98124</v>
      </c>
    </row>
    <row r="1480" spans="1:26" x14ac:dyDescent="0.2">
      <c r="A1480" s="1">
        <v>344816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</row>
    <row r="1481" spans="1:26" x14ac:dyDescent="0.2">
      <c r="A1481" s="1">
        <v>344852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</row>
    <row r="1482" spans="1:26" x14ac:dyDescent="0.2">
      <c r="A1482" s="1">
        <v>345309</v>
      </c>
      <c r="B1482">
        <v>2688</v>
      </c>
      <c r="C1482">
        <v>3602</v>
      </c>
      <c r="D1482">
        <v>4274</v>
      </c>
      <c r="E1482">
        <v>3730</v>
      </c>
      <c r="F1482">
        <v>4031</v>
      </c>
      <c r="G1482">
        <v>6410</v>
      </c>
      <c r="H1482">
        <v>6135</v>
      </c>
      <c r="I1482">
        <v>6640</v>
      </c>
      <c r="J1482">
        <v>7985</v>
      </c>
      <c r="K1482">
        <v>12480</v>
      </c>
      <c r="L1482">
        <v>11252</v>
      </c>
      <c r="M1482">
        <v>12315</v>
      </c>
      <c r="N1482">
        <v>13364</v>
      </c>
      <c r="O1482">
        <v>15243</v>
      </c>
      <c r="P1482">
        <v>12966</v>
      </c>
      <c r="Q1482">
        <v>11890</v>
      </c>
      <c r="R1482">
        <v>12939</v>
      </c>
      <c r="S1482">
        <v>25204</v>
      </c>
      <c r="T1482">
        <v>75932</v>
      </c>
      <c r="U1482">
        <v>81083</v>
      </c>
      <c r="V1482">
        <v>91226</v>
      </c>
      <c r="W1482">
        <v>94866</v>
      </c>
      <c r="X1482">
        <v>109063</v>
      </c>
      <c r="Y1482">
        <v>96705</v>
      </c>
      <c r="Z1482">
        <v>121828</v>
      </c>
    </row>
    <row r="1483" spans="1:26" x14ac:dyDescent="0.2">
      <c r="A1483" s="1">
        <v>345345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0</v>
      </c>
    </row>
    <row r="1484" spans="1:26" x14ac:dyDescent="0.2">
      <c r="A1484" s="1">
        <v>345747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>
        <v>0</v>
      </c>
    </row>
    <row r="1485" spans="1:26" x14ac:dyDescent="0.2">
      <c r="A1485" s="1">
        <v>345756</v>
      </c>
      <c r="B1485">
        <v>4030</v>
      </c>
      <c r="C1485">
        <v>4035</v>
      </c>
      <c r="D1485">
        <v>4039</v>
      </c>
      <c r="E1485">
        <v>0</v>
      </c>
      <c r="F1485">
        <v>2871</v>
      </c>
      <c r="G1485">
        <v>870</v>
      </c>
      <c r="H1485">
        <v>412</v>
      </c>
      <c r="I1485">
        <v>2413</v>
      </c>
      <c r="J1485">
        <v>2415</v>
      </c>
      <c r="K1485">
        <v>3417</v>
      </c>
      <c r="L1485">
        <v>3420</v>
      </c>
      <c r="M1485">
        <v>3423</v>
      </c>
      <c r="N1485">
        <v>3108</v>
      </c>
      <c r="O1485">
        <v>3111</v>
      </c>
      <c r="P1485">
        <v>4114</v>
      </c>
      <c r="Q1485">
        <v>4120</v>
      </c>
      <c r="R1485">
        <v>4959</v>
      </c>
      <c r="S1485">
        <v>3369</v>
      </c>
      <c r="T1485">
        <v>10951</v>
      </c>
      <c r="U1485">
        <v>11864</v>
      </c>
      <c r="V1485">
        <v>11744</v>
      </c>
      <c r="W1485">
        <v>12533</v>
      </c>
      <c r="X1485">
        <v>13067</v>
      </c>
      <c r="Y1485">
        <v>14099</v>
      </c>
      <c r="Z1485">
        <v>15941</v>
      </c>
    </row>
    <row r="1486" spans="1:26" x14ac:dyDescent="0.2">
      <c r="A1486" s="1">
        <v>345877</v>
      </c>
      <c r="B1486">
        <v>0</v>
      </c>
      <c r="C1486">
        <v>7695</v>
      </c>
      <c r="D1486">
        <v>8474</v>
      </c>
      <c r="E1486">
        <v>6582</v>
      </c>
      <c r="F1486">
        <v>9683</v>
      </c>
      <c r="G1486">
        <v>11912</v>
      </c>
      <c r="H1486">
        <v>7973</v>
      </c>
      <c r="I1486">
        <v>9797</v>
      </c>
      <c r="J1486">
        <v>10158</v>
      </c>
      <c r="K1486">
        <v>7957</v>
      </c>
      <c r="L1486">
        <v>8216</v>
      </c>
      <c r="M1486">
        <v>7695</v>
      </c>
      <c r="N1486">
        <v>0</v>
      </c>
      <c r="O1486">
        <v>1094</v>
      </c>
      <c r="P1486">
        <v>7851</v>
      </c>
      <c r="Q1486">
        <v>9242</v>
      </c>
      <c r="R1486">
        <v>10389</v>
      </c>
      <c r="S1486">
        <v>1125</v>
      </c>
      <c r="T1486">
        <v>8207</v>
      </c>
      <c r="U1486">
        <v>16549</v>
      </c>
      <c r="V1486">
        <v>18220</v>
      </c>
      <c r="W1486">
        <v>18850</v>
      </c>
      <c r="X1486">
        <v>20019</v>
      </c>
      <c r="Y1486">
        <v>18827</v>
      </c>
      <c r="Z1486">
        <v>19135</v>
      </c>
    </row>
    <row r="1487" spans="1:26" x14ac:dyDescent="0.2">
      <c r="A1487" s="1">
        <v>346379</v>
      </c>
      <c r="B1487">
        <v>400</v>
      </c>
      <c r="C1487">
        <v>1195</v>
      </c>
      <c r="D1487">
        <v>8499</v>
      </c>
      <c r="E1487">
        <v>8745</v>
      </c>
      <c r="F1487">
        <v>11009</v>
      </c>
      <c r="G1487">
        <v>10749</v>
      </c>
      <c r="H1487">
        <v>14272</v>
      </c>
      <c r="I1487">
        <v>13188</v>
      </c>
      <c r="J1487">
        <v>13921</v>
      </c>
      <c r="K1487">
        <v>11901</v>
      </c>
      <c r="L1487">
        <v>16430</v>
      </c>
      <c r="M1487">
        <v>14081</v>
      </c>
      <c r="N1487">
        <v>15312</v>
      </c>
      <c r="O1487">
        <v>13465</v>
      </c>
      <c r="P1487">
        <v>21642</v>
      </c>
      <c r="Q1487">
        <v>20442</v>
      </c>
      <c r="R1487">
        <v>26371</v>
      </c>
      <c r="S1487">
        <v>30237</v>
      </c>
      <c r="T1487">
        <v>43031</v>
      </c>
      <c r="U1487">
        <v>45497</v>
      </c>
      <c r="V1487">
        <v>48290</v>
      </c>
      <c r="W1487">
        <v>43589</v>
      </c>
      <c r="X1487">
        <v>50360</v>
      </c>
      <c r="Y1487">
        <v>50959</v>
      </c>
      <c r="Z1487">
        <v>59136</v>
      </c>
    </row>
    <row r="1488" spans="1:26" x14ac:dyDescent="0.2">
      <c r="A1488" s="1">
        <v>346566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0</v>
      </c>
      <c r="Z1488">
        <v>0</v>
      </c>
    </row>
    <row r="1489" spans="1:26" x14ac:dyDescent="0.2">
      <c r="A1489" s="1">
        <v>346771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>
        <v>0</v>
      </c>
    </row>
    <row r="1490" spans="1:26" x14ac:dyDescent="0.2">
      <c r="A1490" s="1">
        <v>347022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</row>
    <row r="1491" spans="1:26" x14ac:dyDescent="0.2">
      <c r="A1491" s="1">
        <v>347639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10800</v>
      </c>
      <c r="W1491">
        <v>9011</v>
      </c>
      <c r="X1491">
        <v>10060</v>
      </c>
      <c r="Y1491">
        <v>11022</v>
      </c>
      <c r="Z1491">
        <v>8448</v>
      </c>
    </row>
    <row r="1492" spans="1:26" x14ac:dyDescent="0.2">
      <c r="A1492" s="1">
        <v>347956</v>
      </c>
      <c r="B1492">
        <v>57337</v>
      </c>
      <c r="C1492">
        <v>47848</v>
      </c>
      <c r="D1492">
        <v>55460</v>
      </c>
      <c r="E1492">
        <v>39162</v>
      </c>
      <c r="F1492">
        <v>39730</v>
      </c>
      <c r="G1492">
        <v>50909</v>
      </c>
      <c r="H1492">
        <v>52149</v>
      </c>
      <c r="I1492">
        <v>61779</v>
      </c>
      <c r="J1492">
        <v>88671</v>
      </c>
      <c r="K1492">
        <v>101927</v>
      </c>
      <c r="L1492">
        <v>107434</v>
      </c>
      <c r="M1492">
        <v>108578</v>
      </c>
      <c r="N1492">
        <v>114727</v>
      </c>
      <c r="O1492">
        <v>122142</v>
      </c>
      <c r="P1492">
        <v>127500</v>
      </c>
      <c r="Q1492">
        <v>118141</v>
      </c>
      <c r="R1492">
        <v>114092</v>
      </c>
      <c r="S1492">
        <v>126467</v>
      </c>
      <c r="T1492">
        <v>159375</v>
      </c>
      <c r="U1492">
        <v>201628</v>
      </c>
      <c r="V1492">
        <v>288114</v>
      </c>
      <c r="W1492">
        <v>292884</v>
      </c>
      <c r="X1492">
        <v>223677</v>
      </c>
      <c r="Y1492">
        <v>153724</v>
      </c>
      <c r="Z1492">
        <v>188764</v>
      </c>
    </row>
    <row r="1493" spans="1:26" x14ac:dyDescent="0.2">
      <c r="A1493" s="1">
        <v>348159</v>
      </c>
      <c r="B1493">
        <v>12516</v>
      </c>
      <c r="C1493">
        <v>10234</v>
      </c>
      <c r="D1493">
        <v>10343</v>
      </c>
      <c r="E1493">
        <v>14594</v>
      </c>
      <c r="F1493">
        <v>13707</v>
      </c>
      <c r="G1493">
        <v>12137</v>
      </c>
      <c r="H1493">
        <v>11606</v>
      </c>
      <c r="I1493">
        <v>27456</v>
      </c>
      <c r="J1493">
        <v>26678</v>
      </c>
      <c r="K1493">
        <v>20331</v>
      </c>
      <c r="L1493">
        <v>21099</v>
      </c>
      <c r="M1493">
        <v>27749</v>
      </c>
      <c r="N1493">
        <v>21428</v>
      </c>
      <c r="O1493">
        <v>15625</v>
      </c>
      <c r="P1493">
        <v>17739</v>
      </c>
      <c r="Q1493">
        <v>22921</v>
      </c>
      <c r="R1493">
        <v>18989</v>
      </c>
      <c r="S1493">
        <v>15357</v>
      </c>
      <c r="T1493">
        <v>20617</v>
      </c>
      <c r="U1493">
        <v>29479</v>
      </c>
      <c r="V1493">
        <v>27484</v>
      </c>
      <c r="W1493">
        <v>20069</v>
      </c>
      <c r="X1493">
        <v>19583</v>
      </c>
      <c r="Y1493">
        <v>27999</v>
      </c>
      <c r="Z1493">
        <v>31181</v>
      </c>
    </row>
    <row r="1494" spans="1:26" x14ac:dyDescent="0.2">
      <c r="A1494" s="1">
        <v>348207</v>
      </c>
      <c r="B1494">
        <v>0</v>
      </c>
      <c r="C1494">
        <v>0</v>
      </c>
      <c r="D1494">
        <v>0</v>
      </c>
    </row>
    <row r="1495" spans="1:26" x14ac:dyDescent="0.2">
      <c r="A1495" s="1">
        <v>348720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1947</v>
      </c>
      <c r="Z1495">
        <v>2185</v>
      </c>
    </row>
    <row r="1496" spans="1:26" x14ac:dyDescent="0.2">
      <c r="A1496" s="1">
        <v>349129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</row>
    <row r="1497" spans="1:26" x14ac:dyDescent="0.2">
      <c r="A1497" s="1">
        <v>349343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</row>
    <row r="1498" spans="1:26" x14ac:dyDescent="0.2">
      <c r="A1498" s="1">
        <v>349370</v>
      </c>
      <c r="B1498">
        <v>0</v>
      </c>
    </row>
    <row r="1499" spans="1:26" x14ac:dyDescent="0.2">
      <c r="A1499" s="1">
        <v>350572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105</v>
      </c>
      <c r="T1499">
        <v>105</v>
      </c>
      <c r="U1499">
        <v>306</v>
      </c>
      <c r="V1499">
        <v>306</v>
      </c>
      <c r="W1499">
        <v>305</v>
      </c>
      <c r="X1499">
        <v>307</v>
      </c>
      <c r="Y1499">
        <v>307</v>
      </c>
      <c r="Z1499">
        <v>307</v>
      </c>
    </row>
    <row r="1500" spans="1:26" x14ac:dyDescent="0.2">
      <c r="A1500" s="1">
        <v>350657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</row>
    <row r="1501" spans="1:26" x14ac:dyDescent="0.2">
      <c r="A1501" s="1">
        <v>350750</v>
      </c>
      <c r="B1501">
        <v>0</v>
      </c>
      <c r="C1501">
        <v>0</v>
      </c>
      <c r="D1501">
        <v>2671</v>
      </c>
      <c r="E1501">
        <v>4496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9825</v>
      </c>
      <c r="R1501">
        <v>7581</v>
      </c>
      <c r="S1501">
        <v>6495</v>
      </c>
      <c r="T1501">
        <v>0</v>
      </c>
      <c r="U1501">
        <v>6550</v>
      </c>
      <c r="V1501">
        <v>6602</v>
      </c>
      <c r="W1501">
        <v>6161</v>
      </c>
      <c r="X1501">
        <v>0</v>
      </c>
      <c r="Y1501">
        <v>6020</v>
      </c>
      <c r="Z1501">
        <v>6073</v>
      </c>
    </row>
    <row r="1502" spans="1:26" x14ac:dyDescent="0.2">
      <c r="A1502" s="1">
        <v>351131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</row>
    <row r="1503" spans="1:26" x14ac:dyDescent="0.2">
      <c r="A1503" s="1">
        <v>351560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4940</v>
      </c>
      <c r="X1503">
        <v>4931</v>
      </c>
      <c r="Y1503">
        <v>5464</v>
      </c>
      <c r="Z1503">
        <v>5480</v>
      </c>
    </row>
    <row r="1504" spans="1:26" x14ac:dyDescent="0.2">
      <c r="A1504" s="1">
        <v>351878</v>
      </c>
      <c r="B1504">
        <v>450</v>
      </c>
      <c r="C1504">
        <v>450</v>
      </c>
      <c r="D1504">
        <v>3460</v>
      </c>
      <c r="E1504">
        <v>3468</v>
      </c>
      <c r="F1504">
        <v>3477</v>
      </c>
      <c r="G1504">
        <v>3486</v>
      </c>
      <c r="H1504">
        <v>3112</v>
      </c>
      <c r="I1504">
        <v>3017</v>
      </c>
      <c r="J1504">
        <v>3022</v>
      </c>
      <c r="K1504">
        <v>3028</v>
      </c>
      <c r="L1504">
        <v>3003</v>
      </c>
      <c r="M1504">
        <v>3007</v>
      </c>
      <c r="N1504">
        <v>3010</v>
      </c>
      <c r="O1504">
        <v>6017</v>
      </c>
      <c r="P1504">
        <v>6009</v>
      </c>
      <c r="Q1504">
        <v>6018</v>
      </c>
      <c r="R1504">
        <v>6026</v>
      </c>
      <c r="S1504">
        <v>5952</v>
      </c>
      <c r="T1504">
        <v>4503</v>
      </c>
      <c r="U1504">
        <v>4507</v>
      </c>
      <c r="V1504">
        <v>4510</v>
      </c>
      <c r="W1504">
        <v>1505</v>
      </c>
      <c r="X1504">
        <v>2213</v>
      </c>
      <c r="Y1504">
        <v>2229</v>
      </c>
      <c r="Z1504">
        <v>2245</v>
      </c>
    </row>
    <row r="1505" spans="1:26" x14ac:dyDescent="0.2">
      <c r="A1505" s="1">
        <v>352370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0</v>
      </c>
      <c r="U1505">
        <v>0</v>
      </c>
      <c r="V1505">
        <v>0</v>
      </c>
      <c r="W1505">
        <v>0</v>
      </c>
      <c r="X1505">
        <v>0</v>
      </c>
      <c r="Y1505">
        <v>0</v>
      </c>
      <c r="Z1505">
        <v>0</v>
      </c>
    </row>
    <row r="1506" spans="1:26" x14ac:dyDescent="0.2">
      <c r="A1506" s="1">
        <v>352651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0</v>
      </c>
      <c r="Z1506">
        <v>0</v>
      </c>
    </row>
    <row r="1507" spans="1:26" x14ac:dyDescent="0.2">
      <c r="A1507" s="1">
        <v>352745</v>
      </c>
      <c r="B1507">
        <v>0</v>
      </c>
      <c r="C1507">
        <v>1008</v>
      </c>
      <c r="D1507">
        <v>1008</v>
      </c>
      <c r="E1507">
        <v>1017</v>
      </c>
      <c r="F1507">
        <v>1017</v>
      </c>
      <c r="G1507">
        <v>1528</v>
      </c>
      <c r="H1507">
        <v>1529</v>
      </c>
      <c r="I1507">
        <v>1541</v>
      </c>
      <c r="J1507">
        <v>1542</v>
      </c>
      <c r="K1507">
        <v>1547</v>
      </c>
      <c r="L1507">
        <v>1548</v>
      </c>
      <c r="M1507">
        <v>3026</v>
      </c>
      <c r="N1507">
        <v>4127</v>
      </c>
      <c r="O1507">
        <v>3652</v>
      </c>
      <c r="P1507">
        <v>3103</v>
      </c>
      <c r="Q1507">
        <v>1552</v>
      </c>
      <c r="R1507">
        <v>1001</v>
      </c>
      <c r="S1507">
        <v>469</v>
      </c>
      <c r="T1507">
        <v>9638</v>
      </c>
      <c r="U1507">
        <v>12239</v>
      </c>
      <c r="V1507">
        <v>14171</v>
      </c>
      <c r="W1507">
        <v>14162</v>
      </c>
      <c r="X1507">
        <v>14576</v>
      </c>
      <c r="Y1507">
        <v>13769</v>
      </c>
      <c r="Z1507">
        <v>15608</v>
      </c>
    </row>
    <row r="1508" spans="1:26" x14ac:dyDescent="0.2">
      <c r="A1508" s="1">
        <v>352772</v>
      </c>
      <c r="B1508">
        <v>28426</v>
      </c>
      <c r="C1508">
        <v>35203</v>
      </c>
      <c r="D1508">
        <v>30011</v>
      </c>
      <c r="E1508">
        <v>28353</v>
      </c>
      <c r="F1508">
        <v>26462</v>
      </c>
      <c r="G1508">
        <v>30336</v>
      </c>
      <c r="H1508">
        <v>53393</v>
      </c>
      <c r="I1508">
        <v>139149</v>
      </c>
      <c r="J1508">
        <v>127363</v>
      </c>
      <c r="K1508">
        <v>139264</v>
      </c>
      <c r="L1508">
        <v>154306</v>
      </c>
      <c r="M1508">
        <v>120173</v>
      </c>
      <c r="N1508">
        <v>122383</v>
      </c>
      <c r="O1508">
        <v>145669</v>
      </c>
      <c r="P1508">
        <v>139845</v>
      </c>
      <c r="Q1508">
        <v>119599</v>
      </c>
      <c r="R1508">
        <v>135998</v>
      </c>
      <c r="S1508">
        <v>137172</v>
      </c>
      <c r="T1508">
        <v>223491</v>
      </c>
      <c r="U1508">
        <v>474799</v>
      </c>
      <c r="V1508">
        <v>612431</v>
      </c>
      <c r="W1508">
        <v>740159</v>
      </c>
      <c r="X1508">
        <v>759648</v>
      </c>
      <c r="Y1508">
        <v>842155</v>
      </c>
      <c r="Z1508">
        <v>996022</v>
      </c>
    </row>
    <row r="1509" spans="1:26" x14ac:dyDescent="0.2">
      <c r="A1509" s="1">
        <v>352820</v>
      </c>
      <c r="B1509">
        <v>0</v>
      </c>
      <c r="C1509">
        <v>0</v>
      </c>
      <c r="D1509">
        <v>0</v>
      </c>
      <c r="E1509">
        <v>0</v>
      </c>
      <c r="F1509">
        <v>0</v>
      </c>
    </row>
    <row r="1510" spans="1:26" x14ac:dyDescent="0.2">
      <c r="A1510" s="1">
        <v>353238</v>
      </c>
      <c r="B1510">
        <v>0</v>
      </c>
      <c r="C1510">
        <v>0</v>
      </c>
      <c r="D1510">
        <v>0</v>
      </c>
      <c r="E1510">
        <v>0</v>
      </c>
      <c r="F1510">
        <v>10000</v>
      </c>
      <c r="G1510">
        <v>10000</v>
      </c>
      <c r="H1510">
        <v>10000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0</v>
      </c>
      <c r="S1510">
        <v>34962</v>
      </c>
      <c r="T1510">
        <v>44984</v>
      </c>
      <c r="U1510">
        <v>64752</v>
      </c>
      <c r="V1510">
        <v>53923</v>
      </c>
      <c r="W1510">
        <v>42987</v>
      </c>
      <c r="X1510">
        <v>45977</v>
      </c>
      <c r="Y1510">
        <v>44719</v>
      </c>
      <c r="Z1510">
        <v>42898</v>
      </c>
    </row>
    <row r="1511" spans="1:26" x14ac:dyDescent="0.2">
      <c r="A1511" s="1">
        <v>353546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324</v>
      </c>
      <c r="J1511">
        <v>0</v>
      </c>
      <c r="K1511">
        <v>0</v>
      </c>
      <c r="L1511">
        <v>0</v>
      </c>
      <c r="M1511">
        <v>0</v>
      </c>
      <c r="N1511">
        <v>326</v>
      </c>
      <c r="O1511">
        <v>326</v>
      </c>
      <c r="P1511">
        <v>326</v>
      </c>
      <c r="Q1511">
        <v>326</v>
      </c>
      <c r="R1511">
        <v>222</v>
      </c>
      <c r="S1511">
        <v>327</v>
      </c>
      <c r="T1511">
        <v>0</v>
      </c>
      <c r="U1511">
        <v>329</v>
      </c>
      <c r="V1511">
        <v>329</v>
      </c>
      <c r="W1511">
        <v>329</v>
      </c>
      <c r="X1511">
        <v>329</v>
      </c>
      <c r="Y1511">
        <v>0</v>
      </c>
      <c r="Z1511">
        <v>328</v>
      </c>
    </row>
    <row r="1512" spans="1:26" x14ac:dyDescent="0.2">
      <c r="A1512" s="1">
        <v>353555</v>
      </c>
      <c r="B1512">
        <v>322535</v>
      </c>
      <c r="C1512">
        <v>324029</v>
      </c>
      <c r="D1512">
        <v>261497</v>
      </c>
      <c r="E1512">
        <v>256874</v>
      </c>
      <c r="F1512">
        <v>250272</v>
      </c>
      <c r="G1512">
        <v>227655</v>
      </c>
      <c r="H1512">
        <v>260683</v>
      </c>
      <c r="I1512">
        <v>287784</v>
      </c>
      <c r="J1512">
        <v>200326</v>
      </c>
      <c r="K1512">
        <v>197826</v>
      </c>
      <c r="L1512">
        <v>190491</v>
      </c>
      <c r="M1512">
        <v>187641</v>
      </c>
      <c r="N1512">
        <v>181779</v>
      </c>
      <c r="O1512">
        <v>176174</v>
      </c>
      <c r="P1512">
        <v>194649</v>
      </c>
      <c r="Q1512">
        <v>175589</v>
      </c>
      <c r="R1512">
        <v>155958</v>
      </c>
      <c r="S1512">
        <v>135268</v>
      </c>
      <c r="T1512">
        <v>171214</v>
      </c>
      <c r="U1512">
        <v>256536</v>
      </c>
      <c r="V1512">
        <v>265739</v>
      </c>
      <c r="W1512">
        <v>289073</v>
      </c>
      <c r="X1512">
        <v>286605</v>
      </c>
      <c r="Y1512">
        <v>311585</v>
      </c>
      <c r="Z1512">
        <v>280630</v>
      </c>
    </row>
    <row r="1513" spans="1:26" x14ac:dyDescent="0.2">
      <c r="A1513" s="1">
        <v>353724</v>
      </c>
      <c r="B1513">
        <v>295</v>
      </c>
      <c r="C1513">
        <v>297</v>
      </c>
      <c r="D1513">
        <v>397</v>
      </c>
      <c r="E1513">
        <v>636</v>
      </c>
      <c r="F1513">
        <v>919</v>
      </c>
      <c r="G1513">
        <v>922</v>
      </c>
      <c r="H1513">
        <v>926</v>
      </c>
      <c r="I1513">
        <v>1930</v>
      </c>
      <c r="J1513">
        <v>1941</v>
      </c>
      <c r="K1513">
        <v>1946</v>
      </c>
      <c r="L1513">
        <v>1951</v>
      </c>
      <c r="M1513">
        <v>385</v>
      </c>
    </row>
    <row r="1514" spans="1:26" x14ac:dyDescent="0.2">
      <c r="A1514" s="1">
        <v>353957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0</v>
      </c>
      <c r="Y1514">
        <v>0</v>
      </c>
      <c r="Z1514">
        <v>0</v>
      </c>
    </row>
    <row r="1515" spans="1:26" x14ac:dyDescent="0.2">
      <c r="A1515" s="1">
        <v>354057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0</v>
      </c>
    </row>
    <row r="1516" spans="1:26" x14ac:dyDescent="0.2">
      <c r="A1516" s="1">
        <v>354253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0</v>
      </c>
      <c r="Z1516">
        <v>0</v>
      </c>
    </row>
    <row r="1517" spans="1:26" x14ac:dyDescent="0.2">
      <c r="A1517" s="1">
        <v>354310</v>
      </c>
      <c r="B1517">
        <v>47839</v>
      </c>
      <c r="C1517">
        <v>54111</v>
      </c>
      <c r="D1517">
        <v>75614</v>
      </c>
      <c r="E1517">
        <v>111652</v>
      </c>
      <c r="F1517">
        <v>49600</v>
      </c>
      <c r="G1517">
        <v>118285</v>
      </c>
      <c r="H1517">
        <v>181388</v>
      </c>
      <c r="I1517">
        <v>235712</v>
      </c>
      <c r="J1517">
        <v>254648</v>
      </c>
      <c r="K1517">
        <v>242424</v>
      </c>
      <c r="L1517">
        <v>234369</v>
      </c>
      <c r="M1517">
        <v>246615</v>
      </c>
      <c r="N1517">
        <v>237449</v>
      </c>
      <c r="O1517">
        <v>201818</v>
      </c>
      <c r="P1517">
        <v>240596</v>
      </c>
      <c r="Q1517">
        <v>216214</v>
      </c>
      <c r="R1517">
        <v>266233</v>
      </c>
      <c r="S1517">
        <v>217482</v>
      </c>
      <c r="T1517">
        <v>339362</v>
      </c>
      <c r="U1517">
        <v>413232</v>
      </c>
      <c r="V1517">
        <v>451198</v>
      </c>
      <c r="W1517">
        <v>479060</v>
      </c>
      <c r="X1517">
        <v>473484</v>
      </c>
      <c r="Y1517">
        <v>479401</v>
      </c>
      <c r="Z1517">
        <v>484269</v>
      </c>
    </row>
    <row r="1518" spans="1:26" x14ac:dyDescent="0.2">
      <c r="A1518" s="1">
        <v>354552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0</v>
      </c>
      <c r="U1518">
        <v>0</v>
      </c>
      <c r="V1518">
        <v>3403</v>
      </c>
      <c r="W1518">
        <v>0</v>
      </c>
      <c r="X1518">
        <v>17546</v>
      </c>
      <c r="Y1518">
        <v>21900</v>
      </c>
      <c r="Z1518">
        <v>28062</v>
      </c>
    </row>
    <row r="1519" spans="1:26" x14ac:dyDescent="0.2">
      <c r="A1519" s="1">
        <v>354851</v>
      </c>
      <c r="B1519">
        <v>252</v>
      </c>
      <c r="C1519">
        <v>250</v>
      </c>
      <c r="D1519">
        <v>250</v>
      </c>
      <c r="E1519">
        <v>255</v>
      </c>
      <c r="F1519">
        <v>255</v>
      </c>
      <c r="G1519">
        <v>255</v>
      </c>
      <c r="H1519">
        <v>255</v>
      </c>
      <c r="I1519">
        <v>311</v>
      </c>
      <c r="J1519">
        <v>311</v>
      </c>
      <c r="K1519">
        <v>311</v>
      </c>
      <c r="L1519">
        <v>311</v>
      </c>
      <c r="M1519">
        <v>263</v>
      </c>
      <c r="N1519">
        <v>263</v>
      </c>
      <c r="O1519">
        <v>263</v>
      </c>
      <c r="P1519">
        <v>263</v>
      </c>
      <c r="Q1519">
        <v>264</v>
      </c>
      <c r="R1519">
        <v>264</v>
      </c>
      <c r="S1519">
        <v>264</v>
      </c>
      <c r="T1519">
        <v>264</v>
      </c>
      <c r="U1519">
        <v>267</v>
      </c>
      <c r="V1519">
        <v>770</v>
      </c>
      <c r="W1519">
        <v>980</v>
      </c>
      <c r="X1519">
        <v>683</v>
      </c>
      <c r="Y1519">
        <v>1036</v>
      </c>
      <c r="Z1519">
        <v>1041</v>
      </c>
    </row>
    <row r="1520" spans="1:26" x14ac:dyDescent="0.2">
      <c r="A1520" s="1">
        <v>355120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0</v>
      </c>
      <c r="Z1520">
        <v>0</v>
      </c>
    </row>
    <row r="1521" spans="1:26" x14ac:dyDescent="0.2">
      <c r="A1521" s="1">
        <v>355559</v>
      </c>
      <c r="B1521">
        <v>10187</v>
      </c>
      <c r="C1521">
        <v>48285</v>
      </c>
      <c r="D1521">
        <v>31639</v>
      </c>
      <c r="E1521">
        <v>25193</v>
      </c>
      <c r="F1521">
        <v>25098</v>
      </c>
      <c r="G1521">
        <v>25643</v>
      </c>
      <c r="H1521">
        <v>33516</v>
      </c>
      <c r="I1521">
        <v>28462</v>
      </c>
      <c r="J1521">
        <v>29296</v>
      </c>
      <c r="K1521">
        <v>30216</v>
      </c>
      <c r="L1521">
        <v>31931</v>
      </c>
      <c r="M1521">
        <v>28327</v>
      </c>
      <c r="N1521">
        <v>31166</v>
      </c>
      <c r="O1521">
        <v>31231</v>
      </c>
      <c r="P1521">
        <v>32795</v>
      </c>
      <c r="Q1521">
        <v>30800</v>
      </c>
      <c r="R1521">
        <v>33968</v>
      </c>
      <c r="S1521">
        <v>30891</v>
      </c>
      <c r="T1521">
        <v>32769</v>
      </c>
      <c r="U1521">
        <v>33866</v>
      </c>
      <c r="V1521">
        <v>41564</v>
      </c>
      <c r="W1521">
        <v>40746</v>
      </c>
      <c r="X1521">
        <v>45770</v>
      </c>
      <c r="Y1521">
        <v>44199</v>
      </c>
      <c r="Z1521">
        <v>44579</v>
      </c>
    </row>
    <row r="1522" spans="1:26" x14ac:dyDescent="0.2">
      <c r="A1522" s="1">
        <v>355858</v>
      </c>
      <c r="B1522">
        <v>64576</v>
      </c>
      <c r="C1522">
        <v>65616</v>
      </c>
      <c r="D1522">
        <v>69291</v>
      </c>
      <c r="E1522">
        <v>49002</v>
      </c>
      <c r="F1522">
        <v>47279</v>
      </c>
      <c r="G1522">
        <v>43689</v>
      </c>
      <c r="H1522">
        <v>56319</v>
      </c>
      <c r="I1522">
        <v>64151</v>
      </c>
      <c r="J1522">
        <v>58242</v>
      </c>
      <c r="K1522">
        <v>61629</v>
      </c>
      <c r="L1522">
        <v>68377</v>
      </c>
      <c r="M1522">
        <v>77689</v>
      </c>
      <c r="N1522">
        <v>73600</v>
      </c>
      <c r="O1522">
        <v>74745</v>
      </c>
      <c r="P1522">
        <v>74448</v>
      </c>
      <c r="Q1522">
        <v>73311</v>
      </c>
      <c r="R1522">
        <v>73241</v>
      </c>
      <c r="S1522">
        <v>57804</v>
      </c>
      <c r="T1522">
        <v>64776</v>
      </c>
      <c r="U1522">
        <v>80880</v>
      </c>
      <c r="V1522">
        <v>66476</v>
      </c>
      <c r="W1522">
        <v>63484</v>
      </c>
      <c r="X1522">
        <v>64487</v>
      </c>
      <c r="Y1522">
        <v>70282</v>
      </c>
      <c r="Z1522">
        <v>56263</v>
      </c>
    </row>
    <row r="1523" spans="1:26" x14ac:dyDescent="0.2">
      <c r="A1523" s="1">
        <v>356239</v>
      </c>
      <c r="B1523">
        <v>9130</v>
      </c>
      <c r="C1523">
        <v>2412</v>
      </c>
      <c r="D1523">
        <v>2054</v>
      </c>
      <c r="E1523">
        <v>1681</v>
      </c>
      <c r="F1523">
        <v>2880</v>
      </c>
      <c r="G1523">
        <v>2917</v>
      </c>
      <c r="H1523">
        <v>2861</v>
      </c>
      <c r="I1523">
        <v>2524</v>
      </c>
      <c r="J1523">
        <v>897</v>
      </c>
      <c r="K1523">
        <v>597</v>
      </c>
      <c r="L1523">
        <v>597</v>
      </c>
      <c r="M1523">
        <v>723</v>
      </c>
      <c r="N1523">
        <v>1213</v>
      </c>
      <c r="O1523">
        <v>404</v>
      </c>
      <c r="P1523">
        <v>304</v>
      </c>
      <c r="Q1523">
        <v>404</v>
      </c>
      <c r="R1523">
        <v>0</v>
      </c>
      <c r="S1523">
        <v>4318</v>
      </c>
      <c r="T1523">
        <v>522</v>
      </c>
      <c r="U1523">
        <v>523</v>
      </c>
      <c r="V1523">
        <v>1883</v>
      </c>
      <c r="W1523">
        <v>1895</v>
      </c>
      <c r="X1523">
        <v>4417</v>
      </c>
      <c r="Y1523">
        <v>3687</v>
      </c>
      <c r="Z1523">
        <v>3707</v>
      </c>
    </row>
    <row r="1524" spans="1:26" x14ac:dyDescent="0.2">
      <c r="A1524" s="1">
        <v>356659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0</v>
      </c>
      <c r="Z1524">
        <v>0</v>
      </c>
    </row>
    <row r="1525" spans="1:26" x14ac:dyDescent="0.2">
      <c r="A1525" s="1">
        <v>356752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0</v>
      </c>
      <c r="T1525">
        <v>0</v>
      </c>
      <c r="U1525">
        <v>3005</v>
      </c>
      <c r="V1525">
        <v>3730</v>
      </c>
      <c r="W1525">
        <v>3855</v>
      </c>
      <c r="X1525">
        <v>25009</v>
      </c>
      <c r="Y1525">
        <v>20079</v>
      </c>
      <c r="Z1525">
        <v>22460</v>
      </c>
    </row>
    <row r="1526" spans="1:26" x14ac:dyDescent="0.2">
      <c r="A1526" s="1">
        <v>357151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</row>
    <row r="1527" spans="1:26" x14ac:dyDescent="0.2">
      <c r="A1527" s="1">
        <v>357526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>
        <v>0</v>
      </c>
      <c r="S1527">
        <v>0</v>
      </c>
      <c r="T1527">
        <v>1515</v>
      </c>
      <c r="U1527">
        <v>1502</v>
      </c>
      <c r="V1527">
        <v>1345</v>
      </c>
      <c r="W1527">
        <v>615</v>
      </c>
      <c r="X1527">
        <v>616</v>
      </c>
      <c r="Y1527">
        <v>1831</v>
      </c>
      <c r="Z1527">
        <v>3957</v>
      </c>
    </row>
    <row r="1528" spans="1:26" x14ac:dyDescent="0.2">
      <c r="A1528" s="1">
        <v>357553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0</v>
      </c>
      <c r="Z1528">
        <v>0</v>
      </c>
    </row>
    <row r="1529" spans="1:26" x14ac:dyDescent="0.2">
      <c r="A1529" s="1">
        <v>357777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0</v>
      </c>
      <c r="Z1529">
        <v>0</v>
      </c>
    </row>
    <row r="1530" spans="1:26" x14ac:dyDescent="0.2">
      <c r="A1530" s="1">
        <v>357937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0</v>
      </c>
      <c r="Z1530">
        <v>0</v>
      </c>
    </row>
    <row r="1531" spans="1:26" x14ac:dyDescent="0.2">
      <c r="A1531" s="1">
        <v>358112</v>
      </c>
      <c r="B1531">
        <v>0</v>
      </c>
      <c r="C1531">
        <v>0</v>
      </c>
      <c r="D1531">
        <v>0</v>
      </c>
      <c r="E1531">
        <v>6124</v>
      </c>
      <c r="F1531">
        <v>6148</v>
      </c>
      <c r="G1531">
        <v>6168</v>
      </c>
      <c r="H1531">
        <v>9187</v>
      </c>
      <c r="I1531">
        <v>9192</v>
      </c>
      <c r="J1531">
        <v>10192</v>
      </c>
      <c r="K1531">
        <v>10192</v>
      </c>
      <c r="L1531">
        <v>10192</v>
      </c>
      <c r="M1531">
        <v>10192</v>
      </c>
      <c r="N1531">
        <v>10192</v>
      </c>
      <c r="O1531">
        <v>10192</v>
      </c>
      <c r="P1531">
        <v>10192</v>
      </c>
      <c r="Q1531">
        <v>10192</v>
      </c>
      <c r="R1531">
        <v>10213</v>
      </c>
      <c r="S1531">
        <v>10269</v>
      </c>
      <c r="T1531">
        <v>10357</v>
      </c>
      <c r="U1531">
        <v>10462</v>
      </c>
      <c r="V1531">
        <v>10578</v>
      </c>
      <c r="W1531">
        <v>10699</v>
      </c>
      <c r="X1531">
        <v>10821</v>
      </c>
      <c r="Y1531">
        <v>10946</v>
      </c>
      <c r="Z1531">
        <v>11072</v>
      </c>
    </row>
    <row r="1532" spans="1:26" x14ac:dyDescent="0.2">
      <c r="A1532" s="1">
        <v>358448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0</v>
      </c>
      <c r="Z1532">
        <v>0</v>
      </c>
    </row>
    <row r="1533" spans="1:26" x14ac:dyDescent="0.2">
      <c r="A1533" s="1">
        <v>358756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v>0</v>
      </c>
    </row>
    <row r="1534" spans="1:26" x14ac:dyDescent="0.2">
      <c r="A1534" s="1">
        <v>359472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0</v>
      </c>
      <c r="Y1534">
        <v>0</v>
      </c>
      <c r="Z1534">
        <v>0</v>
      </c>
    </row>
    <row r="1535" spans="1:26" x14ac:dyDescent="0.2">
      <c r="A1535" s="1">
        <v>359650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0</v>
      </c>
      <c r="U1535">
        <v>0</v>
      </c>
    </row>
    <row r="1536" spans="1:26" x14ac:dyDescent="0.2">
      <c r="A1536" s="1">
        <v>359744</v>
      </c>
      <c r="B1536">
        <v>0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  <c r="Y1536">
        <v>0</v>
      </c>
      <c r="Z1536">
        <v>0</v>
      </c>
    </row>
    <row r="1537" spans="1:26" x14ac:dyDescent="0.2">
      <c r="A1537" s="1">
        <v>359838</v>
      </c>
      <c r="B1537">
        <v>1000</v>
      </c>
      <c r="C1537">
        <v>100</v>
      </c>
      <c r="D1537">
        <v>5843</v>
      </c>
      <c r="E1537">
        <v>5591</v>
      </c>
      <c r="F1537">
        <v>0</v>
      </c>
    </row>
    <row r="1538" spans="1:26" x14ac:dyDescent="0.2">
      <c r="A1538" s="1">
        <v>360777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0</v>
      </c>
      <c r="Z1538">
        <v>0</v>
      </c>
    </row>
    <row r="1539" spans="1:26" x14ac:dyDescent="0.2">
      <c r="A1539" s="1">
        <v>361055</v>
      </c>
      <c r="B1539">
        <v>0</v>
      </c>
      <c r="C1539">
        <v>0</v>
      </c>
      <c r="D1539">
        <v>0</v>
      </c>
      <c r="E1539">
        <v>0</v>
      </c>
      <c r="F1539">
        <v>361</v>
      </c>
      <c r="G1539">
        <v>820</v>
      </c>
      <c r="H1539">
        <v>1792</v>
      </c>
      <c r="I1539">
        <v>3903</v>
      </c>
      <c r="J1539">
        <v>3942</v>
      </c>
      <c r="K1539">
        <v>6698</v>
      </c>
      <c r="L1539">
        <v>11265</v>
      </c>
      <c r="M1539">
        <v>34671</v>
      </c>
      <c r="N1539">
        <v>33759</v>
      </c>
      <c r="O1539">
        <v>34531</v>
      </c>
      <c r="P1539">
        <v>35659</v>
      </c>
      <c r="Q1539">
        <v>38144</v>
      </c>
      <c r="R1539">
        <v>34481</v>
      </c>
      <c r="S1539">
        <v>30455</v>
      </c>
      <c r="T1539">
        <v>40961</v>
      </c>
      <c r="U1539">
        <v>49402</v>
      </c>
      <c r="V1539">
        <v>47823</v>
      </c>
      <c r="W1539">
        <v>60010</v>
      </c>
      <c r="X1539">
        <v>64627</v>
      </c>
      <c r="Y1539">
        <v>63358</v>
      </c>
      <c r="Z1539">
        <v>68077</v>
      </c>
    </row>
    <row r="1540" spans="1:26" x14ac:dyDescent="0.2">
      <c r="A1540" s="1">
        <v>361167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0</v>
      </c>
      <c r="U1540">
        <v>0</v>
      </c>
      <c r="V1540">
        <v>96452</v>
      </c>
      <c r="W1540">
        <v>140369</v>
      </c>
      <c r="X1540">
        <v>211849</v>
      </c>
      <c r="Y1540">
        <v>236255</v>
      </c>
      <c r="Z1540">
        <v>270422</v>
      </c>
    </row>
    <row r="1541" spans="1:26" x14ac:dyDescent="0.2">
      <c r="A1541" s="1">
        <v>361279</v>
      </c>
      <c r="B1541">
        <v>3526</v>
      </c>
      <c r="C1541">
        <v>4026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</row>
    <row r="1542" spans="1:26" x14ac:dyDescent="0.2">
      <c r="A1542" s="1">
        <v>361354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0</v>
      </c>
    </row>
    <row r="1543" spans="1:26" x14ac:dyDescent="0.2">
      <c r="A1543" s="1">
        <v>361439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1203</v>
      </c>
      <c r="V1543">
        <v>5071</v>
      </c>
      <c r="W1543">
        <v>7253</v>
      </c>
      <c r="X1543">
        <v>7010</v>
      </c>
      <c r="Y1543">
        <v>7139</v>
      </c>
      <c r="Z1543">
        <v>7353</v>
      </c>
    </row>
    <row r="1544" spans="1:26" x14ac:dyDescent="0.2">
      <c r="A1544" s="1">
        <v>361653</v>
      </c>
      <c r="B1544">
        <v>0</v>
      </c>
      <c r="C1544">
        <v>0</v>
      </c>
    </row>
    <row r="1545" spans="1:26" x14ac:dyDescent="0.2">
      <c r="A1545" s="1">
        <v>362043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>
        <v>0</v>
      </c>
    </row>
    <row r="1546" spans="1:26" x14ac:dyDescent="0.2">
      <c r="A1546" s="1">
        <v>362155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>
        <v>0</v>
      </c>
    </row>
    <row r="1547" spans="1:26" x14ac:dyDescent="0.2">
      <c r="A1547" s="1">
        <v>362717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>
        <v>0</v>
      </c>
    </row>
    <row r="1548" spans="1:26" x14ac:dyDescent="0.2">
      <c r="A1548" s="1">
        <v>362856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</v>
      </c>
      <c r="Z1548">
        <v>0</v>
      </c>
    </row>
    <row r="1549" spans="1:26" x14ac:dyDescent="0.2">
      <c r="A1549" s="1">
        <v>362940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0</v>
      </c>
      <c r="Z1549">
        <v>0</v>
      </c>
    </row>
    <row r="1550" spans="1:26" x14ac:dyDescent="0.2">
      <c r="A1550" s="1">
        <v>363442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0</v>
      </c>
      <c r="Z1550">
        <v>0</v>
      </c>
    </row>
    <row r="1551" spans="1:26" x14ac:dyDescent="0.2">
      <c r="A1551" s="1">
        <v>363648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0</v>
      </c>
      <c r="Z1551">
        <v>0</v>
      </c>
    </row>
    <row r="1552" spans="1:26" x14ac:dyDescent="0.2">
      <c r="A1552" s="1">
        <v>363657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>
        <v>0</v>
      </c>
    </row>
    <row r="1553" spans="1:26" x14ac:dyDescent="0.2">
      <c r="A1553" s="1">
        <v>363778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0</v>
      </c>
      <c r="Z1553">
        <v>0</v>
      </c>
    </row>
    <row r="1554" spans="1:26" x14ac:dyDescent="0.2">
      <c r="A1554" s="1">
        <v>364131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37529</v>
      </c>
      <c r="W1554">
        <v>44676</v>
      </c>
      <c r="X1554">
        <v>50799</v>
      </c>
      <c r="Y1554">
        <v>44627</v>
      </c>
      <c r="Z1554">
        <v>42658</v>
      </c>
    </row>
    <row r="1555" spans="1:26" x14ac:dyDescent="0.2">
      <c r="A1555" s="1">
        <v>364270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0</v>
      </c>
      <c r="Z1555">
        <v>0</v>
      </c>
    </row>
    <row r="1556" spans="1:26" x14ac:dyDescent="0.2">
      <c r="A1556" s="1">
        <v>364430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961</v>
      </c>
      <c r="W1556">
        <v>2645</v>
      </c>
      <c r="X1556">
        <v>1747</v>
      </c>
      <c r="Y1556">
        <v>1754</v>
      </c>
      <c r="Z1556">
        <v>0</v>
      </c>
    </row>
    <row r="1557" spans="1:26" x14ac:dyDescent="0.2">
      <c r="A1557" s="1">
        <v>364449</v>
      </c>
      <c r="B1557">
        <v>0</v>
      </c>
      <c r="C1557">
        <v>0</v>
      </c>
      <c r="D1557">
        <v>0</v>
      </c>
      <c r="E1557">
        <v>0</v>
      </c>
    </row>
    <row r="1558" spans="1:26" x14ac:dyDescent="0.2">
      <c r="A1558" s="1">
        <v>364850</v>
      </c>
      <c r="B1558">
        <v>0</v>
      </c>
      <c r="C1558">
        <v>557</v>
      </c>
      <c r="D1558">
        <v>560</v>
      </c>
      <c r="E1558">
        <v>562</v>
      </c>
      <c r="F1558">
        <v>565</v>
      </c>
      <c r="G1558">
        <v>567</v>
      </c>
      <c r="H1558">
        <v>570</v>
      </c>
      <c r="I1558">
        <v>572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0</v>
      </c>
    </row>
    <row r="1559" spans="1:26" x14ac:dyDescent="0.2">
      <c r="A1559" s="1">
        <v>365325</v>
      </c>
      <c r="B1559">
        <v>1952194</v>
      </c>
      <c r="C1559">
        <v>2063419</v>
      </c>
      <c r="D1559">
        <v>2083377</v>
      </c>
      <c r="E1559">
        <v>2161194</v>
      </c>
      <c r="F1559">
        <v>1974972</v>
      </c>
      <c r="G1559">
        <v>1949623</v>
      </c>
      <c r="H1559">
        <v>2069056</v>
      </c>
      <c r="I1559">
        <v>2575920</v>
      </c>
      <c r="J1559">
        <v>2887094</v>
      </c>
      <c r="K1559">
        <v>3160644</v>
      </c>
      <c r="L1559">
        <v>3275263</v>
      </c>
      <c r="M1559">
        <v>3288878</v>
      </c>
      <c r="N1559">
        <v>3275432</v>
      </c>
      <c r="O1559">
        <v>3055311</v>
      </c>
      <c r="P1559">
        <v>2923870</v>
      </c>
      <c r="Q1559">
        <v>2588933</v>
      </c>
      <c r="R1559">
        <v>2737610</v>
      </c>
      <c r="S1559">
        <v>2703841</v>
      </c>
      <c r="T1559">
        <v>3043536</v>
      </c>
      <c r="U1559">
        <v>3867200</v>
      </c>
      <c r="V1559">
        <v>4159166</v>
      </c>
      <c r="W1559">
        <v>4503131</v>
      </c>
      <c r="X1559">
        <v>4298872</v>
      </c>
      <c r="Y1559">
        <v>4434641</v>
      </c>
      <c r="Z1559">
        <v>4726905</v>
      </c>
    </row>
    <row r="1560" spans="1:26" x14ac:dyDescent="0.2">
      <c r="A1560" s="1">
        <v>365576</v>
      </c>
      <c r="B1560">
        <v>80</v>
      </c>
      <c r="C1560">
        <v>0</v>
      </c>
      <c r="D1560">
        <v>0</v>
      </c>
    </row>
    <row r="1561" spans="1:26" x14ac:dyDescent="0.2">
      <c r="A1561" s="1">
        <v>365745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1105</v>
      </c>
      <c r="Q1561">
        <v>1049</v>
      </c>
      <c r="R1561">
        <v>1029</v>
      </c>
      <c r="S1561">
        <v>975</v>
      </c>
      <c r="T1561">
        <v>17576</v>
      </c>
      <c r="U1561">
        <v>43105</v>
      </c>
      <c r="V1561">
        <v>35208</v>
      </c>
      <c r="W1561">
        <v>18047</v>
      </c>
      <c r="X1561">
        <v>15941</v>
      </c>
      <c r="Y1561">
        <v>15513</v>
      </c>
      <c r="Z1561">
        <v>18924</v>
      </c>
    </row>
    <row r="1562" spans="1:26" x14ac:dyDescent="0.2">
      <c r="A1562" s="1">
        <v>365848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0</v>
      </c>
      <c r="Z1562">
        <v>0</v>
      </c>
    </row>
    <row r="1563" spans="1:26" x14ac:dyDescent="0.2">
      <c r="A1563" s="1">
        <v>365950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961</v>
      </c>
      <c r="Y1563">
        <v>1233</v>
      </c>
      <c r="Z1563">
        <v>1236</v>
      </c>
    </row>
    <row r="1564" spans="1:26" x14ac:dyDescent="0.2">
      <c r="A1564" s="1">
        <v>366078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5602</v>
      </c>
      <c r="Y1564">
        <v>8177</v>
      </c>
      <c r="Z1564">
        <v>11475</v>
      </c>
    </row>
    <row r="1565" spans="1:26" x14ac:dyDescent="0.2">
      <c r="A1565" s="1">
        <v>366238</v>
      </c>
      <c r="B1565">
        <v>3089</v>
      </c>
      <c r="C1565">
        <v>2847</v>
      </c>
      <c r="D1565">
        <v>2868</v>
      </c>
      <c r="E1565">
        <v>2740</v>
      </c>
      <c r="F1565">
        <v>2494</v>
      </c>
      <c r="G1565">
        <v>2294</v>
      </c>
      <c r="H1565">
        <v>2086</v>
      </c>
      <c r="I1565">
        <v>2442</v>
      </c>
      <c r="J1565">
        <v>2519</v>
      </c>
      <c r="K1565">
        <v>2401</v>
      </c>
      <c r="L1565">
        <v>1417</v>
      </c>
      <c r="M1565">
        <v>1746</v>
      </c>
      <c r="N1565">
        <v>1181</v>
      </c>
      <c r="O1565">
        <v>1146</v>
      </c>
      <c r="P1565">
        <v>1146</v>
      </c>
      <c r="Q1565">
        <v>1100</v>
      </c>
      <c r="R1565">
        <v>1785</v>
      </c>
      <c r="S1565">
        <v>1545</v>
      </c>
      <c r="T1565">
        <v>19102</v>
      </c>
      <c r="U1565">
        <v>29035</v>
      </c>
      <c r="V1565">
        <v>23989</v>
      </c>
      <c r="W1565">
        <v>18202</v>
      </c>
      <c r="X1565">
        <v>36716</v>
      </c>
      <c r="Y1565">
        <v>50087</v>
      </c>
      <c r="Z1565">
        <v>52624</v>
      </c>
    </row>
    <row r="1566" spans="1:26" x14ac:dyDescent="0.2">
      <c r="A1566" s="1">
        <v>366247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0</v>
      </c>
      <c r="Z1566">
        <v>0</v>
      </c>
    </row>
    <row r="1567" spans="1:26" x14ac:dyDescent="0.2">
      <c r="A1567" s="1">
        <v>366359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>
        <v>0</v>
      </c>
    </row>
    <row r="1568" spans="1:26" x14ac:dyDescent="0.2">
      <c r="A1568" s="1">
        <v>366658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</row>
    <row r="1569" spans="1:26" x14ac:dyDescent="0.2">
      <c r="A1569" s="1">
        <v>366854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1908</v>
      </c>
      <c r="Q1569">
        <v>0</v>
      </c>
      <c r="R1569">
        <v>0</v>
      </c>
      <c r="S1569">
        <v>0</v>
      </c>
      <c r="T1569">
        <v>3080</v>
      </c>
      <c r="U1569">
        <v>12643</v>
      </c>
      <c r="V1569">
        <v>19447</v>
      </c>
      <c r="W1569">
        <v>25605</v>
      </c>
      <c r="X1569">
        <v>22138</v>
      </c>
      <c r="Y1569">
        <v>26373</v>
      </c>
      <c r="Z1569">
        <v>27613</v>
      </c>
    </row>
    <row r="1570" spans="1:26" x14ac:dyDescent="0.2">
      <c r="A1570" s="1">
        <v>367150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0</v>
      </c>
    </row>
    <row r="1571" spans="1:26" x14ac:dyDescent="0.2">
      <c r="A1571" s="1">
        <v>367178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</row>
    <row r="1572" spans="1:26" x14ac:dyDescent="0.2">
      <c r="A1572" s="1">
        <v>367431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v>0</v>
      </c>
    </row>
    <row r="1573" spans="1:26" x14ac:dyDescent="0.2">
      <c r="A1573" s="1">
        <v>367543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>
        <v>0</v>
      </c>
    </row>
    <row r="1574" spans="1:26" x14ac:dyDescent="0.2">
      <c r="A1574" s="1">
        <v>368054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0</v>
      </c>
      <c r="Z1574">
        <v>0</v>
      </c>
    </row>
    <row r="1575" spans="1:26" x14ac:dyDescent="0.2">
      <c r="A1575" s="1">
        <v>368344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0</v>
      </c>
      <c r="Z1575">
        <v>0</v>
      </c>
    </row>
    <row r="1576" spans="1:26" x14ac:dyDescent="0.2">
      <c r="A1576" s="1">
        <v>368522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0</v>
      </c>
      <c r="Z1576">
        <v>0</v>
      </c>
    </row>
    <row r="1577" spans="1:26" x14ac:dyDescent="0.2">
      <c r="A1577" s="1">
        <v>368933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1508</v>
      </c>
      <c r="Y1577">
        <v>0</v>
      </c>
      <c r="Z1577">
        <v>2809</v>
      </c>
    </row>
    <row r="1578" spans="1:26" x14ac:dyDescent="0.2">
      <c r="A1578" s="1">
        <v>368951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8003</v>
      </c>
      <c r="R1578">
        <v>6007</v>
      </c>
      <c r="S1578">
        <v>3016</v>
      </c>
      <c r="T1578">
        <v>524</v>
      </c>
      <c r="U1578">
        <v>1355</v>
      </c>
      <c r="V1578">
        <v>1117</v>
      </c>
      <c r="W1578">
        <v>1129</v>
      </c>
      <c r="X1578">
        <v>0</v>
      </c>
      <c r="Y1578">
        <v>3168</v>
      </c>
      <c r="Z1578">
        <v>0</v>
      </c>
    </row>
    <row r="1579" spans="1:26" x14ac:dyDescent="0.2">
      <c r="A1579" s="1">
        <v>369453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0</v>
      </c>
      <c r="Z1579">
        <v>0</v>
      </c>
    </row>
    <row r="1580" spans="1:26" x14ac:dyDescent="0.2">
      <c r="A1580" s="1">
        <v>369659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11493</v>
      </c>
      <c r="Z1580">
        <v>26869</v>
      </c>
    </row>
    <row r="1581" spans="1:26" x14ac:dyDescent="0.2">
      <c r="A1581" s="1">
        <v>370020</v>
      </c>
      <c r="B1581">
        <v>3451</v>
      </c>
      <c r="C1581">
        <v>3455</v>
      </c>
      <c r="D1581">
        <v>3502</v>
      </c>
      <c r="E1581">
        <v>3391</v>
      </c>
      <c r="F1581">
        <v>4469</v>
      </c>
      <c r="G1581">
        <v>3835</v>
      </c>
      <c r="H1581">
        <v>7353</v>
      </c>
      <c r="I1581">
        <v>7530</v>
      </c>
      <c r="J1581">
        <v>8820</v>
      </c>
      <c r="K1581">
        <v>17563</v>
      </c>
      <c r="L1581">
        <v>17859</v>
      </c>
      <c r="M1581">
        <v>21362</v>
      </c>
      <c r="N1581">
        <v>22553</v>
      </c>
      <c r="O1581">
        <v>22947</v>
      </c>
      <c r="P1581">
        <v>28438</v>
      </c>
      <c r="Q1581">
        <v>24270</v>
      </c>
      <c r="R1581">
        <v>27747</v>
      </c>
      <c r="S1581">
        <v>30480</v>
      </c>
      <c r="T1581">
        <v>34894</v>
      </c>
      <c r="U1581">
        <v>27483</v>
      </c>
      <c r="V1581">
        <v>34685</v>
      </c>
      <c r="W1581">
        <v>32388</v>
      </c>
      <c r="X1581">
        <v>43030</v>
      </c>
      <c r="Y1581">
        <v>54422</v>
      </c>
      <c r="Z1581">
        <v>55686</v>
      </c>
    </row>
    <row r="1582" spans="1:26" x14ac:dyDescent="0.2">
      <c r="A1582" s="1">
        <v>370271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6354685</v>
      </c>
      <c r="H1582">
        <v>0</v>
      </c>
      <c r="I1582">
        <v>498</v>
      </c>
      <c r="J1582">
        <v>498</v>
      </c>
      <c r="K1582">
        <v>442204</v>
      </c>
      <c r="L1582">
        <v>2005730</v>
      </c>
      <c r="M1582">
        <v>1837373</v>
      </c>
      <c r="N1582">
        <v>1800498</v>
      </c>
      <c r="O1582">
        <v>1699149</v>
      </c>
    </row>
    <row r="1583" spans="1:26" x14ac:dyDescent="0.2">
      <c r="A1583" s="1">
        <v>370347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0</v>
      </c>
      <c r="Z1583">
        <v>0</v>
      </c>
    </row>
    <row r="1584" spans="1:26" x14ac:dyDescent="0.2">
      <c r="A1584" s="1">
        <v>370721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v>0</v>
      </c>
    </row>
    <row r="1585" spans="1:26" x14ac:dyDescent="0.2">
      <c r="A1585" s="1">
        <v>370833</v>
      </c>
      <c r="B1585">
        <v>2667</v>
      </c>
      <c r="C1585">
        <v>2672</v>
      </c>
      <c r="D1585">
        <v>2672</v>
      </c>
      <c r="E1585">
        <v>2670</v>
      </c>
      <c r="F1585">
        <v>2584</v>
      </c>
      <c r="G1585">
        <v>2590</v>
      </c>
      <c r="H1585">
        <v>2589</v>
      </c>
      <c r="I1585">
        <v>2585</v>
      </c>
      <c r="J1585">
        <v>2586</v>
      </c>
      <c r="K1585">
        <v>2676</v>
      </c>
      <c r="L1585">
        <v>2673</v>
      </c>
      <c r="M1585">
        <v>0</v>
      </c>
      <c r="N1585">
        <v>2674</v>
      </c>
      <c r="O1585">
        <v>2676</v>
      </c>
      <c r="P1585">
        <v>2674</v>
      </c>
      <c r="Q1585">
        <v>2674</v>
      </c>
      <c r="R1585">
        <v>2615</v>
      </c>
      <c r="S1585">
        <v>2378</v>
      </c>
      <c r="T1585">
        <v>2574</v>
      </c>
      <c r="U1585">
        <v>3461</v>
      </c>
      <c r="V1585">
        <v>7267</v>
      </c>
      <c r="W1585">
        <v>7484</v>
      </c>
      <c r="X1585">
        <v>7727</v>
      </c>
      <c r="Y1585">
        <v>15739</v>
      </c>
      <c r="Z1585">
        <v>19006</v>
      </c>
    </row>
    <row r="1586" spans="1:26" x14ac:dyDescent="0.2">
      <c r="A1586" s="1">
        <v>370954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0</v>
      </c>
      <c r="Z1586">
        <v>0</v>
      </c>
    </row>
    <row r="1587" spans="1:26" x14ac:dyDescent="0.2">
      <c r="A1587" s="1">
        <v>371223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796</v>
      </c>
      <c r="J1587">
        <v>797</v>
      </c>
      <c r="K1587">
        <v>797</v>
      </c>
      <c r="L1587">
        <v>798</v>
      </c>
      <c r="M1587">
        <v>799</v>
      </c>
      <c r="N1587">
        <v>800</v>
      </c>
      <c r="O1587">
        <v>400</v>
      </c>
      <c r="P1587">
        <v>400</v>
      </c>
      <c r="Q1587">
        <v>401</v>
      </c>
      <c r="R1587">
        <v>402</v>
      </c>
      <c r="S1587">
        <v>402</v>
      </c>
      <c r="T1587">
        <v>403</v>
      </c>
      <c r="U1587">
        <v>404</v>
      </c>
      <c r="V1587">
        <v>0</v>
      </c>
      <c r="W1587">
        <v>566</v>
      </c>
      <c r="X1587">
        <v>573</v>
      </c>
      <c r="Y1587">
        <v>580</v>
      </c>
      <c r="Z1587">
        <v>587</v>
      </c>
    </row>
    <row r="1588" spans="1:26" x14ac:dyDescent="0.2">
      <c r="A1588" s="1">
        <v>371232</v>
      </c>
      <c r="B1588">
        <v>590</v>
      </c>
      <c r="C1588">
        <v>590</v>
      </c>
      <c r="D1588">
        <v>590</v>
      </c>
      <c r="E1588">
        <v>592</v>
      </c>
      <c r="F1588">
        <v>592</v>
      </c>
      <c r="G1588">
        <v>593</v>
      </c>
      <c r="H1588">
        <v>593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  <c r="R1588">
        <v>0</v>
      </c>
      <c r="S1588">
        <v>0</v>
      </c>
      <c r="T1588">
        <v>0</v>
      </c>
      <c r="U1588">
        <v>0</v>
      </c>
      <c r="V1588">
        <v>2001</v>
      </c>
      <c r="W1588">
        <v>6168</v>
      </c>
      <c r="X1588">
        <v>3015</v>
      </c>
      <c r="Y1588">
        <v>3029</v>
      </c>
      <c r="Z1588">
        <v>5239</v>
      </c>
    </row>
    <row r="1589" spans="1:26" x14ac:dyDescent="0.2">
      <c r="A1589" s="1">
        <v>371362</v>
      </c>
      <c r="B1589">
        <v>7922</v>
      </c>
      <c r="C1589">
        <v>8983</v>
      </c>
      <c r="D1589">
        <v>5949</v>
      </c>
      <c r="E1589">
        <v>5996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0</v>
      </c>
      <c r="Z1589">
        <v>0</v>
      </c>
    </row>
    <row r="1590" spans="1:26" x14ac:dyDescent="0.2">
      <c r="A1590" s="1">
        <v>371559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0</v>
      </c>
      <c r="X1590">
        <v>0</v>
      </c>
      <c r="Y1590">
        <v>0</v>
      </c>
      <c r="Z1590">
        <v>0</v>
      </c>
    </row>
    <row r="1591" spans="1:26" x14ac:dyDescent="0.2">
      <c r="A1591" s="1">
        <v>371755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0</v>
      </c>
      <c r="Z1591">
        <v>0</v>
      </c>
    </row>
    <row r="1592" spans="1:26" x14ac:dyDescent="0.2">
      <c r="A1592" s="1">
        <v>371849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2500</v>
      </c>
      <c r="X1592">
        <v>0</v>
      </c>
      <c r="Y1592">
        <v>0</v>
      </c>
      <c r="Z1592">
        <v>0</v>
      </c>
    </row>
    <row r="1593" spans="1:26" x14ac:dyDescent="0.2">
      <c r="A1593" s="1">
        <v>371924</v>
      </c>
      <c r="B1593">
        <v>3723</v>
      </c>
      <c r="C1593">
        <v>2267</v>
      </c>
      <c r="D1593">
        <v>3063</v>
      </c>
      <c r="E1593">
        <v>4118</v>
      </c>
      <c r="F1593">
        <v>7006</v>
      </c>
      <c r="G1593">
        <v>7293</v>
      </c>
      <c r="H1593">
        <v>7460</v>
      </c>
      <c r="I1593">
        <v>5448</v>
      </c>
      <c r="J1593">
        <v>9356</v>
      </c>
      <c r="K1593">
        <v>8016</v>
      </c>
      <c r="L1593">
        <v>9861</v>
      </c>
      <c r="M1593">
        <v>10316</v>
      </c>
      <c r="N1593">
        <v>5568</v>
      </c>
      <c r="O1593">
        <v>5814</v>
      </c>
      <c r="P1593">
        <v>3699</v>
      </c>
      <c r="Q1593">
        <v>2171</v>
      </c>
      <c r="R1593">
        <v>20317</v>
      </c>
      <c r="S1593">
        <v>23011</v>
      </c>
      <c r="T1593">
        <v>31524</v>
      </c>
      <c r="U1593">
        <v>44079</v>
      </c>
      <c r="V1593">
        <v>38366</v>
      </c>
      <c r="W1593">
        <v>38131</v>
      </c>
      <c r="X1593">
        <v>72013</v>
      </c>
      <c r="Y1593">
        <v>121774</v>
      </c>
      <c r="Z1593">
        <v>135209</v>
      </c>
    </row>
    <row r="1594" spans="1:26" x14ac:dyDescent="0.2">
      <c r="A1594" s="1">
        <v>371942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0</v>
      </c>
      <c r="Y1594">
        <v>0</v>
      </c>
      <c r="Z1594">
        <v>0</v>
      </c>
    </row>
    <row r="1595" spans="1:26" x14ac:dyDescent="0.2">
      <c r="A1595" s="1">
        <v>372444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0</v>
      </c>
      <c r="Z1595">
        <v>0</v>
      </c>
    </row>
    <row r="1596" spans="1:26" x14ac:dyDescent="0.2">
      <c r="A1596" s="1">
        <v>372538</v>
      </c>
      <c r="B1596">
        <v>0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</row>
    <row r="1597" spans="1:26" x14ac:dyDescent="0.2">
      <c r="A1597" s="1">
        <v>372640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0</v>
      </c>
      <c r="Z1597">
        <v>0</v>
      </c>
    </row>
    <row r="1598" spans="1:26" x14ac:dyDescent="0.2">
      <c r="A1598" s="1">
        <v>372855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0</v>
      </c>
      <c r="Z1598">
        <v>0</v>
      </c>
    </row>
    <row r="1599" spans="1:26" x14ac:dyDescent="0.2">
      <c r="A1599" s="1">
        <v>373058</v>
      </c>
      <c r="B1599">
        <v>0</v>
      </c>
    </row>
    <row r="1600" spans="1:26" x14ac:dyDescent="0.2">
      <c r="A1600" s="1">
        <v>373115</v>
      </c>
      <c r="B1600">
        <v>18314</v>
      </c>
      <c r="C1600">
        <v>12388</v>
      </c>
      <c r="D1600">
        <v>12865</v>
      </c>
      <c r="E1600">
        <v>14602</v>
      </c>
      <c r="F1600">
        <v>15188</v>
      </c>
      <c r="G1600">
        <v>31575</v>
      </c>
      <c r="H1600">
        <v>22276</v>
      </c>
      <c r="I1600">
        <v>20926</v>
      </c>
      <c r="J1600">
        <v>21074</v>
      </c>
      <c r="K1600">
        <v>22179</v>
      </c>
      <c r="L1600">
        <v>37609</v>
      </c>
    </row>
    <row r="1601" spans="1:26" x14ac:dyDescent="0.2">
      <c r="A1601" s="1">
        <v>373272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  <c r="Y1601">
        <v>0</v>
      </c>
      <c r="Z1601">
        <v>0</v>
      </c>
    </row>
    <row r="1602" spans="1:26" x14ac:dyDescent="0.2">
      <c r="A1602" s="1">
        <v>373553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0</v>
      </c>
      <c r="Z1602">
        <v>0</v>
      </c>
    </row>
    <row r="1603" spans="1:26" x14ac:dyDescent="0.2">
      <c r="A1603" s="1">
        <v>373601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v>6670</v>
      </c>
      <c r="W1603">
        <v>5303</v>
      </c>
      <c r="X1603">
        <v>11979</v>
      </c>
      <c r="Y1603">
        <v>12611</v>
      </c>
      <c r="Z1603">
        <v>13890</v>
      </c>
    </row>
    <row r="1604" spans="1:26" x14ac:dyDescent="0.2">
      <c r="A1604" s="1">
        <v>374130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0</v>
      </c>
      <c r="Z1604">
        <v>0</v>
      </c>
    </row>
    <row r="1605" spans="1:26" x14ac:dyDescent="0.2">
      <c r="A1605" s="1">
        <v>374354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</row>
    <row r="1606" spans="1:26" x14ac:dyDescent="0.2">
      <c r="A1606" s="1">
        <v>374653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v>40004</v>
      </c>
      <c r="J1606">
        <v>62103</v>
      </c>
      <c r="K1606">
        <v>67259</v>
      </c>
      <c r="L1606">
        <v>43371</v>
      </c>
      <c r="M1606">
        <v>56457</v>
      </c>
      <c r="N1606">
        <v>67527</v>
      </c>
      <c r="O1606">
        <v>96575</v>
      </c>
      <c r="P1606">
        <v>37631</v>
      </c>
      <c r="Q1606">
        <v>99703</v>
      </c>
      <c r="R1606">
        <v>53888</v>
      </c>
      <c r="S1606">
        <v>99250</v>
      </c>
      <c r="T1606">
        <v>12218</v>
      </c>
      <c r="U1606">
        <v>34326</v>
      </c>
      <c r="V1606">
        <v>45555</v>
      </c>
      <c r="W1606">
        <v>98466</v>
      </c>
      <c r="X1606">
        <v>30055</v>
      </c>
      <c r="Y1606">
        <v>42950</v>
      </c>
      <c r="Z1606">
        <v>21872</v>
      </c>
    </row>
    <row r="1607" spans="1:26" x14ac:dyDescent="0.2">
      <c r="A1607" s="1">
        <v>374774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0</v>
      </c>
      <c r="Y1607">
        <v>0</v>
      </c>
      <c r="Z1607">
        <v>0</v>
      </c>
    </row>
    <row r="1608" spans="1:26" x14ac:dyDescent="0.2">
      <c r="A1608" s="1">
        <v>375034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</row>
    <row r="1609" spans="1:26" x14ac:dyDescent="0.2">
      <c r="A1609" s="1">
        <v>375043</v>
      </c>
      <c r="B1609">
        <v>110185</v>
      </c>
      <c r="C1609">
        <v>99358</v>
      </c>
      <c r="D1609">
        <v>106262</v>
      </c>
      <c r="E1609">
        <v>100451</v>
      </c>
      <c r="F1609">
        <v>111437</v>
      </c>
      <c r="G1609">
        <v>116729</v>
      </c>
      <c r="H1609">
        <v>118402</v>
      </c>
      <c r="I1609">
        <v>140283</v>
      </c>
      <c r="J1609">
        <v>130735</v>
      </c>
      <c r="K1609">
        <v>137414</v>
      </c>
      <c r="L1609">
        <v>155029</v>
      </c>
      <c r="M1609">
        <v>141702</v>
      </c>
      <c r="N1609">
        <v>162562</v>
      </c>
      <c r="O1609">
        <v>165767</v>
      </c>
      <c r="P1609">
        <v>173509</v>
      </c>
      <c r="Q1609">
        <v>159378</v>
      </c>
      <c r="R1609">
        <v>125905</v>
      </c>
      <c r="S1609">
        <v>196179</v>
      </c>
      <c r="T1609">
        <v>197782</v>
      </c>
      <c r="U1609">
        <v>173507</v>
      </c>
      <c r="V1609">
        <v>222936</v>
      </c>
      <c r="W1609">
        <v>247481</v>
      </c>
      <c r="X1609">
        <v>268228</v>
      </c>
      <c r="Y1609">
        <v>264488</v>
      </c>
      <c r="Z1609">
        <v>300230</v>
      </c>
    </row>
    <row r="1610" spans="1:26" x14ac:dyDescent="0.2">
      <c r="A1610" s="1">
        <v>375379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0</v>
      </c>
    </row>
    <row r="1611" spans="1:26" x14ac:dyDescent="0.2">
      <c r="A1611" s="1">
        <v>375502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0</v>
      </c>
      <c r="U1611">
        <v>2</v>
      </c>
      <c r="V1611">
        <v>0</v>
      </c>
      <c r="W1611">
        <v>0</v>
      </c>
      <c r="X1611">
        <v>0</v>
      </c>
      <c r="Y1611">
        <v>0</v>
      </c>
      <c r="Z1611">
        <v>0</v>
      </c>
    </row>
    <row r="1612" spans="1:26" x14ac:dyDescent="0.2">
      <c r="A1612" s="1">
        <v>375566</v>
      </c>
      <c r="B1612">
        <v>14938</v>
      </c>
      <c r="C1612">
        <v>13917</v>
      </c>
      <c r="D1612">
        <v>18967</v>
      </c>
      <c r="E1612">
        <v>24425</v>
      </c>
      <c r="F1612">
        <v>31982</v>
      </c>
      <c r="G1612">
        <v>35909</v>
      </c>
      <c r="H1612">
        <v>48607</v>
      </c>
      <c r="I1612">
        <v>55001</v>
      </c>
      <c r="J1612">
        <v>53789</v>
      </c>
      <c r="K1612">
        <v>74068</v>
      </c>
      <c r="L1612">
        <v>95281</v>
      </c>
      <c r="M1612">
        <v>90296</v>
      </c>
      <c r="N1612">
        <v>85905</v>
      </c>
      <c r="O1612">
        <v>72746</v>
      </c>
      <c r="P1612">
        <v>106991</v>
      </c>
      <c r="Q1612">
        <v>122689</v>
      </c>
      <c r="R1612">
        <v>141215</v>
      </c>
      <c r="S1612">
        <v>138984</v>
      </c>
      <c r="T1612">
        <v>156237</v>
      </c>
      <c r="U1612">
        <v>161587</v>
      </c>
      <c r="V1612">
        <v>192889</v>
      </c>
      <c r="W1612">
        <v>219310</v>
      </c>
      <c r="X1612">
        <v>220739</v>
      </c>
      <c r="Y1612">
        <v>225257</v>
      </c>
      <c r="Z1612">
        <v>269924</v>
      </c>
    </row>
    <row r="1613" spans="1:26" x14ac:dyDescent="0.2">
      <c r="A1613" s="1">
        <v>375650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0</v>
      </c>
      <c r="Y1613">
        <v>0</v>
      </c>
      <c r="Z1613">
        <v>0</v>
      </c>
    </row>
    <row r="1614" spans="1:26" x14ac:dyDescent="0.2">
      <c r="A1614" s="1">
        <v>376237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6392</v>
      </c>
      <c r="N1614">
        <v>6129</v>
      </c>
      <c r="O1614">
        <v>5474</v>
      </c>
      <c r="P1614">
        <v>5680</v>
      </c>
      <c r="Q1614">
        <v>5691</v>
      </c>
      <c r="R1614">
        <v>2039</v>
      </c>
      <c r="S1614">
        <v>2131</v>
      </c>
      <c r="T1614">
        <v>1156</v>
      </c>
      <c r="U1614">
        <v>1663</v>
      </c>
      <c r="V1614">
        <v>1671</v>
      </c>
      <c r="W1614">
        <v>1683</v>
      </c>
      <c r="X1614">
        <v>1691</v>
      </c>
      <c r="Y1614">
        <v>1699</v>
      </c>
      <c r="Z1614">
        <v>1707</v>
      </c>
    </row>
    <row r="1615" spans="1:26" x14ac:dyDescent="0.2">
      <c r="A1615" s="1">
        <v>376273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0</v>
      </c>
      <c r="Z1615">
        <v>0</v>
      </c>
    </row>
    <row r="1616" spans="1:26" x14ac:dyDescent="0.2">
      <c r="A1616" s="1">
        <v>376442</v>
      </c>
      <c r="B1616">
        <v>2368</v>
      </c>
      <c r="C1616">
        <v>2375</v>
      </c>
      <c r="D1616">
        <v>2168</v>
      </c>
      <c r="E1616">
        <v>2155</v>
      </c>
      <c r="F1616">
        <v>166</v>
      </c>
      <c r="G1616">
        <v>1683</v>
      </c>
      <c r="H1616">
        <v>1688</v>
      </c>
      <c r="I1616">
        <v>1671</v>
      </c>
      <c r="J1616">
        <v>2230</v>
      </c>
      <c r="K1616">
        <v>1964</v>
      </c>
      <c r="L1616">
        <v>1970</v>
      </c>
      <c r="M1616">
        <v>1977</v>
      </c>
      <c r="N1616">
        <v>2260</v>
      </c>
      <c r="O1616">
        <v>2271</v>
      </c>
      <c r="P1616">
        <v>2271</v>
      </c>
      <c r="Q1616">
        <v>2219</v>
      </c>
      <c r="R1616">
        <v>2226</v>
      </c>
      <c r="S1616">
        <v>4210</v>
      </c>
      <c r="T1616">
        <v>6936</v>
      </c>
      <c r="U1616">
        <v>5181</v>
      </c>
      <c r="V1616">
        <v>7834</v>
      </c>
      <c r="W1616">
        <v>7454</v>
      </c>
      <c r="X1616">
        <v>7402</v>
      </c>
      <c r="Y1616">
        <v>5000</v>
      </c>
      <c r="Z1616">
        <v>5852</v>
      </c>
    </row>
    <row r="1617" spans="1:26" x14ac:dyDescent="0.2">
      <c r="A1617" s="1">
        <v>376947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0</v>
      </c>
      <c r="X1617">
        <v>0</v>
      </c>
      <c r="Y1617">
        <v>0</v>
      </c>
      <c r="Z1617">
        <v>0</v>
      </c>
    </row>
    <row r="1618" spans="1:26" x14ac:dyDescent="0.2">
      <c r="A1618" s="1">
        <v>377663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>
        <v>0</v>
      </c>
    </row>
    <row r="1619" spans="1:26" x14ac:dyDescent="0.2">
      <c r="A1619" s="1">
        <v>377850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1000</v>
      </c>
      <c r="J1619">
        <v>3090</v>
      </c>
      <c r="K1619">
        <v>3591</v>
      </c>
      <c r="L1619">
        <v>7220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5162</v>
      </c>
      <c r="Y1619">
        <v>3806</v>
      </c>
      <c r="Z1619">
        <v>3575</v>
      </c>
    </row>
    <row r="1620" spans="1:26" x14ac:dyDescent="0.2">
      <c r="A1620" s="1">
        <v>377908</v>
      </c>
      <c r="B1620">
        <v>23398</v>
      </c>
      <c r="C1620">
        <v>16382</v>
      </c>
      <c r="D1620">
        <v>18045</v>
      </c>
      <c r="E1620">
        <v>11502</v>
      </c>
      <c r="F1620">
        <v>10619</v>
      </c>
      <c r="G1620">
        <v>10772</v>
      </c>
      <c r="H1620">
        <v>16440</v>
      </c>
      <c r="I1620">
        <v>9950</v>
      </c>
      <c r="J1620">
        <v>12960</v>
      </c>
      <c r="K1620">
        <v>7290</v>
      </c>
      <c r="L1620">
        <v>14970</v>
      </c>
      <c r="M1620">
        <v>10802</v>
      </c>
      <c r="N1620">
        <v>15308</v>
      </c>
    </row>
    <row r="1621" spans="1:26" x14ac:dyDescent="0.2">
      <c r="A1621" s="1">
        <v>378044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  <c r="Y1621">
        <v>0</v>
      </c>
      <c r="Z1621">
        <v>0</v>
      </c>
    </row>
    <row r="1622" spans="1:26" x14ac:dyDescent="0.2">
      <c r="A1622" s="1">
        <v>378110</v>
      </c>
      <c r="B1622">
        <v>0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0</v>
      </c>
      <c r="Z1622">
        <v>0</v>
      </c>
    </row>
    <row r="1623" spans="1:26" x14ac:dyDescent="0.2">
      <c r="A1623" s="1">
        <v>379050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>
        <v>0</v>
      </c>
    </row>
    <row r="1624" spans="1:26" x14ac:dyDescent="0.2">
      <c r="A1624" s="1">
        <v>379153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>
        <v>0</v>
      </c>
    </row>
    <row r="1625" spans="1:26" x14ac:dyDescent="0.2">
      <c r="A1625" s="1">
        <v>379171</v>
      </c>
      <c r="B1625">
        <v>0</v>
      </c>
      <c r="C1625">
        <v>0</v>
      </c>
      <c r="D1625">
        <v>0</v>
      </c>
      <c r="E1625">
        <v>0</v>
      </c>
      <c r="F1625">
        <v>0</v>
      </c>
    </row>
    <row r="1626" spans="1:26" x14ac:dyDescent="0.2">
      <c r="A1626" s="1">
        <v>379470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0</v>
      </c>
      <c r="Z1626">
        <v>0</v>
      </c>
    </row>
    <row r="1627" spans="1:26" x14ac:dyDescent="0.2">
      <c r="A1627" s="1">
        <v>379649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0</v>
      </c>
      <c r="Y1627">
        <v>0</v>
      </c>
      <c r="Z1627">
        <v>0</v>
      </c>
    </row>
    <row r="1628" spans="1:26" x14ac:dyDescent="0.2">
      <c r="A1628" s="1">
        <v>379920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117926</v>
      </c>
      <c r="U1628">
        <v>263051</v>
      </c>
      <c r="V1628">
        <v>544193</v>
      </c>
      <c r="W1628">
        <v>707767</v>
      </c>
      <c r="X1628">
        <v>768129</v>
      </c>
      <c r="Y1628">
        <v>1166235</v>
      </c>
      <c r="Z1628">
        <v>1431291</v>
      </c>
    </row>
    <row r="1629" spans="1:26" x14ac:dyDescent="0.2">
      <c r="A1629" s="1">
        <v>380346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0</v>
      </c>
      <c r="Z1629">
        <v>0</v>
      </c>
    </row>
    <row r="1630" spans="1:26" x14ac:dyDescent="0.2">
      <c r="A1630" s="1">
        <v>380458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1886</v>
      </c>
      <c r="Z1630">
        <v>8520</v>
      </c>
    </row>
    <row r="1631" spans="1:26" x14ac:dyDescent="0.2">
      <c r="A1631" s="1">
        <v>380533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10000</v>
      </c>
      <c r="Y1631">
        <v>10000</v>
      </c>
      <c r="Z1631">
        <v>20000</v>
      </c>
    </row>
    <row r="1632" spans="1:26" x14ac:dyDescent="0.2">
      <c r="A1632" s="1">
        <v>380654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</row>
    <row r="1633" spans="1:26" x14ac:dyDescent="0.2">
      <c r="A1633" s="1">
        <v>380841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</row>
    <row r="1634" spans="1:26" x14ac:dyDescent="0.2">
      <c r="A1634" s="1">
        <v>380878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  <c r="Y1634">
        <v>0</v>
      </c>
      <c r="Z1634">
        <v>0</v>
      </c>
    </row>
    <row r="1635" spans="1:26" x14ac:dyDescent="0.2">
      <c r="A1635" s="1">
        <v>380944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0</v>
      </c>
      <c r="Z1635">
        <v>6312</v>
      </c>
    </row>
    <row r="1636" spans="1:26" x14ac:dyDescent="0.2">
      <c r="A1636" s="1">
        <v>381026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0</v>
      </c>
      <c r="X1636">
        <v>0</v>
      </c>
      <c r="Y1636">
        <v>0</v>
      </c>
      <c r="Z1636">
        <v>0</v>
      </c>
    </row>
    <row r="1637" spans="1:26" x14ac:dyDescent="0.2">
      <c r="A1637" s="1">
        <v>381343</v>
      </c>
      <c r="B1637">
        <v>27503</v>
      </c>
      <c r="C1637">
        <v>16355</v>
      </c>
      <c r="D1637">
        <v>46097</v>
      </c>
      <c r="E1637">
        <v>26751</v>
      </c>
      <c r="F1637">
        <v>47783</v>
      </c>
      <c r="G1637">
        <v>40543</v>
      </c>
      <c r="H1637">
        <v>91716</v>
      </c>
      <c r="I1637">
        <v>51510</v>
      </c>
      <c r="J1637">
        <v>78539</v>
      </c>
      <c r="K1637">
        <v>61916</v>
      </c>
      <c r="L1637">
        <v>90645</v>
      </c>
      <c r="M1637">
        <v>74608</v>
      </c>
      <c r="N1637">
        <v>96148</v>
      </c>
      <c r="O1637">
        <v>66580</v>
      </c>
      <c r="P1637">
        <v>95020</v>
      </c>
      <c r="Q1637">
        <v>104209</v>
      </c>
      <c r="R1637">
        <v>122878</v>
      </c>
      <c r="S1637">
        <v>107051</v>
      </c>
    </row>
    <row r="1638" spans="1:26" x14ac:dyDescent="0.2">
      <c r="A1638" s="1">
        <v>381839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</row>
    <row r="1639" spans="1:26" x14ac:dyDescent="0.2">
      <c r="A1639" s="1">
        <v>381932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0</v>
      </c>
      <c r="Z1639">
        <v>0</v>
      </c>
    </row>
    <row r="1640" spans="1:26" x14ac:dyDescent="0.2">
      <c r="A1640" s="1">
        <v>381950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0</v>
      </c>
      <c r="Z1640">
        <v>0</v>
      </c>
    </row>
    <row r="1641" spans="1:26" x14ac:dyDescent="0.2">
      <c r="A1641" s="1">
        <v>382050</v>
      </c>
      <c r="B1641">
        <v>0</v>
      </c>
      <c r="C1641">
        <v>0</v>
      </c>
      <c r="D1641">
        <v>500</v>
      </c>
      <c r="E1641">
        <v>500</v>
      </c>
      <c r="F1641">
        <v>501</v>
      </c>
      <c r="G1641">
        <v>501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0</v>
      </c>
      <c r="Z1641">
        <v>0</v>
      </c>
    </row>
    <row r="1642" spans="1:26" x14ac:dyDescent="0.2">
      <c r="A1642" s="1">
        <v>382069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0</v>
      </c>
      <c r="Z1642">
        <v>0</v>
      </c>
    </row>
    <row r="1643" spans="1:26" x14ac:dyDescent="0.2">
      <c r="A1643" s="1">
        <v>382256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0</v>
      </c>
      <c r="Z1643">
        <v>0</v>
      </c>
    </row>
    <row r="1644" spans="1:26" x14ac:dyDescent="0.2">
      <c r="A1644" s="1">
        <v>382274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0</v>
      </c>
      <c r="Z1644">
        <v>0</v>
      </c>
    </row>
    <row r="1645" spans="1:26" x14ac:dyDescent="0.2">
      <c r="A1645" s="1">
        <v>382443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  <c r="Y1645">
        <v>0</v>
      </c>
      <c r="Z1645">
        <v>0</v>
      </c>
    </row>
    <row r="1646" spans="1:26" x14ac:dyDescent="0.2">
      <c r="A1646" s="1">
        <v>382537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1605</v>
      </c>
      <c r="P1646">
        <v>1606</v>
      </c>
      <c r="Q1646">
        <v>1307</v>
      </c>
      <c r="R1646">
        <v>1104</v>
      </c>
      <c r="S1646">
        <v>862</v>
      </c>
      <c r="T1646">
        <v>1063</v>
      </c>
      <c r="U1646">
        <v>6652</v>
      </c>
      <c r="V1646">
        <v>6576</v>
      </c>
      <c r="W1646">
        <v>6357</v>
      </c>
      <c r="X1646">
        <v>6351</v>
      </c>
      <c r="Y1646">
        <v>6056</v>
      </c>
      <c r="Z1646">
        <v>6078</v>
      </c>
    </row>
    <row r="1647" spans="1:26" x14ac:dyDescent="0.2">
      <c r="A1647" s="1">
        <v>382649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v>0</v>
      </c>
    </row>
    <row r="1648" spans="1:26" x14ac:dyDescent="0.2">
      <c r="A1648" s="1">
        <v>382658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0</v>
      </c>
      <c r="Z1648">
        <v>0</v>
      </c>
    </row>
    <row r="1649" spans="1:26" x14ac:dyDescent="0.2">
      <c r="A1649" s="1">
        <v>382742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0</v>
      </c>
      <c r="Y1649">
        <v>0</v>
      </c>
      <c r="Z1649">
        <v>0</v>
      </c>
    </row>
    <row r="1650" spans="1:26" x14ac:dyDescent="0.2">
      <c r="A1650" s="1">
        <v>382854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0</v>
      </c>
      <c r="Z1650">
        <v>0</v>
      </c>
    </row>
    <row r="1651" spans="1:26" x14ac:dyDescent="0.2">
      <c r="A1651" s="1">
        <v>384018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0</v>
      </c>
      <c r="U1651">
        <v>0</v>
      </c>
      <c r="V1651">
        <v>0</v>
      </c>
      <c r="W1651">
        <v>0</v>
      </c>
      <c r="X1651">
        <v>0</v>
      </c>
      <c r="Y1651">
        <v>0</v>
      </c>
      <c r="Z1651">
        <v>0</v>
      </c>
    </row>
    <row r="1652" spans="1:26" x14ac:dyDescent="0.2">
      <c r="A1652" s="1">
        <v>384278</v>
      </c>
      <c r="B1652">
        <v>77057</v>
      </c>
      <c r="C1652">
        <v>107938</v>
      </c>
      <c r="D1652">
        <v>91329</v>
      </c>
      <c r="E1652">
        <v>94546</v>
      </c>
      <c r="F1652">
        <v>94700</v>
      </c>
      <c r="G1652">
        <v>117314</v>
      </c>
      <c r="H1652">
        <v>99234</v>
      </c>
      <c r="I1652">
        <v>167651</v>
      </c>
      <c r="J1652">
        <v>182707</v>
      </c>
      <c r="K1652">
        <v>156205</v>
      </c>
      <c r="L1652">
        <v>167178</v>
      </c>
      <c r="M1652">
        <v>169396</v>
      </c>
      <c r="N1652">
        <v>154269</v>
      </c>
      <c r="O1652">
        <v>153203</v>
      </c>
      <c r="P1652">
        <v>159918</v>
      </c>
      <c r="Q1652">
        <v>158656</v>
      </c>
      <c r="R1652">
        <v>152933</v>
      </c>
      <c r="S1652">
        <v>154320</v>
      </c>
      <c r="T1652">
        <v>148626</v>
      </c>
      <c r="U1652">
        <v>160493</v>
      </c>
      <c r="V1652">
        <v>182040</v>
      </c>
      <c r="W1652">
        <v>212813</v>
      </c>
      <c r="X1652">
        <v>228856</v>
      </c>
      <c r="Y1652">
        <v>214076</v>
      </c>
      <c r="Z1652">
        <v>184672</v>
      </c>
    </row>
    <row r="1653" spans="1:26" x14ac:dyDescent="0.2">
      <c r="A1653" s="1">
        <v>384353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0</v>
      </c>
      <c r="Z1653">
        <v>0</v>
      </c>
    </row>
    <row r="1654" spans="1:26" x14ac:dyDescent="0.2">
      <c r="A1654" s="1">
        <v>384652</v>
      </c>
      <c r="B1654">
        <v>12911</v>
      </c>
      <c r="C1654">
        <v>16153</v>
      </c>
      <c r="D1654">
        <v>4543</v>
      </c>
      <c r="E1654">
        <v>10042</v>
      </c>
      <c r="F1654">
        <v>38645</v>
      </c>
      <c r="G1654">
        <v>32561</v>
      </c>
      <c r="H1654">
        <v>31804</v>
      </c>
      <c r="I1654">
        <v>37340</v>
      </c>
      <c r="J1654">
        <v>30509</v>
      </c>
      <c r="K1654">
        <v>29845</v>
      </c>
      <c r="L1654">
        <v>34087</v>
      </c>
      <c r="M1654">
        <v>32619</v>
      </c>
      <c r="N1654">
        <v>36611</v>
      </c>
      <c r="O1654">
        <v>34786</v>
      </c>
      <c r="P1654">
        <v>32594</v>
      </c>
      <c r="Q1654">
        <v>33332</v>
      </c>
      <c r="R1654">
        <v>51137</v>
      </c>
      <c r="S1654">
        <v>51484</v>
      </c>
      <c r="T1654">
        <v>63477</v>
      </c>
      <c r="U1654">
        <v>102411</v>
      </c>
      <c r="V1654">
        <v>82712</v>
      </c>
      <c r="W1654">
        <v>144394</v>
      </c>
      <c r="X1654">
        <v>144953</v>
      </c>
      <c r="Y1654">
        <v>154871</v>
      </c>
      <c r="Z1654">
        <v>174607</v>
      </c>
    </row>
    <row r="1655" spans="1:26" x14ac:dyDescent="0.2">
      <c r="A1655" s="1">
        <v>384830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>
        <v>0</v>
      </c>
    </row>
    <row r="1656" spans="1:26" x14ac:dyDescent="0.2">
      <c r="A1656" s="1">
        <v>385350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0</v>
      </c>
      <c r="Z1656">
        <v>0</v>
      </c>
    </row>
    <row r="1657" spans="1:26" x14ac:dyDescent="0.2">
      <c r="A1657" s="1">
        <v>385471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>
        <v>0</v>
      </c>
    </row>
    <row r="1658" spans="1:26" x14ac:dyDescent="0.2">
      <c r="A1658" s="1">
        <v>385547</v>
      </c>
      <c r="B1658">
        <v>530</v>
      </c>
      <c r="C1658">
        <v>530</v>
      </c>
      <c r="D1658">
        <v>533</v>
      </c>
      <c r="E1658">
        <v>534</v>
      </c>
      <c r="F1658">
        <v>535</v>
      </c>
      <c r="G1658">
        <v>535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</row>
    <row r="1659" spans="1:26" x14ac:dyDescent="0.2">
      <c r="A1659" s="1">
        <v>385686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</row>
    <row r="1660" spans="1:26" x14ac:dyDescent="0.2">
      <c r="A1660" s="1">
        <v>386432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0</v>
      </c>
      <c r="Z1660">
        <v>0</v>
      </c>
    </row>
    <row r="1661" spans="1:26" x14ac:dyDescent="0.2">
      <c r="A1661" s="1">
        <v>386450</v>
      </c>
      <c r="B1661">
        <v>0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0</v>
      </c>
      <c r="Y1661">
        <v>0</v>
      </c>
      <c r="Z1661">
        <v>0</v>
      </c>
    </row>
    <row r="1662" spans="1:26" x14ac:dyDescent="0.2">
      <c r="A1662" s="1">
        <v>386731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2097</v>
      </c>
      <c r="W1662">
        <v>2109</v>
      </c>
      <c r="X1662">
        <v>8414</v>
      </c>
      <c r="Y1662">
        <v>11060</v>
      </c>
      <c r="Z1662">
        <v>5050</v>
      </c>
    </row>
    <row r="1663" spans="1:26" x14ac:dyDescent="0.2">
      <c r="A1663" s="1">
        <v>386825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0</v>
      </c>
      <c r="Y1663">
        <v>0</v>
      </c>
      <c r="Z1663">
        <v>0</v>
      </c>
    </row>
    <row r="1664" spans="1:26" x14ac:dyDescent="0.2">
      <c r="A1664" s="1">
        <v>386852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</row>
    <row r="1665" spans="1:26" x14ac:dyDescent="0.2">
      <c r="A1665" s="1">
        <v>387055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0</v>
      </c>
      <c r="Y1665">
        <v>0</v>
      </c>
      <c r="Z1665">
        <v>0</v>
      </c>
    </row>
    <row r="1666" spans="1:26" x14ac:dyDescent="0.2">
      <c r="A1666" s="1">
        <v>387671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1390</v>
      </c>
      <c r="U1666">
        <v>2881</v>
      </c>
      <c r="V1666">
        <v>28591</v>
      </c>
      <c r="W1666">
        <v>70605</v>
      </c>
      <c r="X1666">
        <v>84687</v>
      </c>
      <c r="Y1666">
        <v>84587</v>
      </c>
      <c r="Z1666">
        <v>91846</v>
      </c>
    </row>
    <row r="1667" spans="1:26" x14ac:dyDescent="0.2">
      <c r="A1667" s="1">
        <v>388155</v>
      </c>
      <c r="B1667">
        <v>681</v>
      </c>
      <c r="C1667">
        <v>681</v>
      </c>
      <c r="D1667">
        <v>688</v>
      </c>
      <c r="E1667">
        <v>538</v>
      </c>
      <c r="F1667">
        <v>538</v>
      </c>
      <c r="G1667">
        <v>540</v>
      </c>
      <c r="H1667">
        <v>1046</v>
      </c>
      <c r="I1667">
        <v>1504</v>
      </c>
      <c r="J1667">
        <v>1505</v>
      </c>
      <c r="K1667">
        <v>1510</v>
      </c>
      <c r="L1667">
        <v>1384</v>
      </c>
      <c r="M1667">
        <v>1385</v>
      </c>
      <c r="N1667">
        <v>1387</v>
      </c>
      <c r="O1667">
        <v>1392</v>
      </c>
      <c r="P1667">
        <v>1268</v>
      </c>
      <c r="Q1667">
        <v>1269</v>
      </c>
      <c r="R1667">
        <v>1270</v>
      </c>
      <c r="S1667">
        <v>1276</v>
      </c>
      <c r="T1667">
        <v>1026</v>
      </c>
      <c r="U1667">
        <v>239</v>
      </c>
      <c r="V1667">
        <v>0</v>
      </c>
      <c r="W1667">
        <v>0</v>
      </c>
      <c r="X1667">
        <v>0</v>
      </c>
      <c r="Y1667">
        <v>0</v>
      </c>
      <c r="Z1667">
        <v>0</v>
      </c>
    </row>
    <row r="1668" spans="1:26" x14ac:dyDescent="0.2">
      <c r="A1668" s="1">
        <v>388258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0</v>
      </c>
      <c r="W1668">
        <v>0</v>
      </c>
      <c r="X1668">
        <v>0</v>
      </c>
      <c r="Y1668">
        <v>0</v>
      </c>
      <c r="Z1668">
        <v>0</v>
      </c>
    </row>
    <row r="1669" spans="1:26" x14ac:dyDescent="0.2">
      <c r="A1669" s="1">
        <v>388557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0</v>
      </c>
      <c r="R1669">
        <v>0</v>
      </c>
      <c r="S1669">
        <v>0</v>
      </c>
      <c r="T1669">
        <v>426</v>
      </c>
      <c r="U1669">
        <v>3750</v>
      </c>
      <c r="V1669">
        <v>4299</v>
      </c>
      <c r="W1669">
        <v>4401</v>
      </c>
      <c r="X1669">
        <v>4282</v>
      </c>
      <c r="Y1669">
        <v>5447</v>
      </c>
      <c r="Z1669">
        <v>4958</v>
      </c>
    </row>
    <row r="1670" spans="1:26" x14ac:dyDescent="0.2">
      <c r="A1670" s="1">
        <v>388744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0</v>
      </c>
      <c r="Z1670">
        <v>0</v>
      </c>
    </row>
    <row r="1671" spans="1:26" x14ac:dyDescent="0.2">
      <c r="A1671" s="1">
        <v>388753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0</v>
      </c>
      <c r="Z1671">
        <v>0</v>
      </c>
    </row>
    <row r="1672" spans="1:26" x14ac:dyDescent="0.2">
      <c r="A1672" s="1">
        <v>388874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>
        <v>0</v>
      </c>
      <c r="Y1672">
        <v>0</v>
      </c>
      <c r="Z1672">
        <v>0</v>
      </c>
    </row>
    <row r="1673" spans="1:26" x14ac:dyDescent="0.2">
      <c r="A1673" s="1">
        <v>388940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</row>
    <row r="1674" spans="1:26" x14ac:dyDescent="0.2">
      <c r="A1674" s="1">
        <v>389059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</row>
    <row r="1675" spans="1:26" x14ac:dyDescent="0.2">
      <c r="A1675" s="1">
        <v>389358</v>
      </c>
      <c r="B1675">
        <v>0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>
        <v>0</v>
      </c>
      <c r="Y1675">
        <v>0</v>
      </c>
      <c r="Z1675">
        <v>0</v>
      </c>
    </row>
    <row r="1676" spans="1:26" x14ac:dyDescent="0.2">
      <c r="A1676" s="1">
        <v>389376</v>
      </c>
      <c r="B1676">
        <v>0</v>
      </c>
      <c r="C1676">
        <v>0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  <c r="R1676">
        <v>0</v>
      </c>
      <c r="S1676">
        <v>0</v>
      </c>
      <c r="T1676">
        <v>0</v>
      </c>
      <c r="U1676">
        <v>0</v>
      </c>
      <c r="V1676">
        <v>0</v>
      </c>
      <c r="W1676">
        <v>1500</v>
      </c>
      <c r="X1676">
        <v>3500</v>
      </c>
      <c r="Y1676">
        <v>3500</v>
      </c>
      <c r="Z1676">
        <v>3500</v>
      </c>
    </row>
    <row r="1677" spans="1:26" x14ac:dyDescent="0.2">
      <c r="A1677" s="1">
        <v>389826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0</v>
      </c>
      <c r="Y1677">
        <v>0</v>
      </c>
      <c r="Z1677">
        <v>0</v>
      </c>
    </row>
    <row r="1678" spans="1:26" x14ac:dyDescent="0.2">
      <c r="A1678" s="1">
        <v>390336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</row>
    <row r="1679" spans="1:26" x14ac:dyDescent="0.2">
      <c r="A1679" s="1">
        <v>390372</v>
      </c>
      <c r="B1679">
        <v>0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0</v>
      </c>
      <c r="Z1679">
        <v>0</v>
      </c>
    </row>
    <row r="1680" spans="1:26" x14ac:dyDescent="0.2">
      <c r="A1680" s="1">
        <v>390840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9418</v>
      </c>
      <c r="S1680">
        <v>13307</v>
      </c>
      <c r="T1680">
        <v>11582</v>
      </c>
      <c r="U1680">
        <v>7381</v>
      </c>
      <c r="V1680">
        <v>6626</v>
      </c>
      <c r="W1680">
        <v>4069</v>
      </c>
      <c r="X1680">
        <v>316</v>
      </c>
      <c r="Y1680">
        <v>671</v>
      </c>
      <c r="Z1680">
        <v>486</v>
      </c>
    </row>
    <row r="1681" spans="1:26" x14ac:dyDescent="0.2">
      <c r="A1681" s="1">
        <v>391418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0</v>
      </c>
      <c r="Z1681">
        <v>0</v>
      </c>
    </row>
    <row r="1682" spans="1:26" x14ac:dyDescent="0.2">
      <c r="A1682" s="1">
        <v>391557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0</v>
      </c>
      <c r="Y1682">
        <v>0</v>
      </c>
      <c r="Z1682">
        <v>0</v>
      </c>
    </row>
    <row r="1683" spans="1:26" x14ac:dyDescent="0.2">
      <c r="A1683" s="1">
        <v>391575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27489</v>
      </c>
      <c r="J1683">
        <v>49416</v>
      </c>
      <c r="K1683">
        <v>111452</v>
      </c>
      <c r="L1683">
        <v>141227</v>
      </c>
      <c r="M1683">
        <v>155238</v>
      </c>
      <c r="N1683">
        <v>231989</v>
      </c>
      <c r="O1683">
        <v>354896</v>
      </c>
      <c r="P1683">
        <v>418016</v>
      </c>
      <c r="Q1683">
        <v>480699</v>
      </c>
      <c r="R1683">
        <v>459260</v>
      </c>
      <c r="S1683">
        <v>421425</v>
      </c>
      <c r="T1683">
        <v>587645</v>
      </c>
      <c r="U1683">
        <v>678293</v>
      </c>
      <c r="V1683">
        <v>820299</v>
      </c>
      <c r="W1683">
        <v>825206</v>
      </c>
      <c r="X1683">
        <v>908741</v>
      </c>
      <c r="Y1683">
        <v>976194</v>
      </c>
      <c r="Z1683">
        <v>1013140</v>
      </c>
    </row>
    <row r="1684" spans="1:26" x14ac:dyDescent="0.2">
      <c r="A1684" s="1">
        <v>391959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  <c r="Y1684">
        <v>0</v>
      </c>
      <c r="Z1684">
        <v>0</v>
      </c>
    </row>
    <row r="1685" spans="1:26" x14ac:dyDescent="0.2">
      <c r="A1685" s="1">
        <v>391977</v>
      </c>
      <c r="B1685">
        <v>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0</v>
      </c>
      <c r="Z1685">
        <v>0</v>
      </c>
    </row>
    <row r="1686" spans="1:26" x14ac:dyDescent="0.2">
      <c r="A1686" s="1">
        <v>392152</v>
      </c>
      <c r="B1686">
        <v>3117</v>
      </c>
      <c r="C1686">
        <v>3070</v>
      </c>
      <c r="D1686">
        <v>2812</v>
      </c>
      <c r="E1686">
        <v>2809</v>
      </c>
      <c r="F1686">
        <v>2710</v>
      </c>
      <c r="G1686">
        <v>2138</v>
      </c>
      <c r="H1686">
        <v>1755</v>
      </c>
      <c r="I1686">
        <v>2757</v>
      </c>
      <c r="J1686">
        <v>2251</v>
      </c>
      <c r="K1686">
        <v>2001</v>
      </c>
      <c r="L1686">
        <v>751</v>
      </c>
      <c r="M1686">
        <v>0</v>
      </c>
      <c r="N1686">
        <v>0</v>
      </c>
      <c r="O1686">
        <v>0</v>
      </c>
      <c r="P1686">
        <v>1000</v>
      </c>
      <c r="Q1686">
        <v>1000</v>
      </c>
      <c r="R1686">
        <v>1000</v>
      </c>
      <c r="S1686">
        <v>0</v>
      </c>
      <c r="T1686">
        <v>0</v>
      </c>
      <c r="U1686">
        <v>401</v>
      </c>
      <c r="V1686">
        <v>402</v>
      </c>
      <c r="W1686">
        <v>411</v>
      </c>
      <c r="X1686">
        <v>413</v>
      </c>
      <c r="Y1686">
        <v>414</v>
      </c>
      <c r="Z1686">
        <v>415</v>
      </c>
    </row>
    <row r="1687" spans="1:26" x14ac:dyDescent="0.2">
      <c r="A1687" s="1">
        <v>392255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880</v>
      </c>
      <c r="I1687">
        <v>885</v>
      </c>
      <c r="J1687">
        <v>891</v>
      </c>
      <c r="K1687">
        <v>895</v>
      </c>
      <c r="L1687">
        <v>897</v>
      </c>
      <c r="M1687">
        <v>899</v>
      </c>
      <c r="N1687">
        <v>901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0</v>
      </c>
      <c r="Z1687">
        <v>0</v>
      </c>
    </row>
    <row r="1688" spans="1:26" x14ac:dyDescent="0.2">
      <c r="A1688" s="1">
        <v>392778</v>
      </c>
      <c r="B1688">
        <v>0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>
        <v>1752</v>
      </c>
      <c r="V1688">
        <v>1769</v>
      </c>
      <c r="W1688">
        <v>1257</v>
      </c>
      <c r="X1688">
        <v>4220</v>
      </c>
      <c r="Y1688">
        <v>5058</v>
      </c>
      <c r="Z1688">
        <v>2933</v>
      </c>
    </row>
    <row r="1689" spans="1:26" x14ac:dyDescent="0.2">
      <c r="A1689" s="1">
        <v>393252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0</v>
      </c>
      <c r="Z1689">
        <v>0</v>
      </c>
    </row>
    <row r="1690" spans="1:26" x14ac:dyDescent="0.2">
      <c r="A1690" s="1">
        <v>393355</v>
      </c>
      <c r="B1690">
        <v>5200</v>
      </c>
      <c r="C1690">
        <v>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0</v>
      </c>
      <c r="Z1690">
        <v>0</v>
      </c>
    </row>
    <row r="1691" spans="1:26" x14ac:dyDescent="0.2">
      <c r="A1691" s="1">
        <v>393850</v>
      </c>
      <c r="B1691">
        <v>0</v>
      </c>
    </row>
    <row r="1692" spans="1:26" x14ac:dyDescent="0.2">
      <c r="A1692" s="1">
        <v>393953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>
        <v>0</v>
      </c>
      <c r="R1692">
        <v>0</v>
      </c>
      <c r="S1692">
        <v>0</v>
      </c>
      <c r="T1692">
        <v>0</v>
      </c>
      <c r="U1692">
        <v>0</v>
      </c>
      <c r="V1692">
        <v>0</v>
      </c>
      <c r="W1692">
        <v>0</v>
      </c>
      <c r="X1692">
        <v>25461</v>
      </c>
      <c r="Y1692">
        <v>31731</v>
      </c>
      <c r="Z1692">
        <v>31505</v>
      </c>
    </row>
    <row r="1693" spans="1:26" x14ac:dyDescent="0.2">
      <c r="A1693" s="1">
        <v>394156</v>
      </c>
      <c r="B1693">
        <v>12689</v>
      </c>
      <c r="C1693">
        <v>13258</v>
      </c>
      <c r="D1693">
        <v>17663</v>
      </c>
      <c r="E1693">
        <v>23424</v>
      </c>
      <c r="F1693">
        <v>20367</v>
      </c>
      <c r="G1693">
        <v>27703</v>
      </c>
      <c r="H1693">
        <v>20797</v>
      </c>
      <c r="I1693">
        <v>22252</v>
      </c>
      <c r="J1693">
        <v>18404</v>
      </c>
      <c r="K1693">
        <v>21047</v>
      </c>
      <c r="L1693">
        <v>21755</v>
      </c>
      <c r="M1693">
        <v>16607</v>
      </c>
      <c r="N1693">
        <v>16895</v>
      </c>
      <c r="O1693">
        <v>12514</v>
      </c>
      <c r="P1693">
        <v>5781</v>
      </c>
      <c r="Q1693">
        <v>12464</v>
      </c>
      <c r="R1693">
        <v>19006</v>
      </c>
      <c r="S1693">
        <v>22407</v>
      </c>
      <c r="T1693">
        <v>32481</v>
      </c>
      <c r="U1693">
        <v>30244</v>
      </c>
      <c r="V1693">
        <v>22458</v>
      </c>
      <c r="W1693">
        <v>26478</v>
      </c>
      <c r="X1693">
        <v>23600</v>
      </c>
      <c r="Y1693">
        <v>28311</v>
      </c>
      <c r="Z1693">
        <v>26724</v>
      </c>
    </row>
    <row r="1694" spans="1:26" x14ac:dyDescent="0.2">
      <c r="A1694" s="1">
        <v>394259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5771</v>
      </c>
      <c r="I1694">
        <v>15914</v>
      </c>
      <c r="J1694">
        <v>6225</v>
      </c>
      <c r="K1694">
        <v>10344</v>
      </c>
      <c r="L1694">
        <v>8247</v>
      </c>
      <c r="M1694">
        <v>8237</v>
      </c>
      <c r="N1694">
        <v>19071</v>
      </c>
      <c r="O1694">
        <v>12329</v>
      </c>
      <c r="P1694">
        <v>3250</v>
      </c>
      <c r="Q1694">
        <v>1793</v>
      </c>
      <c r="R1694">
        <v>5645</v>
      </c>
      <c r="S1694">
        <v>3052</v>
      </c>
      <c r="T1694">
        <v>2399</v>
      </c>
      <c r="U1694">
        <v>3163</v>
      </c>
      <c r="V1694">
        <v>8423</v>
      </c>
      <c r="W1694">
        <v>4491</v>
      </c>
      <c r="X1694">
        <v>3965</v>
      </c>
      <c r="Y1694">
        <v>7421</v>
      </c>
      <c r="Z1694">
        <v>13797</v>
      </c>
    </row>
    <row r="1695" spans="1:26" x14ac:dyDescent="0.2">
      <c r="A1695" s="1">
        <v>395238</v>
      </c>
      <c r="B1695">
        <v>0</v>
      </c>
      <c r="C1695">
        <v>0</v>
      </c>
      <c r="D1695">
        <v>1364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43670</v>
      </c>
      <c r="O1695">
        <v>54578</v>
      </c>
      <c r="P1695">
        <v>112915</v>
      </c>
      <c r="Q1695">
        <v>132721</v>
      </c>
      <c r="R1695">
        <v>133235</v>
      </c>
      <c r="S1695">
        <v>170791</v>
      </c>
      <c r="T1695">
        <v>494317</v>
      </c>
      <c r="U1695">
        <v>1169383</v>
      </c>
      <c r="V1695">
        <v>1161781</v>
      </c>
      <c r="W1695">
        <v>1368719</v>
      </c>
      <c r="X1695">
        <v>1273077</v>
      </c>
      <c r="Y1695">
        <v>1322480</v>
      </c>
      <c r="Z1695">
        <v>1304364</v>
      </c>
    </row>
    <row r="1696" spans="1:26" x14ac:dyDescent="0.2">
      <c r="A1696" s="1">
        <v>395274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500</v>
      </c>
      <c r="H1696">
        <v>751</v>
      </c>
      <c r="I1696">
        <v>752</v>
      </c>
      <c r="J1696">
        <v>503</v>
      </c>
    </row>
    <row r="1697" spans="1:26" x14ac:dyDescent="0.2">
      <c r="A1697" s="1">
        <v>396057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0</v>
      </c>
      <c r="Y1697">
        <v>0</v>
      </c>
      <c r="Z1697">
        <v>0</v>
      </c>
    </row>
    <row r="1698" spans="1:26" x14ac:dyDescent="0.2">
      <c r="A1698" s="1">
        <v>396244</v>
      </c>
      <c r="B1698">
        <v>0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2751</v>
      </c>
      <c r="P1698">
        <v>2755</v>
      </c>
      <c r="Q1698">
        <v>2760</v>
      </c>
      <c r="R1698">
        <v>5428</v>
      </c>
      <c r="S1698">
        <v>9344</v>
      </c>
      <c r="T1698">
        <v>10917</v>
      </c>
      <c r="U1698">
        <v>17802</v>
      </c>
      <c r="V1698">
        <v>19834</v>
      </c>
      <c r="W1698">
        <v>18523</v>
      </c>
      <c r="X1698">
        <v>19992</v>
      </c>
      <c r="Y1698">
        <v>21114</v>
      </c>
      <c r="Z1698">
        <v>23016</v>
      </c>
    </row>
    <row r="1699" spans="1:26" x14ac:dyDescent="0.2">
      <c r="A1699" s="1">
        <v>396253</v>
      </c>
      <c r="B1699">
        <v>0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34306</v>
      </c>
      <c r="Q1699">
        <v>32235</v>
      </c>
      <c r="R1699">
        <v>32197</v>
      </c>
      <c r="S1699">
        <v>43372</v>
      </c>
      <c r="T1699">
        <v>67130</v>
      </c>
      <c r="U1699">
        <v>142489</v>
      </c>
      <c r="V1699">
        <v>157342</v>
      </c>
      <c r="W1699">
        <v>161028</v>
      </c>
      <c r="X1699">
        <v>166615</v>
      </c>
      <c r="Y1699">
        <v>164241</v>
      </c>
      <c r="Z1699">
        <v>174050</v>
      </c>
    </row>
    <row r="1700" spans="1:26" x14ac:dyDescent="0.2">
      <c r="A1700" s="1">
        <v>396356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</row>
    <row r="1701" spans="1:26" x14ac:dyDescent="0.2">
      <c r="A1701" s="1">
        <v>396954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0</v>
      </c>
      <c r="U1701">
        <v>0</v>
      </c>
      <c r="V1701">
        <v>0</v>
      </c>
      <c r="W1701">
        <v>0</v>
      </c>
      <c r="X1701">
        <v>0</v>
      </c>
      <c r="Y1701">
        <v>0</v>
      </c>
      <c r="Z1701">
        <v>0</v>
      </c>
    </row>
    <row r="1702" spans="1:26" x14ac:dyDescent="0.2">
      <c r="A1702" s="1">
        <v>397456</v>
      </c>
      <c r="B1702">
        <v>0</v>
      </c>
      <c r="C1702">
        <v>750</v>
      </c>
      <c r="D1702">
        <v>750</v>
      </c>
      <c r="E1702">
        <v>750</v>
      </c>
      <c r="F1702">
        <v>0</v>
      </c>
      <c r="G1702">
        <v>0</v>
      </c>
      <c r="H1702">
        <v>0</v>
      </c>
      <c r="I1702">
        <v>400</v>
      </c>
      <c r="J1702">
        <v>400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</v>
      </c>
      <c r="T1702">
        <v>0</v>
      </c>
      <c r="U1702">
        <v>751</v>
      </c>
      <c r="V1702">
        <v>50</v>
      </c>
      <c r="W1702">
        <v>50</v>
      </c>
      <c r="X1702">
        <v>50</v>
      </c>
      <c r="Y1702">
        <v>50</v>
      </c>
      <c r="Z1702">
        <v>0</v>
      </c>
    </row>
    <row r="1703" spans="1:26" x14ac:dyDescent="0.2">
      <c r="A1703" s="1">
        <v>397531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0</v>
      </c>
      <c r="U1703">
        <v>5493</v>
      </c>
      <c r="V1703">
        <v>5519</v>
      </c>
      <c r="W1703">
        <v>9703</v>
      </c>
      <c r="X1703">
        <v>14539</v>
      </c>
      <c r="Y1703">
        <v>17457</v>
      </c>
      <c r="Z1703">
        <v>18771</v>
      </c>
    </row>
    <row r="1704" spans="1:26" x14ac:dyDescent="0.2">
      <c r="A1704" s="1">
        <v>397540</v>
      </c>
      <c r="B1704">
        <v>20873</v>
      </c>
      <c r="C1704">
        <v>33568</v>
      </c>
      <c r="D1704">
        <v>17441</v>
      </c>
      <c r="E1704">
        <v>14760</v>
      </c>
      <c r="F1704">
        <v>14047</v>
      </c>
      <c r="G1704">
        <v>12634</v>
      </c>
      <c r="H1704">
        <v>25004</v>
      </c>
      <c r="I1704">
        <v>23843</v>
      </c>
      <c r="J1704">
        <v>22600</v>
      </c>
      <c r="K1704">
        <v>19763</v>
      </c>
      <c r="L1704">
        <v>4601</v>
      </c>
      <c r="M1704">
        <v>4575</v>
      </c>
      <c r="N1704">
        <v>3570</v>
      </c>
      <c r="O1704">
        <v>3509</v>
      </c>
      <c r="P1704">
        <v>3514</v>
      </c>
      <c r="Q1704">
        <v>3519</v>
      </c>
      <c r="R1704">
        <v>3526</v>
      </c>
      <c r="S1704">
        <v>15164</v>
      </c>
      <c r="T1704">
        <v>12795</v>
      </c>
      <c r="U1704">
        <v>15960</v>
      </c>
      <c r="V1704">
        <v>16624</v>
      </c>
      <c r="W1704">
        <v>10830</v>
      </c>
      <c r="X1704">
        <v>8309</v>
      </c>
      <c r="Y1704">
        <v>6272</v>
      </c>
      <c r="Z1704">
        <v>6270</v>
      </c>
    </row>
    <row r="1705" spans="1:26" x14ac:dyDescent="0.2">
      <c r="A1705" s="1">
        <v>397559</v>
      </c>
      <c r="B1705">
        <v>4563</v>
      </c>
      <c r="C1705">
        <v>4329</v>
      </c>
      <c r="D1705">
        <v>3502</v>
      </c>
      <c r="E1705">
        <v>3352</v>
      </c>
      <c r="F1705">
        <v>2632</v>
      </c>
      <c r="G1705">
        <v>2283</v>
      </c>
      <c r="H1705">
        <v>1881</v>
      </c>
      <c r="I1705">
        <v>1884</v>
      </c>
      <c r="J1705">
        <v>2988</v>
      </c>
      <c r="K1705">
        <v>2840</v>
      </c>
      <c r="L1705">
        <v>2427</v>
      </c>
      <c r="M1705">
        <v>2752</v>
      </c>
      <c r="N1705">
        <v>2748</v>
      </c>
      <c r="O1705">
        <v>2674</v>
      </c>
      <c r="P1705">
        <v>2352</v>
      </c>
      <c r="Q1705">
        <v>3994</v>
      </c>
      <c r="R1705">
        <v>2897</v>
      </c>
      <c r="S1705">
        <v>19167</v>
      </c>
      <c r="T1705">
        <v>50079</v>
      </c>
      <c r="U1705">
        <v>74271</v>
      </c>
      <c r="V1705">
        <v>93223</v>
      </c>
      <c r="W1705">
        <v>113131</v>
      </c>
      <c r="X1705">
        <v>108226</v>
      </c>
      <c r="Y1705">
        <v>78839</v>
      </c>
      <c r="Z1705">
        <v>77693</v>
      </c>
    </row>
    <row r="1706" spans="1:26" x14ac:dyDescent="0.2">
      <c r="A1706" s="1">
        <v>397755</v>
      </c>
      <c r="B1706">
        <v>4889</v>
      </c>
      <c r="C1706">
        <v>4598</v>
      </c>
      <c r="D1706">
        <v>6127</v>
      </c>
      <c r="E1706">
        <v>4979</v>
      </c>
      <c r="F1706">
        <v>9484</v>
      </c>
      <c r="G1706">
        <v>8178</v>
      </c>
      <c r="H1706">
        <v>10351</v>
      </c>
      <c r="I1706">
        <v>10704</v>
      </c>
      <c r="J1706">
        <v>25240</v>
      </c>
      <c r="K1706">
        <v>50957</v>
      </c>
      <c r="L1706">
        <v>83275</v>
      </c>
      <c r="M1706">
        <v>92462</v>
      </c>
      <c r="N1706">
        <v>66699</v>
      </c>
      <c r="O1706">
        <v>80764</v>
      </c>
      <c r="P1706">
        <v>81412</v>
      </c>
      <c r="Q1706">
        <v>93653</v>
      </c>
      <c r="R1706">
        <v>104322</v>
      </c>
      <c r="S1706">
        <v>113778</v>
      </c>
      <c r="T1706">
        <v>192681</v>
      </c>
      <c r="U1706">
        <v>179091</v>
      </c>
      <c r="V1706">
        <v>204331</v>
      </c>
      <c r="W1706">
        <v>238493</v>
      </c>
      <c r="X1706">
        <v>269661</v>
      </c>
      <c r="Y1706">
        <v>255159</v>
      </c>
      <c r="Z1706">
        <v>317896</v>
      </c>
    </row>
    <row r="1707" spans="1:26" x14ac:dyDescent="0.2">
      <c r="A1707" s="1">
        <v>397858</v>
      </c>
      <c r="B1707">
        <v>0</v>
      </c>
      <c r="C1707">
        <v>0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>
        <v>0</v>
      </c>
      <c r="S1707">
        <v>0</v>
      </c>
      <c r="T1707">
        <v>0</v>
      </c>
      <c r="U1707">
        <v>0</v>
      </c>
      <c r="V1707">
        <v>0</v>
      </c>
      <c r="W1707">
        <v>0</v>
      </c>
      <c r="X1707">
        <v>0</v>
      </c>
      <c r="Y1707">
        <v>0</v>
      </c>
      <c r="Z1707">
        <v>0</v>
      </c>
    </row>
    <row r="1708" spans="1:26" x14ac:dyDescent="0.2">
      <c r="A1708" s="1">
        <v>398051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1576</v>
      </c>
      <c r="I1708">
        <v>1723</v>
      </c>
      <c r="J1708">
        <v>1702</v>
      </c>
      <c r="K1708">
        <v>8796</v>
      </c>
      <c r="L1708">
        <v>2042</v>
      </c>
      <c r="M1708">
        <v>1994</v>
      </c>
      <c r="N1708">
        <v>1988</v>
      </c>
      <c r="O1708">
        <v>9277</v>
      </c>
      <c r="P1708">
        <v>2004</v>
      </c>
      <c r="Q1708">
        <v>1992</v>
      </c>
      <c r="R1708">
        <v>1971</v>
      </c>
      <c r="S1708">
        <v>9651</v>
      </c>
      <c r="T1708">
        <v>2063</v>
      </c>
      <c r="U1708">
        <v>2063</v>
      </c>
      <c r="V1708">
        <v>2008</v>
      </c>
      <c r="W1708">
        <v>0</v>
      </c>
      <c r="X1708">
        <v>0</v>
      </c>
      <c r="Y1708">
        <v>0</v>
      </c>
      <c r="Z1708">
        <v>0</v>
      </c>
    </row>
    <row r="1709" spans="1:26" x14ac:dyDescent="0.2">
      <c r="A1709" s="1">
        <v>398248</v>
      </c>
      <c r="B1709">
        <v>0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0</v>
      </c>
    </row>
    <row r="1710" spans="1:26" x14ac:dyDescent="0.2">
      <c r="A1710" s="1">
        <v>398631</v>
      </c>
      <c r="B1710">
        <v>0</v>
      </c>
      <c r="C1710">
        <v>0</v>
      </c>
      <c r="D1710">
        <v>0</v>
      </c>
      <c r="E1710">
        <v>0</v>
      </c>
    </row>
    <row r="1711" spans="1:26" x14ac:dyDescent="0.2">
      <c r="A1711" s="1">
        <v>398668</v>
      </c>
      <c r="B1711">
        <v>0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  <c r="Y1711">
        <v>0</v>
      </c>
      <c r="Z1711">
        <v>0</v>
      </c>
    </row>
    <row r="1712" spans="1:26" x14ac:dyDescent="0.2">
      <c r="A1712" s="1">
        <v>398837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0</v>
      </c>
      <c r="Z1712">
        <v>0</v>
      </c>
    </row>
    <row r="1713" spans="1:26" x14ac:dyDescent="0.2">
      <c r="A1713" s="1">
        <v>399357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  <c r="Y1713">
        <v>0</v>
      </c>
      <c r="Z1713">
        <v>0</v>
      </c>
    </row>
    <row r="1714" spans="1:26" x14ac:dyDescent="0.2">
      <c r="A1714" s="1">
        <v>399517</v>
      </c>
      <c r="B1714">
        <v>4947</v>
      </c>
      <c r="C1714">
        <v>3219</v>
      </c>
      <c r="D1714">
        <v>6840</v>
      </c>
      <c r="E1714">
        <v>6869</v>
      </c>
      <c r="F1714">
        <v>8452</v>
      </c>
      <c r="G1714">
        <v>8097</v>
      </c>
      <c r="H1714">
        <v>9657</v>
      </c>
      <c r="I1714">
        <v>10715</v>
      </c>
      <c r="J1714">
        <v>21983</v>
      </c>
      <c r="K1714">
        <v>23636</v>
      </c>
      <c r="L1714">
        <v>27607</v>
      </c>
      <c r="M1714">
        <v>32613</v>
      </c>
      <c r="N1714">
        <v>31832</v>
      </c>
      <c r="O1714">
        <v>56391</v>
      </c>
      <c r="P1714">
        <v>39284</v>
      </c>
      <c r="Q1714">
        <v>27396</v>
      </c>
      <c r="R1714">
        <v>7757</v>
      </c>
      <c r="S1714">
        <v>4624</v>
      </c>
      <c r="T1714">
        <v>193057</v>
      </c>
      <c r="U1714">
        <v>463375</v>
      </c>
      <c r="V1714">
        <v>595686</v>
      </c>
      <c r="W1714">
        <v>739329</v>
      </c>
      <c r="X1714">
        <v>784795</v>
      </c>
      <c r="Y1714">
        <v>778192</v>
      </c>
      <c r="Z1714">
        <v>829954</v>
      </c>
    </row>
    <row r="1715" spans="1:26" x14ac:dyDescent="0.2">
      <c r="A1715" s="1">
        <v>399731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  <c r="R1715">
        <v>0</v>
      </c>
      <c r="S1715">
        <v>0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0</v>
      </c>
      <c r="Z1715">
        <v>0</v>
      </c>
    </row>
    <row r="1716" spans="1:26" x14ac:dyDescent="0.2">
      <c r="A1716" s="1">
        <v>399973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0</v>
      </c>
      <c r="Z1716">
        <v>0</v>
      </c>
    </row>
    <row r="1717" spans="1:26" x14ac:dyDescent="0.2">
      <c r="A1717" s="1">
        <v>400057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0</v>
      </c>
      <c r="Z1717">
        <v>0</v>
      </c>
    </row>
    <row r="1718" spans="1:26" x14ac:dyDescent="0.2">
      <c r="A1718" s="1">
        <v>400141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0</v>
      </c>
      <c r="Z1718">
        <v>0</v>
      </c>
    </row>
    <row r="1719" spans="1:26" x14ac:dyDescent="0.2">
      <c r="A1719" s="1">
        <v>400365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0</v>
      </c>
      <c r="Z1719">
        <v>0</v>
      </c>
    </row>
    <row r="1720" spans="1:26" x14ac:dyDescent="0.2">
      <c r="A1720" s="1">
        <v>400767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0</v>
      </c>
      <c r="T1720">
        <v>0</v>
      </c>
      <c r="U1720">
        <v>0</v>
      </c>
      <c r="V1720">
        <v>0</v>
      </c>
      <c r="W1720">
        <v>0</v>
      </c>
      <c r="X1720">
        <v>0</v>
      </c>
      <c r="Y1720">
        <v>0</v>
      </c>
      <c r="Z1720">
        <v>0</v>
      </c>
    </row>
    <row r="1721" spans="1:26" x14ac:dyDescent="0.2">
      <c r="A1721" s="1">
        <v>400945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</row>
    <row r="1722" spans="1:26" x14ac:dyDescent="0.2">
      <c r="A1722" s="1">
        <v>401072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0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v>0</v>
      </c>
    </row>
    <row r="1723" spans="1:26" x14ac:dyDescent="0.2">
      <c r="A1723" s="1">
        <v>401559</v>
      </c>
      <c r="B1723">
        <v>13257</v>
      </c>
      <c r="C1723">
        <v>7159</v>
      </c>
      <c r="D1723">
        <v>8372</v>
      </c>
      <c r="E1723">
        <v>7216</v>
      </c>
      <c r="F1723">
        <v>8766</v>
      </c>
      <c r="G1723">
        <v>10819</v>
      </c>
      <c r="H1723">
        <v>14341</v>
      </c>
      <c r="I1723">
        <v>12189</v>
      </c>
      <c r="J1723">
        <v>12225</v>
      </c>
      <c r="K1723">
        <v>13077</v>
      </c>
      <c r="L1723">
        <v>13435</v>
      </c>
      <c r="M1723">
        <v>12325</v>
      </c>
      <c r="N1723">
        <v>13832</v>
      </c>
      <c r="O1723">
        <v>13839</v>
      </c>
      <c r="P1723">
        <v>13848</v>
      </c>
      <c r="Q1723">
        <v>13005</v>
      </c>
      <c r="R1723">
        <v>13019</v>
      </c>
      <c r="S1723">
        <v>12813</v>
      </c>
      <c r="T1723">
        <v>12278</v>
      </c>
      <c r="U1723">
        <v>12414</v>
      </c>
      <c r="V1723">
        <v>12726</v>
      </c>
      <c r="W1723">
        <v>23074</v>
      </c>
      <c r="X1723">
        <v>23609</v>
      </c>
      <c r="Y1723">
        <v>26446</v>
      </c>
      <c r="Z1723">
        <v>27020</v>
      </c>
    </row>
    <row r="1724" spans="1:26" x14ac:dyDescent="0.2">
      <c r="A1724" s="1">
        <v>401755</v>
      </c>
      <c r="B1724">
        <v>2592</v>
      </c>
      <c r="C1724">
        <v>0</v>
      </c>
      <c r="D1724">
        <v>0</v>
      </c>
      <c r="E1724">
        <v>2548</v>
      </c>
      <c r="F1724">
        <v>3338</v>
      </c>
      <c r="G1724">
        <v>4872</v>
      </c>
      <c r="H1724">
        <v>9243</v>
      </c>
      <c r="I1724">
        <v>11562</v>
      </c>
      <c r="J1724">
        <v>11803</v>
      </c>
      <c r="K1724">
        <v>11323</v>
      </c>
      <c r="L1724">
        <v>11477</v>
      </c>
      <c r="M1724">
        <v>11635</v>
      </c>
      <c r="N1724">
        <v>11154</v>
      </c>
      <c r="O1724">
        <v>11165</v>
      </c>
      <c r="P1724">
        <v>12496</v>
      </c>
      <c r="Q1724">
        <v>12555</v>
      </c>
      <c r="R1724">
        <v>11874</v>
      </c>
      <c r="S1724">
        <v>11137</v>
      </c>
      <c r="T1724">
        <v>11371</v>
      </c>
      <c r="U1724">
        <v>13925</v>
      </c>
      <c r="V1724">
        <v>15193</v>
      </c>
      <c r="W1724">
        <v>15176</v>
      </c>
      <c r="X1724">
        <v>15374</v>
      </c>
      <c r="Y1724">
        <v>14887</v>
      </c>
      <c r="Z1724">
        <v>16265</v>
      </c>
    </row>
    <row r="1725" spans="1:26" x14ac:dyDescent="0.2">
      <c r="A1725" s="1">
        <v>401906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3206</v>
      </c>
      <c r="X1725">
        <v>3214</v>
      </c>
      <c r="Y1725">
        <v>2727</v>
      </c>
      <c r="Z1725">
        <v>2730</v>
      </c>
    </row>
    <row r="1726" spans="1:26" x14ac:dyDescent="0.2">
      <c r="A1726" s="1">
        <v>401951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25</v>
      </c>
      <c r="X1726">
        <v>0</v>
      </c>
      <c r="Y1726">
        <v>0</v>
      </c>
      <c r="Z1726">
        <v>0</v>
      </c>
    </row>
    <row r="1727" spans="1:26" x14ac:dyDescent="0.2">
      <c r="A1727" s="1">
        <v>402462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</row>
    <row r="1728" spans="1:26" x14ac:dyDescent="0.2">
      <c r="A1728" s="1">
        <v>402846</v>
      </c>
      <c r="B1728">
        <v>3212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0</v>
      </c>
      <c r="Z1728">
        <v>0</v>
      </c>
    </row>
    <row r="1729" spans="1:26" x14ac:dyDescent="0.2">
      <c r="A1729" s="1">
        <v>402873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0</v>
      </c>
      <c r="Z1729">
        <v>0</v>
      </c>
    </row>
    <row r="1730" spans="1:26" x14ac:dyDescent="0.2">
      <c r="A1730" s="1">
        <v>403067</v>
      </c>
      <c r="B1730">
        <v>2500</v>
      </c>
      <c r="C1730">
        <v>3000</v>
      </c>
      <c r="D1730">
        <v>4001</v>
      </c>
      <c r="E1730">
        <v>4501</v>
      </c>
      <c r="F1730">
        <v>4504</v>
      </c>
      <c r="G1730">
        <v>5001</v>
      </c>
      <c r="H1730">
        <v>4502</v>
      </c>
      <c r="I1730">
        <v>2500</v>
      </c>
      <c r="J1730">
        <v>1000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7454</v>
      </c>
      <c r="R1730">
        <v>20964</v>
      </c>
      <c r="S1730">
        <v>17266</v>
      </c>
      <c r="T1730">
        <v>22377</v>
      </c>
      <c r="U1730">
        <v>32131</v>
      </c>
      <c r="V1730">
        <v>36642</v>
      </c>
      <c r="W1730">
        <v>34928</v>
      </c>
      <c r="X1730">
        <v>32578</v>
      </c>
      <c r="Y1730">
        <v>37873</v>
      </c>
      <c r="Z1730">
        <v>38152</v>
      </c>
    </row>
    <row r="1731" spans="1:26" x14ac:dyDescent="0.2">
      <c r="A1731" s="1">
        <v>403106</v>
      </c>
      <c r="B1731">
        <v>6916</v>
      </c>
      <c r="C1731">
        <v>1232</v>
      </c>
      <c r="D1731">
        <v>5933</v>
      </c>
      <c r="E1731">
        <v>5346</v>
      </c>
      <c r="F1731">
        <v>6720</v>
      </c>
      <c r="G1731">
        <v>6515</v>
      </c>
      <c r="H1731">
        <v>7389</v>
      </c>
      <c r="I1731">
        <v>8850</v>
      </c>
    </row>
    <row r="1732" spans="1:26" x14ac:dyDescent="0.2">
      <c r="A1732" s="1">
        <v>403151</v>
      </c>
      <c r="B1732">
        <v>32826</v>
      </c>
      <c r="C1732">
        <v>48536</v>
      </c>
      <c r="D1732">
        <v>56652</v>
      </c>
      <c r="E1732">
        <v>60381</v>
      </c>
      <c r="F1732">
        <v>57299</v>
      </c>
      <c r="G1732">
        <v>50252</v>
      </c>
      <c r="H1732">
        <v>45709</v>
      </c>
      <c r="I1732">
        <v>52075</v>
      </c>
      <c r="J1732">
        <v>60337</v>
      </c>
      <c r="K1732">
        <v>56355</v>
      </c>
      <c r="L1732">
        <v>53637</v>
      </c>
      <c r="M1732">
        <v>34031</v>
      </c>
      <c r="N1732">
        <v>23383</v>
      </c>
      <c r="O1732">
        <v>22710</v>
      </c>
      <c r="P1732">
        <v>15088</v>
      </c>
      <c r="Q1732">
        <v>14626</v>
      </c>
      <c r="R1732">
        <v>12786</v>
      </c>
      <c r="S1732">
        <v>56157</v>
      </c>
      <c r="T1732">
        <v>57561</v>
      </c>
      <c r="U1732">
        <v>79448</v>
      </c>
      <c r="V1732">
        <v>87250</v>
      </c>
      <c r="W1732">
        <v>95105</v>
      </c>
      <c r="X1732">
        <v>93468</v>
      </c>
      <c r="Y1732">
        <v>96024</v>
      </c>
      <c r="Z1732">
        <v>98206</v>
      </c>
    </row>
    <row r="1733" spans="1:26" x14ac:dyDescent="0.2">
      <c r="A1733" s="1">
        <v>403179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279</v>
      </c>
      <c r="J1733">
        <v>279</v>
      </c>
      <c r="K1733">
        <v>11254</v>
      </c>
      <c r="L1733">
        <v>14108</v>
      </c>
      <c r="M1733">
        <v>13062</v>
      </c>
      <c r="N1733">
        <v>14968</v>
      </c>
      <c r="O1733">
        <v>26200</v>
      </c>
      <c r="P1733">
        <v>34862</v>
      </c>
      <c r="Q1733">
        <v>30668</v>
      </c>
      <c r="R1733">
        <v>26739</v>
      </c>
      <c r="S1733">
        <v>30198</v>
      </c>
      <c r="T1733">
        <v>26921</v>
      </c>
      <c r="U1733">
        <v>29611</v>
      </c>
      <c r="V1733">
        <v>43687</v>
      </c>
      <c r="W1733">
        <v>49327</v>
      </c>
      <c r="X1733">
        <v>57628</v>
      </c>
      <c r="Y1733">
        <v>64386</v>
      </c>
      <c r="Z1733">
        <v>70058</v>
      </c>
    </row>
    <row r="1734" spans="1:26" x14ac:dyDescent="0.2">
      <c r="A1734" s="1">
        <v>403254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>
        <v>0</v>
      </c>
      <c r="Q1734">
        <v>0</v>
      </c>
      <c r="R1734">
        <v>0</v>
      </c>
      <c r="S1734">
        <v>0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0</v>
      </c>
      <c r="Z1734">
        <v>0</v>
      </c>
    </row>
    <row r="1735" spans="1:26" x14ac:dyDescent="0.2">
      <c r="A1735" s="1">
        <v>403357</v>
      </c>
      <c r="B1735">
        <v>0</v>
      </c>
    </row>
    <row r="1736" spans="1:26" x14ac:dyDescent="0.2">
      <c r="A1736" s="1">
        <v>403656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0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0</v>
      </c>
      <c r="Z1736">
        <v>0</v>
      </c>
    </row>
    <row r="1737" spans="1:26" x14ac:dyDescent="0.2">
      <c r="A1737" s="1">
        <v>403870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0</v>
      </c>
      <c r="Z1737">
        <v>0</v>
      </c>
    </row>
    <row r="1738" spans="1:26" x14ac:dyDescent="0.2">
      <c r="A1738" s="1">
        <v>403946</v>
      </c>
      <c r="B1738">
        <v>44879</v>
      </c>
      <c r="C1738">
        <v>85563</v>
      </c>
      <c r="D1738">
        <v>63159</v>
      </c>
      <c r="E1738">
        <v>55339</v>
      </c>
      <c r="F1738">
        <v>48805</v>
      </c>
      <c r="G1738">
        <v>91607</v>
      </c>
      <c r="H1738">
        <v>63642</v>
      </c>
      <c r="I1738">
        <v>69351</v>
      </c>
      <c r="J1738">
        <v>55912</v>
      </c>
      <c r="K1738">
        <v>124027</v>
      </c>
      <c r="L1738">
        <v>89337</v>
      </c>
      <c r="M1738">
        <v>84105</v>
      </c>
      <c r="N1738">
        <v>92449</v>
      </c>
      <c r="O1738">
        <v>154856</v>
      </c>
      <c r="P1738">
        <v>136554</v>
      </c>
      <c r="Q1738">
        <v>148070</v>
      </c>
      <c r="R1738">
        <v>121059</v>
      </c>
      <c r="S1738">
        <v>170720</v>
      </c>
      <c r="T1738">
        <v>141437</v>
      </c>
      <c r="U1738">
        <v>123175</v>
      </c>
      <c r="V1738">
        <v>152122</v>
      </c>
      <c r="W1738">
        <v>187988</v>
      </c>
      <c r="X1738">
        <v>155570</v>
      </c>
      <c r="Y1738">
        <v>138253</v>
      </c>
      <c r="Z1738">
        <v>106828</v>
      </c>
    </row>
    <row r="1739" spans="1:26" x14ac:dyDescent="0.2">
      <c r="A1739" s="1">
        <v>404653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16007</v>
      </c>
      <c r="H1739">
        <v>24254</v>
      </c>
      <c r="I1739">
        <v>21689</v>
      </c>
      <c r="J1739">
        <v>32744</v>
      </c>
      <c r="K1739">
        <v>35789</v>
      </c>
      <c r="L1739">
        <v>36285</v>
      </c>
      <c r="M1739">
        <v>36126</v>
      </c>
      <c r="N1739">
        <v>30164</v>
      </c>
      <c r="O1739">
        <v>23325</v>
      </c>
      <c r="P1739">
        <v>11342</v>
      </c>
      <c r="Q1739">
        <v>11353</v>
      </c>
      <c r="R1739">
        <v>10723</v>
      </c>
      <c r="S1739">
        <v>9646</v>
      </c>
      <c r="T1739">
        <v>23190</v>
      </c>
      <c r="U1739">
        <v>18910</v>
      </c>
      <c r="V1739">
        <v>11288</v>
      </c>
      <c r="W1739">
        <v>9048</v>
      </c>
      <c r="X1739">
        <v>7751</v>
      </c>
      <c r="Y1739">
        <v>7097</v>
      </c>
      <c r="Z1739">
        <v>5153</v>
      </c>
    </row>
    <row r="1740" spans="1:26" x14ac:dyDescent="0.2">
      <c r="A1740" s="1">
        <v>404943</v>
      </c>
      <c r="B1740">
        <v>1547</v>
      </c>
      <c r="C1740">
        <v>1483</v>
      </c>
      <c r="D1740">
        <v>1633</v>
      </c>
      <c r="E1740">
        <v>732</v>
      </c>
      <c r="F1740">
        <v>982</v>
      </c>
      <c r="G1740">
        <v>794</v>
      </c>
      <c r="H1740">
        <v>1245</v>
      </c>
      <c r="I1740">
        <v>1247</v>
      </c>
      <c r="J1740">
        <v>1049</v>
      </c>
      <c r="K1740">
        <v>2064</v>
      </c>
      <c r="L1740">
        <v>1964</v>
      </c>
      <c r="M1740">
        <v>1964</v>
      </c>
      <c r="N1740">
        <v>2964</v>
      </c>
      <c r="O1740">
        <v>2643</v>
      </c>
      <c r="P1740">
        <v>2172</v>
      </c>
      <c r="Q1740">
        <v>1773</v>
      </c>
      <c r="R1740">
        <v>1274</v>
      </c>
      <c r="S1740">
        <v>1357</v>
      </c>
      <c r="T1740">
        <v>558</v>
      </c>
      <c r="U1740">
        <v>557</v>
      </c>
      <c r="V1740">
        <v>4692</v>
      </c>
      <c r="W1740">
        <v>2523</v>
      </c>
      <c r="X1740">
        <v>3420</v>
      </c>
      <c r="Y1740">
        <v>2993</v>
      </c>
      <c r="Z1740">
        <v>2953</v>
      </c>
    </row>
    <row r="1741" spans="1:26" x14ac:dyDescent="0.2">
      <c r="A1741" s="1">
        <v>406022</v>
      </c>
      <c r="B1741">
        <v>0</v>
      </c>
      <c r="C1741">
        <v>0</v>
      </c>
      <c r="D1741">
        <v>0</v>
      </c>
      <c r="E1741">
        <v>480</v>
      </c>
      <c r="F1741">
        <v>480</v>
      </c>
      <c r="G1741">
        <v>480</v>
      </c>
      <c r="H1741">
        <v>1980</v>
      </c>
      <c r="I1741">
        <v>1745</v>
      </c>
      <c r="J1741">
        <v>1746</v>
      </c>
      <c r="K1741">
        <v>1746</v>
      </c>
      <c r="L1741">
        <v>244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0</v>
      </c>
      <c r="U1741">
        <v>5012</v>
      </c>
      <c r="V1741">
        <v>6813</v>
      </c>
      <c r="W1741">
        <v>8263</v>
      </c>
      <c r="X1741">
        <v>10091</v>
      </c>
      <c r="Y1741">
        <v>13173</v>
      </c>
      <c r="Z1741">
        <v>20042</v>
      </c>
    </row>
    <row r="1742" spans="1:26" x14ac:dyDescent="0.2">
      <c r="A1742" s="1">
        <v>406059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0</v>
      </c>
      <c r="Z1742">
        <v>0</v>
      </c>
    </row>
    <row r="1743" spans="1:26" x14ac:dyDescent="0.2">
      <c r="A1743" s="1">
        <v>406666</v>
      </c>
      <c r="B1743">
        <v>0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</row>
    <row r="1744" spans="1:26" x14ac:dyDescent="0.2">
      <c r="A1744" s="1">
        <v>406778</v>
      </c>
      <c r="B1744">
        <v>0</v>
      </c>
      <c r="C1744">
        <v>100</v>
      </c>
      <c r="D1744">
        <v>247</v>
      </c>
      <c r="E1744">
        <v>247</v>
      </c>
      <c r="F1744">
        <v>247</v>
      </c>
      <c r="G1744">
        <v>219</v>
      </c>
      <c r="H1744">
        <v>219</v>
      </c>
      <c r="I1744">
        <v>221</v>
      </c>
      <c r="J1744">
        <v>223</v>
      </c>
      <c r="K1744">
        <v>151</v>
      </c>
    </row>
    <row r="1745" spans="1:26" x14ac:dyDescent="0.2">
      <c r="A1745" s="1">
        <v>406974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0</v>
      </c>
      <c r="T1745">
        <v>0</v>
      </c>
      <c r="U1745">
        <v>0</v>
      </c>
      <c r="V1745">
        <v>904</v>
      </c>
      <c r="W1745">
        <v>2023</v>
      </c>
      <c r="X1745">
        <v>2043</v>
      </c>
      <c r="Y1745">
        <v>2063</v>
      </c>
      <c r="Z1745">
        <v>2082</v>
      </c>
    </row>
    <row r="1746" spans="1:26" x14ac:dyDescent="0.2">
      <c r="A1746" s="1">
        <v>407168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>
        <v>0</v>
      </c>
      <c r="S1746">
        <v>0</v>
      </c>
      <c r="T1746">
        <v>0</v>
      </c>
      <c r="U1746">
        <v>0</v>
      </c>
      <c r="V1746">
        <v>1635</v>
      </c>
      <c r="W1746">
        <v>1304</v>
      </c>
      <c r="X1746">
        <v>1550</v>
      </c>
      <c r="Y1746">
        <v>1553</v>
      </c>
      <c r="Z1746">
        <v>1303</v>
      </c>
    </row>
    <row r="1747" spans="1:26" x14ac:dyDescent="0.2">
      <c r="A1747" s="1">
        <v>407506</v>
      </c>
      <c r="B1747">
        <v>63228</v>
      </c>
      <c r="C1747">
        <v>52507</v>
      </c>
      <c r="D1747">
        <v>81348</v>
      </c>
      <c r="E1747">
        <v>79063</v>
      </c>
      <c r="F1747">
        <v>107347</v>
      </c>
      <c r="G1747">
        <v>81725</v>
      </c>
      <c r="H1747">
        <v>110066</v>
      </c>
      <c r="I1747">
        <v>112524</v>
      </c>
      <c r="J1747">
        <v>132876</v>
      </c>
      <c r="K1747">
        <v>105534</v>
      </c>
      <c r="L1747">
        <v>128189</v>
      </c>
      <c r="M1747">
        <v>113588</v>
      </c>
      <c r="N1747">
        <v>155876</v>
      </c>
      <c r="O1747">
        <v>95939</v>
      </c>
      <c r="P1747">
        <v>122764</v>
      </c>
      <c r="Q1747">
        <v>104611</v>
      </c>
      <c r="R1747">
        <v>164594</v>
      </c>
      <c r="S1747">
        <v>131157</v>
      </c>
      <c r="T1747">
        <v>161321</v>
      </c>
      <c r="U1747">
        <v>141947</v>
      </c>
      <c r="V1747">
        <v>178609</v>
      </c>
      <c r="W1747">
        <v>150909</v>
      </c>
      <c r="X1747">
        <v>177511</v>
      </c>
      <c r="Y1747">
        <v>166558</v>
      </c>
      <c r="Z1747">
        <v>228365</v>
      </c>
    </row>
    <row r="1748" spans="1:26" x14ac:dyDescent="0.2">
      <c r="A1748" s="1">
        <v>407645</v>
      </c>
      <c r="B1748">
        <v>479</v>
      </c>
      <c r="C1748">
        <v>1308</v>
      </c>
      <c r="D1748">
        <v>1811</v>
      </c>
      <c r="E1748">
        <v>1655</v>
      </c>
      <c r="F1748">
        <v>1826</v>
      </c>
      <c r="G1748">
        <v>1718</v>
      </c>
      <c r="H1748">
        <v>1613</v>
      </c>
      <c r="I1748">
        <v>1414</v>
      </c>
      <c r="J1748">
        <v>1869</v>
      </c>
      <c r="K1748">
        <v>1929</v>
      </c>
      <c r="L1748">
        <v>2030</v>
      </c>
      <c r="M1748">
        <v>1557</v>
      </c>
      <c r="N1748">
        <v>1358</v>
      </c>
      <c r="O1748">
        <v>1360</v>
      </c>
      <c r="P1748">
        <v>1361</v>
      </c>
      <c r="Q1748">
        <v>1361</v>
      </c>
      <c r="R1748">
        <v>1362</v>
      </c>
      <c r="S1748">
        <v>1216</v>
      </c>
      <c r="T1748">
        <v>1744</v>
      </c>
      <c r="U1748">
        <v>13032</v>
      </c>
      <c r="V1748">
        <v>18945</v>
      </c>
      <c r="W1748">
        <v>0</v>
      </c>
      <c r="X1748">
        <v>32255</v>
      </c>
      <c r="Y1748">
        <v>42929</v>
      </c>
      <c r="Z1748">
        <v>36508</v>
      </c>
    </row>
    <row r="1749" spans="1:26" x14ac:dyDescent="0.2">
      <c r="A1749" s="1">
        <v>407850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0</v>
      </c>
      <c r="Z1749">
        <v>0</v>
      </c>
    </row>
    <row r="1750" spans="1:26" x14ac:dyDescent="0.2">
      <c r="A1750" s="1">
        <v>408307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>
        <v>0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  <c r="Y1750">
        <v>0</v>
      </c>
      <c r="Z1750">
        <v>0</v>
      </c>
    </row>
    <row r="1751" spans="1:26" x14ac:dyDescent="0.2">
      <c r="A1751" s="1">
        <v>408642</v>
      </c>
      <c r="B1751">
        <v>0</v>
      </c>
      <c r="C1751">
        <v>0</v>
      </c>
      <c r="D1751">
        <v>0</v>
      </c>
      <c r="E1751">
        <v>0</v>
      </c>
      <c r="F1751">
        <v>9002</v>
      </c>
      <c r="G1751">
        <v>43867</v>
      </c>
      <c r="H1751">
        <v>79943</v>
      </c>
      <c r="I1751">
        <v>136932</v>
      </c>
      <c r="J1751">
        <v>112516</v>
      </c>
      <c r="K1751">
        <v>96008</v>
      </c>
      <c r="L1751">
        <v>100650</v>
      </c>
      <c r="M1751">
        <v>114455</v>
      </c>
      <c r="N1751">
        <v>123590</v>
      </c>
      <c r="O1751">
        <v>112410</v>
      </c>
      <c r="P1751">
        <v>111513</v>
      </c>
      <c r="Q1751">
        <v>90192</v>
      </c>
      <c r="R1751">
        <v>91881</v>
      </c>
      <c r="S1751">
        <v>72683</v>
      </c>
      <c r="T1751">
        <v>71202</v>
      </c>
      <c r="U1751">
        <v>56456</v>
      </c>
      <c r="V1751">
        <v>29651</v>
      </c>
      <c r="W1751">
        <v>90017</v>
      </c>
      <c r="X1751">
        <v>20678</v>
      </c>
      <c r="Y1751">
        <v>8078</v>
      </c>
      <c r="Z1751">
        <v>20506</v>
      </c>
    </row>
    <row r="1752" spans="1:26" x14ac:dyDescent="0.2">
      <c r="A1752" s="1">
        <v>408875</v>
      </c>
      <c r="B1752">
        <v>0</v>
      </c>
      <c r="C1752">
        <v>0</v>
      </c>
      <c r="D1752">
        <v>0</v>
      </c>
      <c r="E1752">
        <v>0</v>
      </c>
      <c r="F1752">
        <v>731</v>
      </c>
      <c r="G1752">
        <v>735</v>
      </c>
      <c r="H1752">
        <v>738</v>
      </c>
      <c r="I1752">
        <v>738</v>
      </c>
      <c r="J1752">
        <v>740</v>
      </c>
      <c r="K1752">
        <v>744</v>
      </c>
      <c r="L1752">
        <v>741</v>
      </c>
      <c r="M1752">
        <v>745</v>
      </c>
      <c r="N1752">
        <v>1745</v>
      </c>
      <c r="O1752">
        <v>1745</v>
      </c>
      <c r="P1752">
        <v>1745</v>
      </c>
      <c r="Q1752">
        <v>1746</v>
      </c>
      <c r="R1752">
        <v>1751</v>
      </c>
      <c r="S1752">
        <v>1762</v>
      </c>
      <c r="T1752">
        <v>1776</v>
      </c>
      <c r="U1752">
        <v>67954</v>
      </c>
      <c r="V1752">
        <v>77231</v>
      </c>
      <c r="W1752">
        <v>77176</v>
      </c>
      <c r="X1752">
        <v>96687</v>
      </c>
      <c r="Y1752">
        <v>70479</v>
      </c>
      <c r="Z1752">
        <v>58501</v>
      </c>
    </row>
    <row r="1753" spans="1:26" x14ac:dyDescent="0.2">
      <c r="A1753" s="1">
        <v>409265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  <c r="R1753">
        <v>0</v>
      </c>
      <c r="S1753">
        <v>0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0</v>
      </c>
      <c r="Z1753">
        <v>16</v>
      </c>
    </row>
    <row r="1754" spans="1:26" x14ac:dyDescent="0.2">
      <c r="A1754" s="1">
        <v>410159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0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0</v>
      </c>
      <c r="Z1754">
        <v>0</v>
      </c>
    </row>
    <row r="1755" spans="1:26" x14ac:dyDescent="0.2">
      <c r="A1755" s="1">
        <v>410560</v>
      </c>
      <c r="B1755">
        <v>0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v>0</v>
      </c>
    </row>
    <row r="1756" spans="1:26" x14ac:dyDescent="0.2">
      <c r="A1756" s="1">
        <v>410748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>
        <v>0</v>
      </c>
      <c r="S1756">
        <v>0</v>
      </c>
      <c r="T1756">
        <v>0</v>
      </c>
      <c r="U1756">
        <v>0</v>
      </c>
      <c r="V1756">
        <v>0</v>
      </c>
      <c r="W1756">
        <v>0</v>
      </c>
      <c r="X1756">
        <v>0</v>
      </c>
      <c r="Y1756">
        <v>0</v>
      </c>
      <c r="Z1756">
        <v>0</v>
      </c>
    </row>
    <row r="1757" spans="1:26" x14ac:dyDescent="0.2">
      <c r="A1757" s="1">
        <v>410917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v>0</v>
      </c>
    </row>
    <row r="1758" spans="1:26" x14ac:dyDescent="0.2">
      <c r="A1758" s="1">
        <v>410944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>
        <v>0</v>
      </c>
      <c r="V1758">
        <v>0</v>
      </c>
    </row>
    <row r="1759" spans="1:26" x14ac:dyDescent="0.2">
      <c r="A1759" s="1">
        <v>411062</v>
      </c>
      <c r="B1759">
        <v>0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0</v>
      </c>
      <c r="Z1759">
        <v>0</v>
      </c>
    </row>
    <row r="1760" spans="1:26" x14ac:dyDescent="0.2">
      <c r="A1760" s="1">
        <v>411174</v>
      </c>
      <c r="B1760">
        <v>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v>0</v>
      </c>
    </row>
    <row r="1761" spans="1:26" x14ac:dyDescent="0.2">
      <c r="A1761" s="1">
        <v>411231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0</v>
      </c>
    </row>
    <row r="1762" spans="1:26" x14ac:dyDescent="0.2">
      <c r="A1762" s="1">
        <v>411240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>
        <v>0</v>
      </c>
    </row>
    <row r="1763" spans="1:26" x14ac:dyDescent="0.2">
      <c r="A1763" s="1">
        <v>411473</v>
      </c>
      <c r="B1763">
        <v>7313</v>
      </c>
      <c r="C1763">
        <v>7313</v>
      </c>
      <c r="D1763">
        <v>5663</v>
      </c>
      <c r="E1763">
        <v>5663</v>
      </c>
      <c r="F1763">
        <v>1006</v>
      </c>
      <c r="G1763">
        <v>1008</v>
      </c>
      <c r="H1763">
        <v>1759</v>
      </c>
      <c r="I1763">
        <v>0</v>
      </c>
      <c r="J1763">
        <v>6971</v>
      </c>
      <c r="K1763">
        <v>7778</v>
      </c>
      <c r="L1763">
        <v>7434</v>
      </c>
      <c r="M1763">
        <v>8013</v>
      </c>
      <c r="N1763">
        <v>8708</v>
      </c>
    </row>
    <row r="1764" spans="1:26" x14ac:dyDescent="0.2">
      <c r="A1764" s="1">
        <v>411512</v>
      </c>
      <c r="B1764">
        <v>28715</v>
      </c>
      <c r="C1764">
        <v>24480</v>
      </c>
      <c r="D1764">
        <v>34135</v>
      </c>
      <c r="E1764">
        <v>39679</v>
      </c>
      <c r="F1764">
        <v>30703</v>
      </c>
      <c r="G1764">
        <v>24634</v>
      </c>
      <c r="H1764">
        <v>38534</v>
      </c>
      <c r="I1764">
        <v>35567</v>
      </c>
      <c r="J1764">
        <v>35479</v>
      </c>
      <c r="K1764">
        <v>36713</v>
      </c>
      <c r="L1764">
        <v>41944</v>
      </c>
      <c r="M1764">
        <v>52449</v>
      </c>
      <c r="N1764">
        <v>42097</v>
      </c>
      <c r="O1764">
        <v>71462</v>
      </c>
      <c r="P1764">
        <v>78187</v>
      </c>
      <c r="Q1764">
        <v>80031</v>
      </c>
      <c r="R1764">
        <v>81995</v>
      </c>
      <c r="S1764">
        <v>76138</v>
      </c>
    </row>
    <row r="1765" spans="1:26" x14ac:dyDescent="0.2">
      <c r="A1765" s="1">
        <v>411549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v>0</v>
      </c>
    </row>
    <row r="1766" spans="1:26" x14ac:dyDescent="0.2">
      <c r="A1766" s="1">
        <v>411576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0</v>
      </c>
      <c r="Z1766">
        <v>0</v>
      </c>
    </row>
    <row r="1767" spans="1:26" x14ac:dyDescent="0.2">
      <c r="A1767" s="1">
        <v>411624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0</v>
      </c>
    </row>
    <row r="1768" spans="1:26" x14ac:dyDescent="0.2">
      <c r="A1768" s="1">
        <v>411651</v>
      </c>
      <c r="B1768">
        <v>5626</v>
      </c>
      <c r="C1768">
        <v>5652</v>
      </c>
      <c r="D1768">
        <v>5669</v>
      </c>
      <c r="E1768">
        <v>5163</v>
      </c>
      <c r="F1768">
        <v>5177</v>
      </c>
      <c r="G1768">
        <v>3848</v>
      </c>
      <c r="H1768">
        <v>3859</v>
      </c>
      <c r="I1768">
        <v>3861</v>
      </c>
      <c r="J1768">
        <v>3873</v>
      </c>
      <c r="K1768">
        <v>3801</v>
      </c>
      <c r="L1768">
        <v>3810</v>
      </c>
      <c r="M1768">
        <v>3780</v>
      </c>
      <c r="N1768">
        <v>3787</v>
      </c>
      <c r="O1768">
        <v>3782</v>
      </c>
      <c r="P1768">
        <v>3787</v>
      </c>
      <c r="Q1768">
        <v>3788</v>
      </c>
      <c r="R1768">
        <v>3500</v>
      </c>
      <c r="S1768">
        <v>3283</v>
      </c>
      <c r="T1768">
        <v>3290</v>
      </c>
      <c r="U1768">
        <v>2577</v>
      </c>
      <c r="V1768">
        <v>2538</v>
      </c>
      <c r="W1768">
        <v>2210</v>
      </c>
      <c r="X1768">
        <v>2217</v>
      </c>
      <c r="Y1768">
        <v>1817</v>
      </c>
      <c r="Z1768">
        <v>1616</v>
      </c>
    </row>
    <row r="1769" spans="1:26" x14ac:dyDescent="0.2">
      <c r="A1769" s="1">
        <v>412153</v>
      </c>
      <c r="B1769">
        <v>17315</v>
      </c>
      <c r="C1769">
        <v>31210</v>
      </c>
      <c r="D1769">
        <v>16565</v>
      </c>
      <c r="E1769">
        <v>18026</v>
      </c>
      <c r="F1769">
        <v>31473</v>
      </c>
      <c r="G1769">
        <v>31980</v>
      </c>
      <c r="H1769">
        <v>40477</v>
      </c>
      <c r="I1769">
        <v>51749</v>
      </c>
      <c r="J1769">
        <v>50258</v>
      </c>
      <c r="K1769">
        <v>46996</v>
      </c>
      <c r="L1769">
        <v>45333</v>
      </c>
      <c r="M1769">
        <v>53509</v>
      </c>
      <c r="N1769">
        <v>55684</v>
      </c>
      <c r="O1769">
        <v>50823</v>
      </c>
      <c r="P1769">
        <v>42213</v>
      </c>
      <c r="Q1769">
        <v>45577</v>
      </c>
      <c r="R1769">
        <v>39683</v>
      </c>
      <c r="S1769">
        <v>35395</v>
      </c>
      <c r="T1769">
        <v>33774</v>
      </c>
      <c r="U1769">
        <v>38223</v>
      </c>
      <c r="V1769">
        <v>41011</v>
      </c>
      <c r="W1769">
        <v>38927</v>
      </c>
      <c r="X1769">
        <v>35899</v>
      </c>
      <c r="Y1769">
        <v>40926</v>
      </c>
      <c r="Z1769">
        <v>42885</v>
      </c>
    </row>
    <row r="1770" spans="1:26" x14ac:dyDescent="0.2">
      <c r="A1770" s="1">
        <v>412452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>
        <v>0</v>
      </c>
      <c r="R1770">
        <v>0</v>
      </c>
      <c r="S1770">
        <v>0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0</v>
      </c>
      <c r="Z1770">
        <v>0</v>
      </c>
    </row>
    <row r="1771" spans="1:26" x14ac:dyDescent="0.2">
      <c r="A1771" s="1">
        <v>412555</v>
      </c>
      <c r="B1771">
        <v>498</v>
      </c>
      <c r="C1771">
        <v>498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  <c r="R1771">
        <v>0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0</v>
      </c>
      <c r="Z1771">
        <v>0</v>
      </c>
    </row>
    <row r="1772" spans="1:26" x14ac:dyDescent="0.2">
      <c r="A1772" s="1">
        <v>412667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0</v>
      </c>
      <c r="T1772">
        <v>0</v>
      </c>
      <c r="U1772">
        <v>15264</v>
      </c>
      <c r="V1772">
        <v>21549</v>
      </c>
      <c r="W1772">
        <v>32297</v>
      </c>
      <c r="X1772">
        <v>26847</v>
      </c>
      <c r="Y1772">
        <v>28488</v>
      </c>
      <c r="Z1772">
        <v>31847</v>
      </c>
    </row>
    <row r="1773" spans="1:26" x14ac:dyDescent="0.2">
      <c r="A1773" s="1">
        <v>412751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308664</v>
      </c>
      <c r="T1773">
        <v>665781</v>
      </c>
      <c r="U1773">
        <v>586202</v>
      </c>
      <c r="V1773">
        <v>633173</v>
      </c>
      <c r="W1773">
        <v>668916</v>
      </c>
      <c r="X1773">
        <v>181030</v>
      </c>
      <c r="Y1773">
        <v>512399</v>
      </c>
      <c r="Z1773">
        <v>565500</v>
      </c>
    </row>
    <row r="1774" spans="1:26" x14ac:dyDescent="0.2">
      <c r="A1774" s="1">
        <v>412845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</v>
      </c>
      <c r="T1774">
        <v>0</v>
      </c>
      <c r="U1774">
        <v>0</v>
      </c>
      <c r="V1774">
        <v>0</v>
      </c>
      <c r="W1774">
        <v>0</v>
      </c>
      <c r="X1774">
        <v>0</v>
      </c>
      <c r="Y1774">
        <v>0</v>
      </c>
      <c r="Z1774">
        <v>0</v>
      </c>
    </row>
    <row r="1775" spans="1:26" x14ac:dyDescent="0.2">
      <c r="A1775" s="1">
        <v>412872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5715</v>
      </c>
      <c r="X1775">
        <v>9694</v>
      </c>
      <c r="Y1775">
        <v>9747</v>
      </c>
      <c r="Z1775">
        <v>0</v>
      </c>
    </row>
    <row r="1776" spans="1:26" x14ac:dyDescent="0.2">
      <c r="A1776" s="1">
        <v>413141</v>
      </c>
      <c r="B1776">
        <v>0</v>
      </c>
      <c r="C1776">
        <v>0</v>
      </c>
      <c r="D1776">
        <v>0</v>
      </c>
      <c r="E1776">
        <v>251</v>
      </c>
      <c r="F1776">
        <v>253</v>
      </c>
      <c r="G1776">
        <v>255</v>
      </c>
      <c r="H1776">
        <v>257</v>
      </c>
      <c r="I1776">
        <v>251</v>
      </c>
      <c r="J1776">
        <v>252</v>
      </c>
      <c r="K1776">
        <v>252</v>
      </c>
      <c r="L1776">
        <v>253</v>
      </c>
      <c r="M1776">
        <v>254</v>
      </c>
      <c r="N1776">
        <v>254</v>
      </c>
      <c r="O1776">
        <v>254</v>
      </c>
      <c r="P1776">
        <v>254</v>
      </c>
      <c r="Q1776">
        <v>255</v>
      </c>
      <c r="R1776">
        <v>255</v>
      </c>
      <c r="S1776">
        <v>255</v>
      </c>
      <c r="T1776">
        <v>255</v>
      </c>
      <c r="U1776">
        <v>0</v>
      </c>
      <c r="V1776">
        <v>0</v>
      </c>
      <c r="W1776">
        <v>0</v>
      </c>
      <c r="X1776">
        <v>0</v>
      </c>
      <c r="Y1776">
        <v>0</v>
      </c>
      <c r="Z1776">
        <v>0</v>
      </c>
    </row>
    <row r="1777" spans="1:26" x14ac:dyDescent="0.2">
      <c r="A1777" s="1">
        <v>413208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0</v>
      </c>
      <c r="Z1777">
        <v>0</v>
      </c>
    </row>
    <row r="1778" spans="1:26" x14ac:dyDescent="0.2">
      <c r="A1778" s="1">
        <v>413347</v>
      </c>
      <c r="B1778">
        <v>0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0</v>
      </c>
      <c r="Z1778">
        <v>0</v>
      </c>
    </row>
    <row r="1779" spans="1:26" x14ac:dyDescent="0.2">
      <c r="A1779" s="1">
        <v>413543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v>0</v>
      </c>
    </row>
    <row r="1780" spans="1:26" x14ac:dyDescent="0.2">
      <c r="A1780" s="1">
        <v>413646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>
        <v>0</v>
      </c>
      <c r="S1780">
        <v>0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1561</v>
      </c>
      <c r="Z1780">
        <v>1693</v>
      </c>
    </row>
    <row r="1781" spans="1:26" x14ac:dyDescent="0.2">
      <c r="A1781" s="1">
        <v>413673</v>
      </c>
      <c r="B1781">
        <v>907</v>
      </c>
      <c r="C1781">
        <v>911</v>
      </c>
      <c r="D1781">
        <v>1012</v>
      </c>
      <c r="E1781">
        <v>5718</v>
      </c>
      <c r="F1781">
        <v>8947</v>
      </c>
      <c r="G1781">
        <v>11208</v>
      </c>
      <c r="H1781">
        <v>5964</v>
      </c>
      <c r="I1781">
        <v>652</v>
      </c>
      <c r="J1781">
        <v>400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4406</v>
      </c>
      <c r="S1781">
        <v>6270</v>
      </c>
      <c r="T1781">
        <v>9536</v>
      </c>
      <c r="U1781">
        <v>15507</v>
      </c>
      <c r="V1781">
        <v>15642</v>
      </c>
      <c r="W1781">
        <v>14934</v>
      </c>
      <c r="X1781">
        <v>17442</v>
      </c>
      <c r="Y1781">
        <v>13956</v>
      </c>
      <c r="Z1781">
        <v>14185</v>
      </c>
    </row>
    <row r="1782" spans="1:26" x14ac:dyDescent="0.2">
      <c r="A1782" s="1">
        <v>413758</v>
      </c>
      <c r="B1782">
        <v>6917</v>
      </c>
      <c r="C1782">
        <v>8761</v>
      </c>
      <c r="D1782">
        <v>8930</v>
      </c>
      <c r="E1782">
        <v>9786</v>
      </c>
      <c r="F1782">
        <v>10865</v>
      </c>
      <c r="G1782">
        <v>10508</v>
      </c>
      <c r="H1782">
        <v>10693</v>
      </c>
      <c r="I1782">
        <v>12800</v>
      </c>
      <c r="J1782">
        <v>13442</v>
      </c>
      <c r="K1782">
        <v>10883</v>
      </c>
      <c r="L1782">
        <v>10425</v>
      </c>
      <c r="M1782">
        <v>10573</v>
      </c>
      <c r="N1782">
        <v>10234</v>
      </c>
      <c r="O1782">
        <v>9903</v>
      </c>
      <c r="P1782">
        <v>9362</v>
      </c>
      <c r="Q1782">
        <v>9613</v>
      </c>
      <c r="R1782">
        <v>12225</v>
      </c>
      <c r="S1782">
        <v>12141</v>
      </c>
      <c r="T1782">
        <v>12923</v>
      </c>
      <c r="U1782">
        <v>15683</v>
      </c>
      <c r="V1782">
        <v>15089</v>
      </c>
      <c r="W1782">
        <v>14091</v>
      </c>
      <c r="X1782">
        <v>16413</v>
      </c>
      <c r="Y1782">
        <v>16045</v>
      </c>
      <c r="Z1782">
        <v>17078</v>
      </c>
    </row>
    <row r="1783" spans="1:26" x14ac:dyDescent="0.2">
      <c r="A1783" s="1">
        <v>413851</v>
      </c>
      <c r="B1783">
        <v>0</v>
      </c>
      <c r="C1783">
        <v>0</v>
      </c>
      <c r="D1783">
        <v>0</v>
      </c>
      <c r="E1783">
        <v>0</v>
      </c>
    </row>
    <row r="1784" spans="1:26" x14ac:dyDescent="0.2">
      <c r="A1784" s="1">
        <v>414102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0</v>
      </c>
      <c r="Z1784">
        <v>0</v>
      </c>
    </row>
    <row r="1785" spans="1:26" x14ac:dyDescent="0.2">
      <c r="A1785" s="1">
        <v>414652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v>0</v>
      </c>
    </row>
    <row r="1786" spans="1:26" x14ac:dyDescent="0.2">
      <c r="A1786" s="1">
        <v>414764</v>
      </c>
      <c r="B1786">
        <v>2389</v>
      </c>
      <c r="C1786">
        <v>2400</v>
      </c>
      <c r="D1786">
        <v>2404</v>
      </c>
      <c r="E1786">
        <v>1436</v>
      </c>
      <c r="F1786">
        <v>2171</v>
      </c>
      <c r="G1786">
        <v>2125</v>
      </c>
      <c r="H1786">
        <v>2067</v>
      </c>
      <c r="I1786">
        <v>2074</v>
      </c>
      <c r="J1786">
        <v>2070</v>
      </c>
      <c r="K1786">
        <v>2314</v>
      </c>
      <c r="L1786">
        <v>3858</v>
      </c>
      <c r="M1786">
        <v>2864</v>
      </c>
      <c r="N1786">
        <v>2854</v>
      </c>
      <c r="O1786">
        <v>2861</v>
      </c>
      <c r="P1786">
        <v>2860</v>
      </c>
      <c r="Q1786">
        <v>3612</v>
      </c>
      <c r="R1786">
        <v>3610</v>
      </c>
      <c r="S1786">
        <v>11846</v>
      </c>
      <c r="T1786">
        <v>13336</v>
      </c>
      <c r="U1786">
        <v>12858</v>
      </c>
      <c r="V1786">
        <v>12869</v>
      </c>
      <c r="W1786">
        <v>14354</v>
      </c>
      <c r="X1786">
        <v>16423</v>
      </c>
      <c r="Y1786">
        <v>20792</v>
      </c>
      <c r="Z1786">
        <v>22973</v>
      </c>
    </row>
    <row r="1787" spans="1:26" x14ac:dyDescent="0.2">
      <c r="A1787" s="1">
        <v>414858</v>
      </c>
      <c r="B1787">
        <v>0</v>
      </c>
      <c r="C1787">
        <v>0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>
        <v>400</v>
      </c>
      <c r="R1787">
        <v>401</v>
      </c>
      <c r="S1787">
        <v>403</v>
      </c>
      <c r="T1787">
        <v>4162</v>
      </c>
      <c r="U1787">
        <v>3873</v>
      </c>
      <c r="V1787">
        <v>4220</v>
      </c>
      <c r="W1787">
        <v>4250</v>
      </c>
      <c r="X1787">
        <v>4381</v>
      </c>
      <c r="Y1787">
        <v>4411</v>
      </c>
      <c r="Z1787">
        <v>4443</v>
      </c>
    </row>
    <row r="1788" spans="1:26" x14ac:dyDescent="0.2">
      <c r="A1788" s="1">
        <v>415770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</row>
    <row r="1789" spans="1:26" x14ac:dyDescent="0.2">
      <c r="A1789" s="1">
        <v>415855</v>
      </c>
      <c r="B1789">
        <v>50</v>
      </c>
      <c r="C1789">
        <v>0</v>
      </c>
      <c r="D1789">
        <v>0</v>
      </c>
      <c r="E1789">
        <v>0</v>
      </c>
      <c r="F1789">
        <v>0</v>
      </c>
      <c r="G1789">
        <v>0</v>
      </c>
    </row>
    <row r="1790" spans="1:26" x14ac:dyDescent="0.2">
      <c r="A1790" s="1">
        <v>416245</v>
      </c>
      <c r="B1790">
        <v>227119</v>
      </c>
      <c r="C1790">
        <v>232491</v>
      </c>
      <c r="D1790">
        <v>217167</v>
      </c>
      <c r="E1790">
        <v>254017</v>
      </c>
      <c r="F1790">
        <v>318651</v>
      </c>
      <c r="G1790">
        <v>432096</v>
      </c>
      <c r="H1790">
        <v>431535</v>
      </c>
      <c r="I1790">
        <v>297790</v>
      </c>
      <c r="J1790">
        <v>201070</v>
      </c>
      <c r="K1790">
        <v>255875</v>
      </c>
      <c r="L1790">
        <v>174488</v>
      </c>
      <c r="M1790">
        <v>200747</v>
      </c>
      <c r="N1790">
        <v>219875</v>
      </c>
      <c r="O1790">
        <v>193703</v>
      </c>
      <c r="P1790">
        <v>164390</v>
      </c>
      <c r="Q1790">
        <v>216550</v>
      </c>
      <c r="R1790">
        <v>304838</v>
      </c>
      <c r="S1790">
        <v>232538</v>
      </c>
      <c r="T1790">
        <v>247410</v>
      </c>
      <c r="U1790">
        <v>276321</v>
      </c>
      <c r="V1790">
        <v>239061</v>
      </c>
      <c r="W1790">
        <v>232167</v>
      </c>
      <c r="X1790">
        <v>226052</v>
      </c>
      <c r="Y1790">
        <v>223983</v>
      </c>
      <c r="Z1790">
        <v>209325</v>
      </c>
    </row>
    <row r="1791" spans="1:26" x14ac:dyDescent="0.2">
      <c r="A1791" s="1">
        <v>416272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6015</v>
      </c>
      <c r="X1791">
        <v>5144</v>
      </c>
      <c r="Y1791">
        <v>0</v>
      </c>
      <c r="Z1791">
        <v>0</v>
      </c>
    </row>
    <row r="1792" spans="1:26" x14ac:dyDescent="0.2">
      <c r="A1792" s="1">
        <v>416339</v>
      </c>
      <c r="B1792">
        <v>6084</v>
      </c>
      <c r="C1792">
        <v>7401</v>
      </c>
      <c r="D1792">
        <v>7546</v>
      </c>
      <c r="E1792">
        <v>4311</v>
      </c>
      <c r="F1792">
        <v>4578</v>
      </c>
      <c r="G1792">
        <v>4213</v>
      </c>
      <c r="H1792">
        <v>4352</v>
      </c>
      <c r="I1792">
        <v>4363</v>
      </c>
      <c r="J1792">
        <v>4377</v>
      </c>
      <c r="K1792">
        <v>4211</v>
      </c>
      <c r="L1792">
        <v>3861</v>
      </c>
      <c r="M1792">
        <v>4038</v>
      </c>
      <c r="N1792">
        <v>0</v>
      </c>
      <c r="O1792">
        <v>4087</v>
      </c>
      <c r="P1792">
        <v>4541</v>
      </c>
      <c r="Q1792">
        <v>4342</v>
      </c>
      <c r="R1792">
        <v>3769</v>
      </c>
      <c r="S1792">
        <v>2964</v>
      </c>
      <c r="T1792">
        <v>3616</v>
      </c>
      <c r="U1792">
        <v>3476</v>
      </c>
      <c r="V1792">
        <v>4210</v>
      </c>
      <c r="W1792">
        <v>5233</v>
      </c>
      <c r="X1792">
        <v>5035</v>
      </c>
      <c r="Y1792">
        <v>4985</v>
      </c>
      <c r="Z1792">
        <v>4531</v>
      </c>
    </row>
    <row r="1793" spans="1:26" x14ac:dyDescent="0.2">
      <c r="A1793" s="1">
        <v>416357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v>0</v>
      </c>
    </row>
    <row r="1794" spans="1:26" x14ac:dyDescent="0.2">
      <c r="A1794" s="1">
        <v>416656</v>
      </c>
      <c r="B1794">
        <v>25271</v>
      </c>
      <c r="C1794">
        <v>25077</v>
      </c>
      <c r="D1794">
        <v>23801</v>
      </c>
      <c r="E1794">
        <v>26953</v>
      </c>
      <c r="F1794">
        <v>28192</v>
      </c>
      <c r="G1794">
        <v>29243</v>
      </c>
      <c r="H1794">
        <v>32343</v>
      </c>
      <c r="I1794">
        <v>69396</v>
      </c>
      <c r="J1794">
        <v>57845</v>
      </c>
      <c r="K1794">
        <v>58703</v>
      </c>
      <c r="L1794">
        <v>78056</v>
      </c>
      <c r="M1794">
        <v>79732</v>
      </c>
      <c r="N1794">
        <v>81277</v>
      </c>
      <c r="O1794">
        <v>78835</v>
      </c>
      <c r="P1794">
        <v>71929</v>
      </c>
      <c r="Q1794">
        <v>79555</v>
      </c>
      <c r="R1794">
        <v>85955</v>
      </c>
      <c r="S1794">
        <v>94896</v>
      </c>
      <c r="T1794">
        <v>110357</v>
      </c>
      <c r="U1794">
        <v>98624</v>
      </c>
      <c r="V1794">
        <v>97724</v>
      </c>
      <c r="W1794">
        <v>119298</v>
      </c>
      <c r="X1794">
        <v>104201</v>
      </c>
      <c r="Y1794">
        <v>99385</v>
      </c>
      <c r="Z1794">
        <v>104957</v>
      </c>
    </row>
    <row r="1795" spans="1:26" x14ac:dyDescent="0.2">
      <c r="A1795" s="1">
        <v>416674</v>
      </c>
      <c r="B1795">
        <v>13413</v>
      </c>
      <c r="C1795">
        <v>14439</v>
      </c>
      <c r="D1795">
        <v>14480</v>
      </c>
      <c r="E1795">
        <v>12513</v>
      </c>
      <c r="F1795">
        <v>10530</v>
      </c>
      <c r="G1795">
        <v>9875</v>
      </c>
      <c r="H1795">
        <v>12397</v>
      </c>
      <c r="I1795">
        <v>11409</v>
      </c>
      <c r="J1795">
        <v>9415</v>
      </c>
      <c r="K1795">
        <v>10922</v>
      </c>
      <c r="L1795">
        <v>12930</v>
      </c>
      <c r="M1795">
        <v>11932</v>
      </c>
      <c r="N1795">
        <v>16938</v>
      </c>
      <c r="O1795">
        <v>18948</v>
      </c>
      <c r="P1795">
        <v>19457</v>
      </c>
      <c r="Q1795">
        <v>19473</v>
      </c>
      <c r="R1795">
        <v>16396</v>
      </c>
      <c r="S1795">
        <v>11409</v>
      </c>
      <c r="T1795">
        <v>11596</v>
      </c>
      <c r="U1795">
        <v>12645</v>
      </c>
      <c r="V1795">
        <v>12221</v>
      </c>
      <c r="W1795">
        <v>12308</v>
      </c>
      <c r="X1795">
        <v>46261</v>
      </c>
      <c r="Y1795">
        <v>47728</v>
      </c>
      <c r="Z1795">
        <v>69489</v>
      </c>
    </row>
    <row r="1796" spans="1:26" x14ac:dyDescent="0.2">
      <c r="A1796" s="1">
        <v>416973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</row>
    <row r="1797" spans="1:26" x14ac:dyDescent="0.2">
      <c r="A1797" s="1">
        <v>417626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0</v>
      </c>
      <c r="Y1797">
        <v>0</v>
      </c>
      <c r="Z1797">
        <v>0</v>
      </c>
    </row>
    <row r="1798" spans="1:26" x14ac:dyDescent="0.2">
      <c r="A1798" s="1">
        <v>417710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0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0</v>
      </c>
      <c r="Z1798">
        <v>0</v>
      </c>
    </row>
    <row r="1799" spans="1:26" x14ac:dyDescent="0.2">
      <c r="A1799" s="1">
        <v>418100</v>
      </c>
      <c r="B1799">
        <v>0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v>0</v>
      </c>
    </row>
    <row r="1800" spans="1:26" x14ac:dyDescent="0.2">
      <c r="A1800" s="1">
        <v>418249</v>
      </c>
      <c r="B1800">
        <v>0</v>
      </c>
      <c r="C1800">
        <v>0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2571</v>
      </c>
      <c r="X1800">
        <v>2593</v>
      </c>
      <c r="Y1800">
        <v>2615</v>
      </c>
      <c r="Z1800">
        <v>2638</v>
      </c>
    </row>
    <row r="1801" spans="1:26" x14ac:dyDescent="0.2">
      <c r="A1801" s="1">
        <v>418436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0</v>
      </c>
    </row>
    <row r="1802" spans="1:26" x14ac:dyDescent="0.2">
      <c r="A1802" s="1">
        <v>418856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0</v>
      </c>
      <c r="Z1802">
        <v>0</v>
      </c>
    </row>
    <row r="1803" spans="1:26" x14ac:dyDescent="0.2">
      <c r="A1803" s="1">
        <v>419255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</row>
    <row r="1804" spans="1:26" x14ac:dyDescent="0.2">
      <c r="A1804" s="1">
        <v>419406</v>
      </c>
      <c r="B1804">
        <v>203381</v>
      </c>
      <c r="C1804">
        <v>261698</v>
      </c>
      <c r="D1804">
        <v>252727</v>
      </c>
      <c r="E1804">
        <v>238698</v>
      </c>
      <c r="F1804">
        <v>212272</v>
      </c>
      <c r="G1804">
        <v>234283</v>
      </c>
      <c r="H1804">
        <v>251863</v>
      </c>
      <c r="I1804">
        <v>312501</v>
      </c>
      <c r="J1804">
        <v>335167</v>
      </c>
      <c r="K1804">
        <v>434496</v>
      </c>
      <c r="L1804">
        <v>433113</v>
      </c>
      <c r="M1804">
        <v>509588</v>
      </c>
      <c r="N1804">
        <v>529428</v>
      </c>
      <c r="O1804">
        <v>506600</v>
      </c>
      <c r="P1804">
        <v>499810</v>
      </c>
      <c r="Q1804">
        <v>393649</v>
      </c>
      <c r="R1804">
        <v>365338</v>
      </c>
      <c r="S1804">
        <v>341264</v>
      </c>
      <c r="T1804">
        <v>362862</v>
      </c>
      <c r="U1804">
        <v>401904</v>
      </c>
      <c r="V1804">
        <v>416158</v>
      </c>
      <c r="W1804">
        <v>366312</v>
      </c>
      <c r="X1804">
        <v>458002</v>
      </c>
      <c r="Y1804">
        <v>574083</v>
      </c>
      <c r="Z1804">
        <v>570328</v>
      </c>
    </row>
    <row r="1805" spans="1:26" x14ac:dyDescent="0.2">
      <c r="A1805" s="1">
        <v>419460</v>
      </c>
      <c r="B1805">
        <v>0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2182</v>
      </c>
      <c r="K1805">
        <v>2497</v>
      </c>
      <c r="L1805">
        <v>13178</v>
      </c>
      <c r="M1805">
        <v>13726</v>
      </c>
      <c r="N1805">
        <v>13436</v>
      </c>
      <c r="O1805">
        <v>13917</v>
      </c>
      <c r="P1805">
        <v>15079</v>
      </c>
      <c r="Q1805">
        <v>15486</v>
      </c>
      <c r="R1805">
        <v>15647</v>
      </c>
      <c r="S1805">
        <v>14636</v>
      </c>
      <c r="T1805">
        <v>8426</v>
      </c>
      <c r="U1805">
        <v>8369</v>
      </c>
      <c r="V1805">
        <v>18540</v>
      </c>
      <c r="W1805">
        <v>17405</v>
      </c>
      <c r="X1805">
        <v>13719</v>
      </c>
      <c r="Y1805">
        <v>22649</v>
      </c>
      <c r="Z1805">
        <v>24492</v>
      </c>
    </row>
    <row r="1806" spans="1:26" x14ac:dyDescent="0.2">
      <c r="A1806" s="1">
        <v>419675</v>
      </c>
      <c r="B1806">
        <v>500</v>
      </c>
      <c r="C1806">
        <v>500</v>
      </c>
      <c r="D1806">
        <v>4059</v>
      </c>
      <c r="E1806">
        <v>3539</v>
      </c>
      <c r="F1806">
        <v>4447</v>
      </c>
      <c r="G1806">
        <v>2349</v>
      </c>
      <c r="H1806">
        <v>4044</v>
      </c>
      <c r="I1806">
        <v>2486</v>
      </c>
      <c r="J1806">
        <v>3073</v>
      </c>
      <c r="K1806">
        <v>1320</v>
      </c>
      <c r="L1806">
        <v>6530</v>
      </c>
      <c r="M1806">
        <v>1336</v>
      </c>
      <c r="N1806">
        <v>9293</v>
      </c>
      <c r="O1806">
        <v>6423</v>
      </c>
      <c r="P1806">
        <v>11465</v>
      </c>
      <c r="Q1806">
        <v>9139</v>
      </c>
      <c r="R1806">
        <v>8653</v>
      </c>
      <c r="S1806">
        <v>6288</v>
      </c>
      <c r="T1806">
        <v>15142</v>
      </c>
      <c r="U1806">
        <v>14468</v>
      </c>
      <c r="V1806">
        <v>16328</v>
      </c>
      <c r="W1806">
        <v>20088</v>
      </c>
      <c r="X1806">
        <v>23041</v>
      </c>
      <c r="Y1806">
        <v>23345</v>
      </c>
      <c r="Z1806">
        <v>27213</v>
      </c>
    </row>
    <row r="1807" spans="1:26" x14ac:dyDescent="0.2">
      <c r="A1807" s="1">
        <v>419947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>
        <v>0</v>
      </c>
    </row>
    <row r="1808" spans="1:26" x14ac:dyDescent="0.2">
      <c r="A1808" s="1">
        <v>420578</v>
      </c>
      <c r="B1808">
        <v>7161</v>
      </c>
      <c r="C1808">
        <v>6365</v>
      </c>
      <c r="D1808">
        <v>8915</v>
      </c>
      <c r="E1808">
        <v>8672</v>
      </c>
      <c r="F1808">
        <v>8137</v>
      </c>
      <c r="G1808">
        <v>7018</v>
      </c>
      <c r="H1808">
        <v>0</v>
      </c>
      <c r="I1808">
        <v>11707</v>
      </c>
      <c r="J1808">
        <v>10790</v>
      </c>
      <c r="K1808">
        <v>9012</v>
      </c>
      <c r="L1808">
        <v>11587</v>
      </c>
      <c r="M1808">
        <v>13130</v>
      </c>
      <c r="N1808">
        <v>11876</v>
      </c>
      <c r="O1808">
        <v>11874</v>
      </c>
      <c r="P1808">
        <v>13441</v>
      </c>
      <c r="Q1808">
        <v>14468</v>
      </c>
      <c r="R1808">
        <v>12356</v>
      </c>
      <c r="S1808">
        <v>12460</v>
      </c>
      <c r="T1808">
        <v>11866</v>
      </c>
      <c r="U1808">
        <v>10834</v>
      </c>
      <c r="V1808">
        <v>9531</v>
      </c>
      <c r="W1808">
        <v>10625</v>
      </c>
      <c r="X1808">
        <v>9060</v>
      </c>
      <c r="Y1808">
        <v>260</v>
      </c>
      <c r="Z1808">
        <v>267</v>
      </c>
    </row>
    <row r="1809" spans="1:26" x14ac:dyDescent="0.2">
      <c r="A1809" s="1">
        <v>420644</v>
      </c>
      <c r="B1809">
        <v>65</v>
      </c>
      <c r="C1809">
        <v>65</v>
      </c>
      <c r="D1809">
        <v>65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</v>
      </c>
      <c r="T1809">
        <v>0</v>
      </c>
      <c r="U1809">
        <v>37849</v>
      </c>
      <c r="V1809">
        <v>38831</v>
      </c>
      <c r="W1809">
        <v>35202</v>
      </c>
      <c r="X1809">
        <v>47839</v>
      </c>
      <c r="Y1809">
        <v>29937</v>
      </c>
      <c r="Z1809">
        <v>40342</v>
      </c>
    </row>
    <row r="1810" spans="1:26" x14ac:dyDescent="0.2">
      <c r="A1810" s="1">
        <v>420653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1397</v>
      </c>
      <c r="R1810">
        <v>1124</v>
      </c>
      <c r="S1810">
        <v>928</v>
      </c>
      <c r="T1810">
        <v>1632</v>
      </c>
      <c r="U1810">
        <v>4692</v>
      </c>
      <c r="V1810">
        <v>6704</v>
      </c>
      <c r="W1810">
        <v>18316</v>
      </c>
      <c r="X1810">
        <v>20716</v>
      </c>
    </row>
    <row r="1811" spans="1:26" x14ac:dyDescent="0.2">
      <c r="A1811" s="1">
        <v>420877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0</v>
      </c>
      <c r="S1811">
        <v>0</v>
      </c>
      <c r="T1811">
        <v>0</v>
      </c>
      <c r="U1811">
        <v>0</v>
      </c>
      <c r="V1811">
        <v>0</v>
      </c>
      <c r="W1811">
        <v>1275</v>
      </c>
      <c r="X1811">
        <v>997</v>
      </c>
      <c r="Y1811">
        <v>1058</v>
      </c>
      <c r="Z1811">
        <v>637</v>
      </c>
    </row>
    <row r="1812" spans="1:26" x14ac:dyDescent="0.2">
      <c r="A1812" s="1">
        <v>421445</v>
      </c>
      <c r="B1812">
        <v>0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0</v>
      </c>
      <c r="Z1812">
        <v>0</v>
      </c>
    </row>
    <row r="1813" spans="1:26" x14ac:dyDescent="0.2">
      <c r="A1813" s="1">
        <v>421539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0</v>
      </c>
      <c r="S1813">
        <v>0</v>
      </c>
      <c r="T1813">
        <v>0</v>
      </c>
      <c r="U1813">
        <v>4117</v>
      </c>
      <c r="V1813">
        <v>4402</v>
      </c>
      <c r="W1813">
        <v>11159</v>
      </c>
      <c r="X1813">
        <v>16355</v>
      </c>
      <c r="Y1813">
        <v>15118</v>
      </c>
      <c r="Z1813">
        <v>15470</v>
      </c>
    </row>
    <row r="1814" spans="1:26" x14ac:dyDescent="0.2">
      <c r="A1814" s="1">
        <v>422059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</row>
    <row r="1815" spans="1:26" x14ac:dyDescent="0.2">
      <c r="A1815" s="1">
        <v>422116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0</v>
      </c>
    </row>
    <row r="1816" spans="1:26" x14ac:dyDescent="0.2">
      <c r="A1816" s="1">
        <v>422433</v>
      </c>
      <c r="B1816">
        <v>7943</v>
      </c>
      <c r="C1816">
        <v>55387</v>
      </c>
      <c r="D1816">
        <v>56973</v>
      </c>
      <c r="E1816">
        <v>54241</v>
      </c>
      <c r="F1816">
        <v>70973</v>
      </c>
      <c r="G1816">
        <v>110427</v>
      </c>
      <c r="H1816">
        <v>103417</v>
      </c>
      <c r="I1816">
        <v>125701</v>
      </c>
      <c r="J1816">
        <v>186693</v>
      </c>
      <c r="K1816">
        <v>297507</v>
      </c>
      <c r="L1816">
        <v>312345</v>
      </c>
      <c r="M1816">
        <v>363825</v>
      </c>
      <c r="N1816">
        <v>521841</v>
      </c>
      <c r="O1816">
        <v>563350</v>
      </c>
      <c r="P1816">
        <v>557372</v>
      </c>
      <c r="Q1816">
        <v>486259</v>
      </c>
      <c r="R1816">
        <v>548303</v>
      </c>
      <c r="S1816">
        <v>625408</v>
      </c>
      <c r="T1816">
        <v>637110</v>
      </c>
      <c r="U1816">
        <v>638119</v>
      </c>
      <c r="V1816">
        <v>634455</v>
      </c>
      <c r="W1816">
        <v>714644</v>
      </c>
      <c r="X1816">
        <v>709761</v>
      </c>
      <c r="Y1816">
        <v>720370</v>
      </c>
      <c r="Z1816">
        <v>640548</v>
      </c>
    </row>
    <row r="1817" spans="1:26" x14ac:dyDescent="0.2">
      <c r="A1817" s="1">
        <v>422657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0</v>
      </c>
      <c r="Z1817">
        <v>0</v>
      </c>
    </row>
    <row r="1818" spans="1:26" x14ac:dyDescent="0.2">
      <c r="A1818" s="1">
        <v>423159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0</v>
      </c>
      <c r="Z1818">
        <v>0</v>
      </c>
    </row>
    <row r="1819" spans="1:26" x14ac:dyDescent="0.2">
      <c r="A1819" s="1">
        <v>423449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>
        <v>0</v>
      </c>
      <c r="S1819">
        <v>0</v>
      </c>
      <c r="T1819">
        <v>0</v>
      </c>
      <c r="U1819">
        <v>0</v>
      </c>
      <c r="V1819">
        <v>0</v>
      </c>
      <c r="W1819">
        <v>0</v>
      </c>
      <c r="X1819">
        <v>0</v>
      </c>
      <c r="Y1819">
        <v>0</v>
      </c>
      <c r="Z1819">
        <v>0</v>
      </c>
    </row>
    <row r="1820" spans="1:26" x14ac:dyDescent="0.2">
      <c r="A1820" s="1">
        <v>423636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>
        <v>0</v>
      </c>
      <c r="S1820">
        <v>0</v>
      </c>
      <c r="T1820">
        <v>7256</v>
      </c>
      <c r="U1820">
        <v>0</v>
      </c>
      <c r="V1820">
        <v>8145</v>
      </c>
      <c r="W1820">
        <v>8051</v>
      </c>
      <c r="X1820">
        <v>8369</v>
      </c>
      <c r="Y1820">
        <v>8471</v>
      </c>
      <c r="Z1820">
        <v>7611</v>
      </c>
    </row>
    <row r="1821" spans="1:26" x14ac:dyDescent="0.2">
      <c r="A1821" s="1">
        <v>423739</v>
      </c>
      <c r="B1821">
        <v>17116</v>
      </c>
      <c r="C1821">
        <v>15678</v>
      </c>
      <c r="D1821">
        <v>16115</v>
      </c>
      <c r="E1821">
        <v>16024</v>
      </c>
      <c r="F1821">
        <v>16085</v>
      </c>
      <c r="G1821">
        <v>12358</v>
      </c>
      <c r="H1821">
        <v>13220</v>
      </c>
      <c r="I1821">
        <v>13061</v>
      </c>
      <c r="J1821">
        <v>13124</v>
      </c>
      <c r="K1821">
        <v>13297</v>
      </c>
      <c r="L1821">
        <v>13166</v>
      </c>
      <c r="M1821">
        <v>13295</v>
      </c>
      <c r="N1821">
        <v>13086</v>
      </c>
      <c r="O1821">
        <v>13215</v>
      </c>
      <c r="P1821">
        <v>13216</v>
      </c>
      <c r="Q1821">
        <v>12706</v>
      </c>
      <c r="R1821">
        <v>14769</v>
      </c>
      <c r="S1821">
        <v>13115</v>
      </c>
      <c r="T1821">
        <v>12923</v>
      </c>
      <c r="U1821">
        <v>12435</v>
      </c>
      <c r="V1821">
        <v>15461</v>
      </c>
      <c r="W1821">
        <v>15500</v>
      </c>
      <c r="X1821">
        <v>16355</v>
      </c>
      <c r="Y1821">
        <v>16507</v>
      </c>
      <c r="Z1821">
        <v>19304</v>
      </c>
    </row>
    <row r="1822" spans="1:26" x14ac:dyDescent="0.2">
      <c r="A1822" s="1">
        <v>423841</v>
      </c>
      <c r="B1822">
        <v>0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</row>
    <row r="1823" spans="1:26" x14ac:dyDescent="0.2">
      <c r="A1823" s="1">
        <v>424156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0</v>
      </c>
      <c r="T1823">
        <v>0</v>
      </c>
      <c r="U1823">
        <v>0</v>
      </c>
      <c r="V1823">
        <v>0</v>
      </c>
      <c r="W1823">
        <v>0</v>
      </c>
      <c r="X1823">
        <v>0</v>
      </c>
      <c r="Y1823">
        <v>0</v>
      </c>
      <c r="Z1823">
        <v>0</v>
      </c>
    </row>
    <row r="1824" spans="1:26" x14ac:dyDescent="0.2">
      <c r="A1824" s="1">
        <v>424240</v>
      </c>
      <c r="B1824">
        <v>0</v>
      </c>
      <c r="C1824">
        <v>0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v>0</v>
      </c>
    </row>
    <row r="1825" spans="1:26" x14ac:dyDescent="0.2">
      <c r="A1825" s="1">
        <v>424352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>
        <v>0</v>
      </c>
      <c r="S1825">
        <v>0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0</v>
      </c>
      <c r="Z1825">
        <v>0</v>
      </c>
    </row>
    <row r="1826" spans="1:26" x14ac:dyDescent="0.2">
      <c r="A1826" s="1">
        <v>424437</v>
      </c>
      <c r="B1826">
        <v>0</v>
      </c>
      <c r="C1826">
        <v>0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0</v>
      </c>
      <c r="Z1826">
        <v>0</v>
      </c>
    </row>
    <row r="1827" spans="1:26" x14ac:dyDescent="0.2">
      <c r="A1827" s="1">
        <v>424633</v>
      </c>
      <c r="B1827">
        <v>0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0</v>
      </c>
    </row>
    <row r="1828" spans="1:26" x14ac:dyDescent="0.2">
      <c r="A1828" s="1">
        <v>425050</v>
      </c>
      <c r="B1828">
        <v>0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>
        <v>0</v>
      </c>
      <c r="S1828">
        <v>0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0</v>
      </c>
      <c r="Z1828">
        <v>0</v>
      </c>
    </row>
    <row r="1829" spans="1:26" x14ac:dyDescent="0.2">
      <c r="A1829" s="1">
        <v>425108</v>
      </c>
      <c r="B1829">
        <v>0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0</v>
      </c>
      <c r="Z1829">
        <v>0</v>
      </c>
    </row>
    <row r="1830" spans="1:26" x14ac:dyDescent="0.2">
      <c r="A1830" s="1">
        <v>425818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0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0</v>
      </c>
      <c r="Z1830">
        <v>0</v>
      </c>
    </row>
    <row r="1831" spans="1:26" x14ac:dyDescent="0.2">
      <c r="A1831" s="1">
        <v>425845</v>
      </c>
      <c r="B1831">
        <v>0</v>
      </c>
      <c r="C1831">
        <v>0</v>
      </c>
      <c r="D1831">
        <v>0</v>
      </c>
      <c r="E1831">
        <v>0</v>
      </c>
      <c r="F1831">
        <v>2709</v>
      </c>
      <c r="G1831">
        <v>4821</v>
      </c>
      <c r="H1831">
        <v>4506</v>
      </c>
      <c r="I1831">
        <v>5344</v>
      </c>
      <c r="J1831">
        <v>6012</v>
      </c>
      <c r="K1831">
        <v>5868</v>
      </c>
      <c r="L1831">
        <v>5643</v>
      </c>
      <c r="M1831">
        <v>6342</v>
      </c>
      <c r="N1831">
        <v>5300</v>
      </c>
      <c r="O1831">
        <v>6279</v>
      </c>
      <c r="P1831">
        <v>0</v>
      </c>
      <c r="Q1831">
        <v>6937</v>
      </c>
      <c r="R1831">
        <v>7081</v>
      </c>
      <c r="S1831">
        <v>6725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0</v>
      </c>
      <c r="Z1831">
        <v>0</v>
      </c>
    </row>
    <row r="1832" spans="1:26" x14ac:dyDescent="0.2">
      <c r="A1832" s="1">
        <v>425911</v>
      </c>
      <c r="B1832">
        <v>30000</v>
      </c>
      <c r="C1832">
        <v>40046</v>
      </c>
      <c r="D1832">
        <v>40000</v>
      </c>
      <c r="E1832">
        <v>30000</v>
      </c>
      <c r="F1832">
        <v>45000</v>
      </c>
      <c r="G1832">
        <v>35000</v>
      </c>
      <c r="H1832">
        <v>35000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50000</v>
      </c>
      <c r="R1832">
        <v>94453</v>
      </c>
      <c r="S1832">
        <v>92299</v>
      </c>
      <c r="T1832">
        <v>135529</v>
      </c>
      <c r="U1832">
        <v>155534</v>
      </c>
      <c r="V1832">
        <v>173494</v>
      </c>
      <c r="W1832">
        <v>151929</v>
      </c>
      <c r="X1832">
        <v>160644</v>
      </c>
      <c r="Y1832">
        <v>180290</v>
      </c>
      <c r="Z1832">
        <v>204789</v>
      </c>
    </row>
    <row r="1833" spans="1:26" x14ac:dyDescent="0.2">
      <c r="A1833" s="1">
        <v>426057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0</v>
      </c>
      <c r="P1833">
        <v>0</v>
      </c>
      <c r="Q1833">
        <v>0</v>
      </c>
      <c r="R1833">
        <v>0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0</v>
      </c>
      <c r="Y1833">
        <v>0</v>
      </c>
      <c r="Z1833">
        <v>0</v>
      </c>
    </row>
    <row r="1834" spans="1:26" x14ac:dyDescent="0.2">
      <c r="A1834" s="1">
        <v>426141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>
        <v>0</v>
      </c>
      <c r="S1834">
        <v>0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0</v>
      </c>
      <c r="Z1834">
        <v>0</v>
      </c>
    </row>
    <row r="1835" spans="1:26" x14ac:dyDescent="0.2">
      <c r="A1835" s="1">
        <v>426534</v>
      </c>
      <c r="B1835">
        <v>5059</v>
      </c>
      <c r="C1835">
        <v>25408</v>
      </c>
      <c r="D1835">
        <v>24068</v>
      </c>
      <c r="E1835">
        <v>23534</v>
      </c>
      <c r="F1835">
        <v>19850</v>
      </c>
      <c r="G1835">
        <v>17847</v>
      </c>
      <c r="H1835">
        <v>28189</v>
      </c>
      <c r="I1835">
        <v>11477</v>
      </c>
      <c r="J1835">
        <v>10948</v>
      </c>
      <c r="K1835">
        <v>9653</v>
      </c>
      <c r="L1835">
        <v>9540</v>
      </c>
      <c r="M1835">
        <v>9360</v>
      </c>
      <c r="N1835">
        <v>7041</v>
      </c>
      <c r="O1835">
        <v>7745</v>
      </c>
      <c r="P1835">
        <v>8922</v>
      </c>
      <c r="Q1835">
        <v>7888</v>
      </c>
      <c r="R1835">
        <v>6397</v>
      </c>
      <c r="S1835">
        <v>3351</v>
      </c>
      <c r="T1835">
        <v>96564</v>
      </c>
      <c r="U1835">
        <v>92055</v>
      </c>
      <c r="V1835">
        <v>87003</v>
      </c>
      <c r="W1835">
        <v>236833</v>
      </c>
      <c r="X1835">
        <v>244128</v>
      </c>
      <c r="Y1835">
        <v>227000</v>
      </c>
      <c r="Z1835">
        <v>214219</v>
      </c>
    </row>
    <row r="1836" spans="1:26" x14ac:dyDescent="0.2">
      <c r="A1836" s="1">
        <v>426758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0</v>
      </c>
      <c r="Z1836">
        <v>0</v>
      </c>
    </row>
    <row r="1837" spans="1:26" x14ac:dyDescent="0.2">
      <c r="A1837" s="1">
        <v>426945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v>0</v>
      </c>
    </row>
    <row r="1838" spans="1:26" x14ac:dyDescent="0.2">
      <c r="A1838" s="1">
        <v>427241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  <c r="R1838">
        <v>0</v>
      </c>
      <c r="S1838">
        <v>0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0</v>
      </c>
      <c r="Z1838">
        <v>0</v>
      </c>
    </row>
    <row r="1839" spans="1:26" x14ac:dyDescent="0.2">
      <c r="A1839" s="1">
        <v>427353</v>
      </c>
      <c r="B1839">
        <v>27639</v>
      </c>
      <c r="C1839">
        <v>24509</v>
      </c>
      <c r="D1839">
        <v>31031</v>
      </c>
      <c r="E1839">
        <v>31100</v>
      </c>
      <c r="F1839">
        <v>19148</v>
      </c>
      <c r="G1839">
        <v>11699</v>
      </c>
      <c r="H1839">
        <v>24479</v>
      </c>
      <c r="I1839">
        <v>4566</v>
      </c>
      <c r="J1839">
        <v>2520</v>
      </c>
      <c r="K1839">
        <v>9307</v>
      </c>
      <c r="L1839">
        <v>15044</v>
      </c>
      <c r="M1839">
        <v>11539</v>
      </c>
      <c r="N1839">
        <v>10507</v>
      </c>
      <c r="O1839">
        <v>8602</v>
      </c>
      <c r="P1839">
        <v>13046</v>
      </c>
      <c r="Q1839">
        <v>9904</v>
      </c>
      <c r="R1839">
        <v>10160</v>
      </c>
      <c r="S1839">
        <v>97133</v>
      </c>
      <c r="T1839">
        <v>122088</v>
      </c>
      <c r="U1839">
        <v>117975</v>
      </c>
      <c r="V1839">
        <v>110229</v>
      </c>
      <c r="W1839">
        <v>135700</v>
      </c>
      <c r="X1839">
        <v>135684</v>
      </c>
      <c r="Y1839">
        <v>145695</v>
      </c>
      <c r="Z1839">
        <v>48458</v>
      </c>
    </row>
    <row r="1840" spans="1:26" x14ac:dyDescent="0.2">
      <c r="A1840" s="1">
        <v>427858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  <c r="Y1840">
        <v>0</v>
      </c>
      <c r="Z1840">
        <v>0</v>
      </c>
    </row>
    <row r="1841" spans="1:26" x14ac:dyDescent="0.2">
      <c r="A1841" s="1">
        <v>427960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v>0</v>
      </c>
    </row>
    <row r="1842" spans="1:26" x14ac:dyDescent="0.2">
      <c r="A1842" s="1">
        <v>428060</v>
      </c>
      <c r="B1842">
        <v>0</v>
      </c>
      <c r="C1842">
        <v>0</v>
      </c>
      <c r="D1842">
        <v>9840</v>
      </c>
      <c r="E1842">
        <v>17995</v>
      </c>
      <c r="F1842">
        <v>21494</v>
      </c>
      <c r="G1842">
        <v>22215</v>
      </c>
      <c r="H1842">
        <v>24636</v>
      </c>
      <c r="I1842">
        <v>39353</v>
      </c>
      <c r="J1842">
        <v>53014</v>
      </c>
      <c r="K1842">
        <v>55337</v>
      </c>
      <c r="L1842">
        <v>53197</v>
      </c>
      <c r="M1842">
        <v>52120</v>
      </c>
      <c r="N1842">
        <v>50076</v>
      </c>
      <c r="O1842">
        <v>52077</v>
      </c>
      <c r="P1842">
        <v>57153</v>
      </c>
      <c r="Q1842">
        <v>43509</v>
      </c>
      <c r="R1842">
        <v>32605</v>
      </c>
      <c r="S1842">
        <v>30150</v>
      </c>
      <c r="T1842">
        <v>49004</v>
      </c>
      <c r="U1842">
        <v>125410</v>
      </c>
      <c r="V1842">
        <v>150313</v>
      </c>
      <c r="W1842">
        <v>142532</v>
      </c>
      <c r="X1842">
        <v>145950</v>
      </c>
      <c r="Y1842">
        <v>153817</v>
      </c>
      <c r="Z1842">
        <v>158652</v>
      </c>
    </row>
    <row r="1843" spans="1:26" x14ac:dyDescent="0.2">
      <c r="A1843" s="1">
        <v>428462</v>
      </c>
      <c r="B1843">
        <v>0</v>
      </c>
      <c r="C1843">
        <v>8842</v>
      </c>
      <c r="D1843">
        <v>8852</v>
      </c>
      <c r="E1843">
        <v>8601</v>
      </c>
      <c r="F1843">
        <v>8400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0</v>
      </c>
      <c r="Z1843">
        <v>0</v>
      </c>
    </row>
    <row r="1844" spans="1:26" x14ac:dyDescent="0.2">
      <c r="A1844" s="1">
        <v>428471</v>
      </c>
      <c r="B1844">
        <v>0</v>
      </c>
      <c r="C1844">
        <v>0</v>
      </c>
    </row>
    <row r="1845" spans="1:26" x14ac:dyDescent="0.2">
      <c r="A1845" s="1">
        <v>428547</v>
      </c>
      <c r="B1845">
        <v>20864</v>
      </c>
      <c r="C1845">
        <v>18419</v>
      </c>
      <c r="D1845">
        <v>15588</v>
      </c>
      <c r="E1845">
        <v>15965</v>
      </c>
      <c r="F1845">
        <v>15806</v>
      </c>
      <c r="G1845">
        <v>20210</v>
      </c>
      <c r="H1845">
        <v>22848</v>
      </c>
      <c r="I1845">
        <v>37268</v>
      </c>
      <c r="J1845">
        <v>39760</v>
      </c>
      <c r="K1845">
        <v>38114</v>
      </c>
      <c r="L1845">
        <v>44712</v>
      </c>
      <c r="M1845">
        <v>34550</v>
      </c>
      <c r="N1845">
        <v>33822</v>
      </c>
      <c r="O1845">
        <v>41028</v>
      </c>
      <c r="P1845">
        <v>44908</v>
      </c>
      <c r="Q1845">
        <v>57236</v>
      </c>
      <c r="R1845">
        <v>63370</v>
      </c>
      <c r="S1845">
        <v>54202</v>
      </c>
      <c r="T1845">
        <v>89363</v>
      </c>
      <c r="U1845">
        <v>125488</v>
      </c>
      <c r="V1845">
        <v>147392</v>
      </c>
      <c r="W1845">
        <v>147145</v>
      </c>
      <c r="X1845">
        <v>156349</v>
      </c>
      <c r="Y1845">
        <v>149308</v>
      </c>
      <c r="Z1845">
        <v>162654</v>
      </c>
    </row>
    <row r="1846" spans="1:26" x14ac:dyDescent="0.2">
      <c r="A1846" s="1">
        <v>428855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3259</v>
      </c>
      <c r="T1846">
        <v>3610</v>
      </c>
      <c r="U1846">
        <v>3662</v>
      </c>
      <c r="V1846">
        <v>2912</v>
      </c>
      <c r="W1846">
        <v>3012</v>
      </c>
      <c r="X1846">
        <v>2859</v>
      </c>
      <c r="Y1846">
        <v>2608</v>
      </c>
      <c r="Z1846">
        <v>3162</v>
      </c>
    </row>
    <row r="1847" spans="1:26" x14ac:dyDescent="0.2">
      <c r="A1847" s="1">
        <v>429021</v>
      </c>
      <c r="B1847">
        <v>0</v>
      </c>
      <c r="C1847">
        <v>0</v>
      </c>
      <c r="D1847">
        <v>0</v>
      </c>
      <c r="E1847">
        <v>0</v>
      </c>
      <c r="F1847">
        <v>70</v>
      </c>
      <c r="G1847">
        <v>70</v>
      </c>
      <c r="H1847">
        <v>70</v>
      </c>
      <c r="I1847">
        <v>1964</v>
      </c>
      <c r="J1847">
        <v>2497</v>
      </c>
      <c r="K1847">
        <v>2901</v>
      </c>
      <c r="L1847">
        <v>2789</v>
      </c>
      <c r="M1847">
        <v>2792</v>
      </c>
      <c r="N1847">
        <v>2794</v>
      </c>
      <c r="O1847">
        <v>2799</v>
      </c>
      <c r="P1847">
        <v>2800</v>
      </c>
      <c r="Q1847">
        <v>286</v>
      </c>
      <c r="R1847">
        <v>886</v>
      </c>
      <c r="S1847">
        <v>482</v>
      </c>
      <c r="T1847">
        <v>7149</v>
      </c>
      <c r="U1847">
        <v>8592</v>
      </c>
      <c r="V1847">
        <v>7894</v>
      </c>
      <c r="W1847">
        <v>22689</v>
      </c>
      <c r="X1847">
        <v>22671</v>
      </c>
      <c r="Y1847">
        <v>24877</v>
      </c>
      <c r="Z1847">
        <v>25085</v>
      </c>
    </row>
    <row r="1848" spans="1:26" x14ac:dyDescent="0.2">
      <c r="A1848" s="1">
        <v>429487</v>
      </c>
      <c r="B1848">
        <v>828</v>
      </c>
      <c r="C1848">
        <v>27</v>
      </c>
      <c r="D1848">
        <v>0</v>
      </c>
      <c r="E1848">
        <v>0</v>
      </c>
      <c r="F1848">
        <v>651</v>
      </c>
      <c r="G1848">
        <v>201</v>
      </c>
      <c r="H1848">
        <v>1628</v>
      </c>
      <c r="I1848">
        <v>4700</v>
      </c>
      <c r="J1848">
        <v>4954</v>
      </c>
      <c r="K1848">
        <v>2659</v>
      </c>
      <c r="L1848">
        <v>3661</v>
      </c>
      <c r="M1848">
        <v>3663</v>
      </c>
      <c r="N1848">
        <v>3665</v>
      </c>
      <c r="O1848">
        <v>7615</v>
      </c>
      <c r="P1848">
        <v>8024</v>
      </c>
      <c r="Q1848">
        <v>9029</v>
      </c>
      <c r="R1848">
        <v>9369</v>
      </c>
      <c r="S1848">
        <v>6888</v>
      </c>
      <c r="T1848">
        <v>6873</v>
      </c>
      <c r="U1848">
        <v>15755</v>
      </c>
      <c r="V1848">
        <v>48357</v>
      </c>
      <c r="W1848">
        <v>18923</v>
      </c>
      <c r="X1848">
        <v>81246</v>
      </c>
      <c r="Y1848">
        <v>94500</v>
      </c>
      <c r="Z1848">
        <v>118958</v>
      </c>
    </row>
    <row r="1849" spans="1:26" x14ac:dyDescent="0.2">
      <c r="A1849" s="1">
        <v>430036</v>
      </c>
      <c r="B1849">
        <v>4503</v>
      </c>
      <c r="C1849">
        <v>4736</v>
      </c>
      <c r="D1849">
        <v>4907</v>
      </c>
      <c r="E1849">
        <v>5120</v>
      </c>
      <c r="F1849">
        <v>5292</v>
      </c>
      <c r="G1849">
        <v>7916</v>
      </c>
      <c r="H1849">
        <v>6245</v>
      </c>
      <c r="I1849">
        <v>23911</v>
      </c>
      <c r="J1849">
        <v>4013</v>
      </c>
      <c r="K1849">
        <v>5533</v>
      </c>
      <c r="L1849">
        <v>6091</v>
      </c>
      <c r="M1849">
        <v>10599</v>
      </c>
      <c r="N1849">
        <v>7989</v>
      </c>
      <c r="O1849">
        <v>8888</v>
      </c>
      <c r="P1849">
        <v>8000</v>
      </c>
      <c r="Q1849">
        <v>4851</v>
      </c>
      <c r="R1849">
        <v>4871</v>
      </c>
      <c r="S1849">
        <v>16220</v>
      </c>
      <c r="T1849">
        <v>19096</v>
      </c>
      <c r="U1849">
        <v>19166</v>
      </c>
      <c r="V1849">
        <v>22191</v>
      </c>
      <c r="W1849">
        <v>18642</v>
      </c>
      <c r="X1849">
        <v>17275</v>
      </c>
      <c r="Y1849">
        <v>17291</v>
      </c>
      <c r="Z1849">
        <v>17274</v>
      </c>
    </row>
    <row r="1850" spans="1:26" x14ac:dyDescent="0.2">
      <c r="A1850" s="1">
        <v>430054</v>
      </c>
      <c r="B1850">
        <v>1402</v>
      </c>
      <c r="C1850">
        <v>1457</v>
      </c>
      <c r="D1850">
        <v>1888</v>
      </c>
      <c r="E1850">
        <v>1894</v>
      </c>
      <c r="F1850">
        <v>6926</v>
      </c>
      <c r="G1850">
        <v>7353</v>
      </c>
      <c r="H1850">
        <v>6963</v>
      </c>
      <c r="I1850">
        <v>7074</v>
      </c>
      <c r="J1850">
        <v>9079</v>
      </c>
      <c r="K1850">
        <v>10090</v>
      </c>
      <c r="L1850">
        <v>9087</v>
      </c>
      <c r="M1850">
        <v>8985</v>
      </c>
      <c r="N1850">
        <v>11658</v>
      </c>
      <c r="O1850">
        <v>11149</v>
      </c>
      <c r="P1850">
        <v>7046</v>
      </c>
      <c r="Q1850">
        <v>10167</v>
      </c>
      <c r="R1850">
        <v>11216</v>
      </c>
      <c r="S1850">
        <v>11090</v>
      </c>
      <c r="T1850">
        <v>13316</v>
      </c>
      <c r="U1850">
        <v>13660</v>
      </c>
      <c r="V1850">
        <v>16062</v>
      </c>
      <c r="W1850">
        <v>16501</v>
      </c>
      <c r="X1850">
        <v>17489</v>
      </c>
      <c r="Y1850">
        <v>16525</v>
      </c>
      <c r="Z1850">
        <v>16715</v>
      </c>
    </row>
    <row r="1851" spans="1:26" x14ac:dyDescent="0.2">
      <c r="A1851" s="1">
        <v>430344</v>
      </c>
      <c r="B1851">
        <v>194</v>
      </c>
      <c r="C1851">
        <v>194</v>
      </c>
      <c r="D1851">
        <v>294</v>
      </c>
      <c r="E1851">
        <v>294</v>
      </c>
      <c r="F1851">
        <v>295</v>
      </c>
      <c r="G1851">
        <v>296</v>
      </c>
      <c r="H1851">
        <v>296</v>
      </c>
      <c r="I1851">
        <v>297</v>
      </c>
      <c r="J1851">
        <v>103</v>
      </c>
      <c r="K1851">
        <v>105</v>
      </c>
      <c r="L1851">
        <v>105</v>
      </c>
      <c r="M1851">
        <v>106</v>
      </c>
      <c r="N1851">
        <v>106</v>
      </c>
      <c r="O1851">
        <v>108</v>
      </c>
      <c r="P1851">
        <v>0</v>
      </c>
      <c r="Q1851">
        <v>0</v>
      </c>
      <c r="R1851">
        <v>0</v>
      </c>
      <c r="S1851">
        <v>0</v>
      </c>
      <c r="T1851">
        <v>0</v>
      </c>
      <c r="U1851">
        <v>0</v>
      </c>
      <c r="V1851">
        <v>258</v>
      </c>
      <c r="W1851">
        <v>259</v>
      </c>
      <c r="X1851">
        <v>259</v>
      </c>
      <c r="Y1851">
        <v>259</v>
      </c>
      <c r="Z1851">
        <v>259</v>
      </c>
    </row>
    <row r="1852" spans="1:26" x14ac:dyDescent="0.2">
      <c r="A1852" s="1">
        <v>431172</v>
      </c>
      <c r="B1852">
        <v>120607</v>
      </c>
      <c r="C1852">
        <v>114731</v>
      </c>
      <c r="D1852">
        <v>125381</v>
      </c>
      <c r="E1852">
        <v>122370</v>
      </c>
      <c r="F1852">
        <v>153624</v>
      </c>
      <c r="G1852">
        <v>127283</v>
      </c>
      <c r="H1852">
        <v>271734</v>
      </c>
      <c r="I1852">
        <v>310825</v>
      </c>
      <c r="J1852">
        <v>323776</v>
      </c>
      <c r="K1852">
        <v>305222</v>
      </c>
      <c r="L1852">
        <v>329991</v>
      </c>
      <c r="M1852">
        <v>303141</v>
      </c>
      <c r="N1852">
        <v>316032</v>
      </c>
      <c r="O1852">
        <v>331966</v>
      </c>
      <c r="P1852">
        <v>361313</v>
      </c>
      <c r="Q1852">
        <v>334209</v>
      </c>
      <c r="R1852">
        <v>343948</v>
      </c>
      <c r="S1852">
        <v>318537</v>
      </c>
      <c r="T1852">
        <v>759983</v>
      </c>
      <c r="U1852">
        <v>962159</v>
      </c>
      <c r="V1852">
        <v>1060645</v>
      </c>
      <c r="W1852">
        <v>1032571</v>
      </c>
      <c r="X1852">
        <v>1240327</v>
      </c>
      <c r="Y1852">
        <v>1044357</v>
      </c>
      <c r="Z1852">
        <v>1167139</v>
      </c>
    </row>
    <row r="1853" spans="1:26" x14ac:dyDescent="0.2">
      <c r="A1853" s="1">
        <v>431323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0</v>
      </c>
      <c r="Z1853">
        <v>0</v>
      </c>
    </row>
    <row r="1854" spans="1:26" x14ac:dyDescent="0.2">
      <c r="A1854" s="1">
        <v>431350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</row>
    <row r="1855" spans="1:26" x14ac:dyDescent="0.2">
      <c r="A1855" s="1">
        <v>431846</v>
      </c>
      <c r="B1855">
        <v>0</v>
      </c>
    </row>
    <row r="1856" spans="1:26" x14ac:dyDescent="0.2">
      <c r="A1856" s="1">
        <v>431958</v>
      </c>
      <c r="B1856">
        <v>0</v>
      </c>
      <c r="C1856">
        <v>0</v>
      </c>
      <c r="D1856">
        <v>0</v>
      </c>
    </row>
    <row r="1857" spans="1:26" x14ac:dyDescent="0.2">
      <c r="A1857" s="1">
        <v>432012</v>
      </c>
      <c r="B1857">
        <v>0</v>
      </c>
      <c r="C1857">
        <v>0</v>
      </c>
      <c r="D1857">
        <v>0</v>
      </c>
      <c r="E1857">
        <v>0</v>
      </c>
      <c r="F1857">
        <v>0</v>
      </c>
    </row>
    <row r="1858" spans="1:26" x14ac:dyDescent="0.2">
      <c r="A1858" s="1">
        <v>432058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  <c r="R1858">
        <v>0</v>
      </c>
      <c r="S1858">
        <v>0</v>
      </c>
      <c r="T1858">
        <v>0</v>
      </c>
      <c r="U1858">
        <v>0</v>
      </c>
      <c r="V1858">
        <v>4272</v>
      </c>
      <c r="W1858">
        <v>8859</v>
      </c>
      <c r="X1858">
        <v>10821</v>
      </c>
      <c r="Y1858">
        <v>11665</v>
      </c>
      <c r="Z1858">
        <v>11856</v>
      </c>
    </row>
    <row r="1859" spans="1:26" x14ac:dyDescent="0.2">
      <c r="A1859" s="1">
        <v>432432</v>
      </c>
      <c r="B1859">
        <v>3472</v>
      </c>
      <c r="C1859">
        <v>3481</v>
      </c>
      <c r="D1859">
        <v>3468</v>
      </c>
      <c r="E1859">
        <v>3478</v>
      </c>
      <c r="F1859">
        <v>3689</v>
      </c>
      <c r="G1859">
        <v>3694</v>
      </c>
      <c r="H1859">
        <v>0</v>
      </c>
      <c r="I1859">
        <v>4696</v>
      </c>
      <c r="J1859">
        <v>4901</v>
      </c>
      <c r="K1859">
        <v>5205</v>
      </c>
      <c r="L1859">
        <v>0</v>
      </c>
      <c r="M1859">
        <v>5906</v>
      </c>
      <c r="N1859">
        <v>7107</v>
      </c>
      <c r="O1859">
        <v>9408</v>
      </c>
      <c r="P1859">
        <v>11207</v>
      </c>
      <c r="Q1859">
        <v>11513</v>
      </c>
      <c r="R1859">
        <v>11821</v>
      </c>
      <c r="S1859">
        <v>12252</v>
      </c>
      <c r="T1859">
        <v>11149</v>
      </c>
      <c r="U1859">
        <v>12570</v>
      </c>
      <c r="V1859">
        <v>3822</v>
      </c>
      <c r="W1859">
        <v>12795</v>
      </c>
      <c r="X1859">
        <v>13821</v>
      </c>
      <c r="Y1859">
        <v>14865</v>
      </c>
      <c r="Z1859">
        <v>14647</v>
      </c>
    </row>
    <row r="1860" spans="1:26" x14ac:dyDescent="0.2">
      <c r="A1860" s="1">
        <v>433158</v>
      </c>
      <c r="B1860">
        <v>0</v>
      </c>
    </row>
    <row r="1861" spans="1:26" x14ac:dyDescent="0.2">
      <c r="A1861" s="1">
        <v>433505</v>
      </c>
      <c r="B1861">
        <v>17247</v>
      </c>
      <c r="C1861">
        <v>14505</v>
      </c>
      <c r="D1861">
        <v>9619</v>
      </c>
      <c r="E1861">
        <v>7276</v>
      </c>
      <c r="F1861">
        <v>6897</v>
      </c>
      <c r="G1861">
        <v>6885</v>
      </c>
      <c r="H1861">
        <v>6410</v>
      </c>
      <c r="I1861">
        <v>4813</v>
      </c>
      <c r="J1861">
        <v>4203</v>
      </c>
      <c r="K1861">
        <v>3954</v>
      </c>
      <c r="L1861">
        <v>3913</v>
      </c>
      <c r="M1861">
        <v>4588</v>
      </c>
      <c r="N1861">
        <v>4559</v>
      </c>
      <c r="O1861">
        <v>4366</v>
      </c>
      <c r="P1861">
        <v>5171</v>
      </c>
      <c r="Q1861">
        <v>2174</v>
      </c>
      <c r="R1861">
        <v>6910</v>
      </c>
      <c r="S1861">
        <v>7838</v>
      </c>
      <c r="T1861">
        <v>10290</v>
      </c>
      <c r="U1861">
        <v>5265</v>
      </c>
      <c r="V1861">
        <v>5967</v>
      </c>
      <c r="W1861">
        <v>7302</v>
      </c>
      <c r="X1861">
        <v>6057</v>
      </c>
      <c r="Y1861">
        <v>6130</v>
      </c>
      <c r="Z1861">
        <v>6234</v>
      </c>
    </row>
    <row r="1862" spans="1:26" x14ac:dyDescent="0.2">
      <c r="A1862" s="1">
        <v>433550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  <c r="R1862">
        <v>0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0</v>
      </c>
      <c r="Z1862">
        <v>0</v>
      </c>
    </row>
    <row r="1863" spans="1:26" x14ac:dyDescent="0.2">
      <c r="A1863" s="1">
        <v>433608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90098</v>
      </c>
      <c r="H1863">
        <v>96152</v>
      </c>
      <c r="I1863">
        <v>101972</v>
      </c>
      <c r="J1863">
        <v>102476</v>
      </c>
      <c r="K1863">
        <v>113835</v>
      </c>
      <c r="L1863">
        <v>86888</v>
      </c>
      <c r="M1863">
        <v>81405</v>
      </c>
      <c r="N1863">
        <v>10</v>
      </c>
      <c r="O1863">
        <v>0</v>
      </c>
      <c r="P1863">
        <v>324623</v>
      </c>
      <c r="Q1863">
        <v>229207</v>
      </c>
      <c r="R1863">
        <v>226819</v>
      </c>
      <c r="S1863">
        <v>339525</v>
      </c>
      <c r="T1863">
        <v>277308</v>
      </c>
      <c r="U1863">
        <v>339835</v>
      </c>
      <c r="V1863">
        <v>352732</v>
      </c>
      <c r="W1863">
        <v>336645</v>
      </c>
      <c r="X1863">
        <v>382183</v>
      </c>
      <c r="Y1863">
        <v>380702</v>
      </c>
      <c r="Z1863">
        <v>423524</v>
      </c>
    </row>
    <row r="1864" spans="1:26" x14ac:dyDescent="0.2">
      <c r="A1864" s="1">
        <v>433859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0</v>
      </c>
      <c r="Z1864">
        <v>0</v>
      </c>
    </row>
    <row r="1865" spans="1:26" x14ac:dyDescent="0.2">
      <c r="A1865" s="1">
        <v>433943</v>
      </c>
      <c r="B1865">
        <v>103</v>
      </c>
      <c r="C1865">
        <v>4579</v>
      </c>
      <c r="D1865">
        <v>5110</v>
      </c>
      <c r="E1865">
        <v>13577</v>
      </c>
      <c r="F1865">
        <v>12589</v>
      </c>
      <c r="G1865">
        <v>12561</v>
      </c>
      <c r="H1865">
        <v>10559</v>
      </c>
      <c r="I1865">
        <v>15214</v>
      </c>
      <c r="J1865">
        <v>19099</v>
      </c>
      <c r="K1865">
        <v>16774</v>
      </c>
      <c r="L1865">
        <v>17595</v>
      </c>
      <c r="M1865">
        <v>20179</v>
      </c>
      <c r="N1865">
        <v>18955</v>
      </c>
      <c r="O1865">
        <v>31949</v>
      </c>
      <c r="P1865">
        <v>36044</v>
      </c>
      <c r="Q1865">
        <v>31002</v>
      </c>
      <c r="R1865">
        <v>24906</v>
      </c>
      <c r="S1865">
        <v>25975</v>
      </c>
      <c r="T1865">
        <v>26282</v>
      </c>
      <c r="U1865">
        <v>30886</v>
      </c>
      <c r="V1865">
        <v>32848</v>
      </c>
      <c r="W1865">
        <v>34986</v>
      </c>
      <c r="X1865">
        <v>53982</v>
      </c>
      <c r="Y1865">
        <v>45782</v>
      </c>
      <c r="Z1865">
        <v>53417</v>
      </c>
    </row>
    <row r="1866" spans="1:26" x14ac:dyDescent="0.2">
      <c r="A1866" s="1">
        <v>434203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1035</v>
      </c>
      <c r="X1866">
        <v>4865</v>
      </c>
      <c r="Y1866">
        <v>7762</v>
      </c>
      <c r="Z1866">
        <v>15115</v>
      </c>
    </row>
    <row r="1867" spans="1:26" x14ac:dyDescent="0.2">
      <c r="A1867" s="1">
        <v>434539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>
        <v>0</v>
      </c>
    </row>
    <row r="1868" spans="1:26" x14ac:dyDescent="0.2">
      <c r="A1868" s="1">
        <v>435059</v>
      </c>
      <c r="B1868">
        <v>0</v>
      </c>
      <c r="C1868">
        <v>0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>
        <v>0</v>
      </c>
      <c r="R1868">
        <v>0</v>
      </c>
      <c r="S1868">
        <v>0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0</v>
      </c>
      <c r="Z1868">
        <v>0</v>
      </c>
    </row>
    <row r="1869" spans="1:26" x14ac:dyDescent="0.2">
      <c r="A1869" s="1">
        <v>435077</v>
      </c>
      <c r="B1869">
        <v>0</v>
      </c>
      <c r="C1869">
        <v>0</v>
      </c>
      <c r="D1869">
        <v>0</v>
      </c>
      <c r="E1869">
        <v>0</v>
      </c>
      <c r="F1869">
        <v>845</v>
      </c>
      <c r="G1869">
        <v>3685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0</v>
      </c>
    </row>
    <row r="1870" spans="1:26" x14ac:dyDescent="0.2">
      <c r="A1870" s="1">
        <v>435255</v>
      </c>
      <c r="B1870">
        <v>0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>
        <v>0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0</v>
      </c>
      <c r="Z1870">
        <v>0</v>
      </c>
    </row>
    <row r="1871" spans="1:26" x14ac:dyDescent="0.2">
      <c r="A1871" s="1">
        <v>435666</v>
      </c>
      <c r="B1871">
        <v>0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0</v>
      </c>
      <c r="Z1871">
        <v>0</v>
      </c>
    </row>
    <row r="1872" spans="1:26" x14ac:dyDescent="0.2">
      <c r="A1872" s="1">
        <v>435750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3311</v>
      </c>
      <c r="U1872">
        <v>4570</v>
      </c>
      <c r="V1872">
        <v>10414</v>
      </c>
      <c r="W1872">
        <v>11933</v>
      </c>
      <c r="X1872">
        <v>12575</v>
      </c>
      <c r="Y1872">
        <v>10786</v>
      </c>
      <c r="Z1872">
        <v>8623</v>
      </c>
    </row>
    <row r="1873" spans="1:26" x14ac:dyDescent="0.2">
      <c r="A1873" s="1">
        <v>436159</v>
      </c>
      <c r="B1873">
        <v>10978</v>
      </c>
      <c r="C1873">
        <v>35367</v>
      </c>
      <c r="D1873">
        <v>33394</v>
      </c>
      <c r="E1873">
        <v>33892</v>
      </c>
      <c r="F1873">
        <v>52180</v>
      </c>
      <c r="G1873">
        <v>148506</v>
      </c>
      <c r="H1873">
        <v>104899</v>
      </c>
      <c r="I1873">
        <v>109477</v>
      </c>
      <c r="J1873">
        <v>756209</v>
      </c>
      <c r="K1873">
        <v>711566</v>
      </c>
      <c r="L1873">
        <v>744523</v>
      </c>
      <c r="M1873">
        <v>712514</v>
      </c>
      <c r="N1873">
        <v>698865</v>
      </c>
      <c r="O1873">
        <v>576737</v>
      </c>
      <c r="P1873">
        <v>579295</v>
      </c>
      <c r="Q1873">
        <v>335253</v>
      </c>
      <c r="R1873">
        <v>266378</v>
      </c>
      <c r="S1873">
        <v>333334</v>
      </c>
      <c r="T1873">
        <v>521692</v>
      </c>
      <c r="U1873">
        <v>713811</v>
      </c>
      <c r="V1873">
        <v>907807</v>
      </c>
      <c r="W1873">
        <v>1093051</v>
      </c>
      <c r="X1873">
        <v>1134782</v>
      </c>
      <c r="Y1873">
        <v>1147315</v>
      </c>
      <c r="Z1873">
        <v>1660792</v>
      </c>
    </row>
    <row r="1874" spans="1:26" x14ac:dyDescent="0.2">
      <c r="A1874" s="1">
        <v>436542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0</v>
      </c>
      <c r="Z1874">
        <v>0</v>
      </c>
    </row>
    <row r="1875" spans="1:26" x14ac:dyDescent="0.2">
      <c r="A1875" s="1">
        <v>436739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>
        <v>0</v>
      </c>
      <c r="V1875">
        <v>0</v>
      </c>
      <c r="W1875">
        <v>0</v>
      </c>
      <c r="X1875">
        <v>0</v>
      </c>
      <c r="Y1875">
        <v>0</v>
      </c>
      <c r="Z1875">
        <v>0</v>
      </c>
    </row>
    <row r="1876" spans="1:26" x14ac:dyDescent="0.2">
      <c r="A1876" s="1">
        <v>436953</v>
      </c>
      <c r="B1876">
        <v>1330</v>
      </c>
      <c r="C1876">
        <v>1311</v>
      </c>
      <c r="D1876">
        <v>1315</v>
      </c>
      <c r="E1876">
        <v>1045</v>
      </c>
      <c r="F1876">
        <v>1672</v>
      </c>
      <c r="G1876">
        <v>1779</v>
      </c>
      <c r="H1876">
        <v>1780</v>
      </c>
      <c r="I1876">
        <v>1843</v>
      </c>
      <c r="J1876">
        <v>994</v>
      </c>
      <c r="K1876">
        <v>2358</v>
      </c>
      <c r="L1876">
        <v>2534</v>
      </c>
      <c r="M1876">
        <v>2559</v>
      </c>
      <c r="N1876">
        <v>2460</v>
      </c>
      <c r="O1876">
        <v>2139</v>
      </c>
      <c r="P1876">
        <v>2863</v>
      </c>
      <c r="Q1876">
        <v>2315</v>
      </c>
      <c r="R1876">
        <v>2218</v>
      </c>
      <c r="S1876">
        <v>4472</v>
      </c>
      <c r="T1876">
        <v>4651</v>
      </c>
      <c r="U1876">
        <v>32561</v>
      </c>
      <c r="V1876">
        <v>34558</v>
      </c>
      <c r="W1876">
        <v>13199</v>
      </c>
      <c r="X1876">
        <v>32975</v>
      </c>
      <c r="Y1876">
        <v>22265</v>
      </c>
      <c r="Z1876">
        <v>14936</v>
      </c>
    </row>
    <row r="1877" spans="1:26" x14ac:dyDescent="0.2">
      <c r="A1877" s="1">
        <v>437044</v>
      </c>
      <c r="B1877">
        <v>0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0</v>
      </c>
      <c r="Z1877">
        <v>0</v>
      </c>
    </row>
    <row r="1878" spans="1:26" x14ac:dyDescent="0.2">
      <c r="A1878" s="1">
        <v>437914</v>
      </c>
      <c r="B1878">
        <v>20013</v>
      </c>
      <c r="C1878">
        <v>20427</v>
      </c>
      <c r="D1878">
        <v>21028</v>
      </c>
      <c r="E1878">
        <v>19426</v>
      </c>
      <c r="F1878">
        <v>21606</v>
      </c>
      <c r="G1878">
        <v>17706</v>
      </c>
      <c r="H1878">
        <v>13603</v>
      </c>
      <c r="I1878">
        <v>22072</v>
      </c>
      <c r="J1878">
        <v>27349</v>
      </c>
      <c r="K1878">
        <v>18397</v>
      </c>
      <c r="L1878">
        <v>35403</v>
      </c>
      <c r="M1878">
        <v>17433</v>
      </c>
      <c r="N1878">
        <v>31836</v>
      </c>
      <c r="O1878">
        <v>24497</v>
      </c>
      <c r="P1878">
        <v>126997</v>
      </c>
      <c r="Q1878">
        <v>106035</v>
      </c>
      <c r="R1878">
        <v>79553</v>
      </c>
      <c r="S1878">
        <v>137317</v>
      </c>
      <c r="T1878">
        <v>259073</v>
      </c>
      <c r="U1878">
        <v>337840</v>
      </c>
      <c r="V1878">
        <v>344493</v>
      </c>
      <c r="W1878">
        <v>338513</v>
      </c>
      <c r="X1878">
        <v>365862</v>
      </c>
      <c r="Y1878">
        <v>366702</v>
      </c>
      <c r="Z1878">
        <v>381726</v>
      </c>
    </row>
    <row r="1879" spans="1:26" x14ac:dyDescent="0.2">
      <c r="A1879" s="1">
        <v>438050</v>
      </c>
      <c r="B1879">
        <v>0</v>
      </c>
      <c r="C1879">
        <v>0</v>
      </c>
      <c r="D1879">
        <v>0</v>
      </c>
      <c r="E1879">
        <v>0</v>
      </c>
      <c r="F1879">
        <v>0</v>
      </c>
    </row>
    <row r="1880" spans="1:26" x14ac:dyDescent="0.2">
      <c r="A1880" s="1">
        <v>438434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</row>
    <row r="1881" spans="1:26" x14ac:dyDescent="0.2">
      <c r="A1881" s="1">
        <v>439132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>
        <v>0</v>
      </c>
      <c r="R1881">
        <v>0</v>
      </c>
      <c r="S1881">
        <v>0</v>
      </c>
      <c r="T1881">
        <v>0</v>
      </c>
      <c r="U1881">
        <v>0</v>
      </c>
      <c r="V1881">
        <v>4155</v>
      </c>
      <c r="W1881">
        <v>4177</v>
      </c>
      <c r="X1881">
        <v>4205</v>
      </c>
      <c r="Y1881">
        <v>4248</v>
      </c>
      <c r="Z1881">
        <v>4276</v>
      </c>
    </row>
    <row r="1882" spans="1:26" x14ac:dyDescent="0.2">
      <c r="A1882" s="1">
        <v>439338</v>
      </c>
      <c r="B1882">
        <v>0</v>
      </c>
      <c r="C1882">
        <v>0</v>
      </c>
      <c r="D1882">
        <v>0</v>
      </c>
      <c r="E1882">
        <v>0</v>
      </c>
      <c r="F1882">
        <v>2569</v>
      </c>
      <c r="G1882">
        <v>2052</v>
      </c>
      <c r="H1882">
        <v>1523</v>
      </c>
      <c r="I1882">
        <v>3262</v>
      </c>
      <c r="J1882">
        <v>4933</v>
      </c>
      <c r="K1882">
        <v>9048</v>
      </c>
      <c r="L1882">
        <v>27008</v>
      </c>
      <c r="M1882">
        <v>26394</v>
      </c>
      <c r="N1882">
        <v>33102</v>
      </c>
      <c r="O1882">
        <v>29263</v>
      </c>
      <c r="P1882">
        <v>34561</v>
      </c>
      <c r="Q1882">
        <v>41555</v>
      </c>
      <c r="R1882">
        <v>35124</v>
      </c>
      <c r="S1882">
        <v>28977</v>
      </c>
      <c r="T1882">
        <v>29396</v>
      </c>
      <c r="U1882">
        <v>33623</v>
      </c>
      <c r="V1882">
        <v>34726</v>
      </c>
      <c r="W1882">
        <v>27712</v>
      </c>
      <c r="X1882">
        <v>28390</v>
      </c>
      <c r="Y1882">
        <v>31656</v>
      </c>
      <c r="Z1882">
        <v>35554</v>
      </c>
    </row>
    <row r="1883" spans="1:26" x14ac:dyDescent="0.2">
      <c r="A1883" s="1">
        <v>439356</v>
      </c>
      <c r="B1883">
        <v>0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36868</v>
      </c>
      <c r="P1883">
        <v>57501</v>
      </c>
      <c r="Q1883">
        <v>53354</v>
      </c>
      <c r="R1883">
        <v>44649</v>
      </c>
      <c r="S1883">
        <v>23744</v>
      </c>
      <c r="T1883">
        <v>39707</v>
      </c>
      <c r="U1883">
        <v>36292</v>
      </c>
      <c r="V1883">
        <v>40139</v>
      </c>
      <c r="W1883">
        <v>47517</v>
      </c>
      <c r="X1883">
        <v>52413</v>
      </c>
      <c r="Y1883">
        <v>55321</v>
      </c>
      <c r="Z1883">
        <v>45370</v>
      </c>
    </row>
    <row r="1884" spans="1:26" x14ac:dyDescent="0.2">
      <c r="A1884" s="1">
        <v>439404</v>
      </c>
      <c r="B1884">
        <v>28620</v>
      </c>
      <c r="C1884">
        <v>111848</v>
      </c>
      <c r="D1884">
        <v>104493</v>
      </c>
      <c r="E1884">
        <v>84085</v>
      </c>
      <c r="F1884">
        <v>93059</v>
      </c>
      <c r="G1884">
        <v>79383</v>
      </c>
      <c r="H1884">
        <v>74586</v>
      </c>
      <c r="I1884">
        <v>82374</v>
      </c>
      <c r="J1884">
        <v>83239</v>
      </c>
      <c r="K1884">
        <v>79405</v>
      </c>
      <c r="L1884">
        <v>80841</v>
      </c>
      <c r="M1884">
        <v>80480</v>
      </c>
      <c r="N1884">
        <v>91029</v>
      </c>
      <c r="O1884">
        <v>107370</v>
      </c>
      <c r="P1884">
        <v>105720</v>
      </c>
      <c r="Q1884">
        <v>86931</v>
      </c>
      <c r="R1884">
        <v>97087</v>
      </c>
      <c r="S1884">
        <v>98844</v>
      </c>
      <c r="T1884">
        <v>122917</v>
      </c>
      <c r="U1884">
        <v>144964</v>
      </c>
      <c r="V1884">
        <v>167888</v>
      </c>
      <c r="W1884">
        <v>209182</v>
      </c>
      <c r="X1884">
        <v>212379</v>
      </c>
      <c r="Y1884">
        <v>194008</v>
      </c>
      <c r="Z1884">
        <v>214805</v>
      </c>
    </row>
    <row r="1885" spans="1:26" x14ac:dyDescent="0.2">
      <c r="A1885" s="1">
        <v>439730</v>
      </c>
      <c r="B1885">
        <v>0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0</v>
      </c>
      <c r="Q1885">
        <v>0</v>
      </c>
      <c r="R1885">
        <v>0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0</v>
      </c>
      <c r="Y1885">
        <v>0</v>
      </c>
      <c r="Z1885">
        <v>0</v>
      </c>
    </row>
    <row r="1886" spans="1:26" x14ac:dyDescent="0.2">
      <c r="A1886" s="1">
        <v>440857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>
        <v>0</v>
      </c>
      <c r="R1886">
        <v>0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0</v>
      </c>
      <c r="Y1886">
        <v>0</v>
      </c>
      <c r="Z1886">
        <v>0</v>
      </c>
    </row>
    <row r="1887" spans="1:26" x14ac:dyDescent="0.2">
      <c r="A1887" s="1">
        <v>440978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</v>
      </c>
      <c r="Q1887">
        <v>0</v>
      </c>
      <c r="R1887">
        <v>0</v>
      </c>
      <c r="S1887">
        <v>0</v>
      </c>
      <c r="T1887">
        <v>0</v>
      </c>
      <c r="U1887">
        <v>0</v>
      </c>
      <c r="V1887">
        <v>0</v>
      </c>
      <c r="W1887">
        <v>0</v>
      </c>
      <c r="X1887">
        <v>0</v>
      </c>
      <c r="Y1887">
        <v>0</v>
      </c>
      <c r="Z1887">
        <v>0</v>
      </c>
    </row>
    <row r="1888" spans="1:26" x14ac:dyDescent="0.2">
      <c r="A1888" s="1">
        <v>441050</v>
      </c>
      <c r="B1888">
        <v>0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>
        <v>0</v>
      </c>
      <c r="Q1888">
        <v>0</v>
      </c>
      <c r="R1888">
        <v>0</v>
      </c>
      <c r="S1888">
        <v>0</v>
      </c>
      <c r="T1888">
        <v>0</v>
      </c>
      <c r="U1888">
        <v>2255</v>
      </c>
      <c r="V1888">
        <v>2264</v>
      </c>
      <c r="W1888">
        <v>2295</v>
      </c>
      <c r="X1888">
        <v>2303</v>
      </c>
      <c r="Y1888">
        <v>2352</v>
      </c>
      <c r="Z1888">
        <v>2364</v>
      </c>
    </row>
    <row r="1889" spans="1:26" x14ac:dyDescent="0.2">
      <c r="A1889" s="1">
        <v>441078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>
        <v>0</v>
      </c>
      <c r="R1889">
        <v>0</v>
      </c>
      <c r="S1889">
        <v>0</v>
      </c>
      <c r="T1889">
        <v>0</v>
      </c>
      <c r="U1889">
        <v>0</v>
      </c>
      <c r="V1889">
        <v>0</v>
      </c>
      <c r="W1889">
        <v>0</v>
      </c>
      <c r="X1889">
        <v>0</v>
      </c>
      <c r="Y1889">
        <v>0</v>
      </c>
      <c r="Z1889">
        <v>0</v>
      </c>
    </row>
    <row r="1890" spans="1:26" x14ac:dyDescent="0.2">
      <c r="A1890" s="1">
        <v>441135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0</v>
      </c>
      <c r="Z1890">
        <v>0</v>
      </c>
    </row>
    <row r="1891" spans="1:26" x14ac:dyDescent="0.2">
      <c r="A1891" s="1">
        <v>441256</v>
      </c>
      <c r="B1891">
        <v>20845</v>
      </c>
      <c r="C1891">
        <v>23788</v>
      </c>
      <c r="D1891">
        <v>23939</v>
      </c>
      <c r="E1891">
        <v>24095</v>
      </c>
      <c r="F1891">
        <v>23366</v>
      </c>
      <c r="G1891">
        <v>23493</v>
      </c>
      <c r="H1891">
        <v>23596</v>
      </c>
      <c r="I1891">
        <v>24955</v>
      </c>
      <c r="J1891">
        <v>25039</v>
      </c>
      <c r="K1891">
        <v>25600</v>
      </c>
      <c r="L1891">
        <v>36969</v>
      </c>
      <c r="M1891">
        <v>36699</v>
      </c>
      <c r="N1891">
        <v>36380</v>
      </c>
      <c r="O1891">
        <v>33865</v>
      </c>
      <c r="P1891">
        <v>31970</v>
      </c>
      <c r="Q1891">
        <v>33290</v>
      </c>
      <c r="R1891">
        <v>39124</v>
      </c>
      <c r="S1891">
        <v>44558</v>
      </c>
      <c r="T1891">
        <v>111042</v>
      </c>
      <c r="U1891">
        <v>134761</v>
      </c>
      <c r="V1891">
        <v>169400</v>
      </c>
      <c r="W1891">
        <v>217348</v>
      </c>
      <c r="X1891">
        <v>216138</v>
      </c>
      <c r="Y1891">
        <v>179293</v>
      </c>
      <c r="Z1891">
        <v>241583</v>
      </c>
    </row>
    <row r="1892" spans="1:26" x14ac:dyDescent="0.2">
      <c r="A1892" s="1">
        <v>441359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  <c r="R1892">
        <v>0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0</v>
      </c>
      <c r="Z1892">
        <v>0</v>
      </c>
    </row>
    <row r="1893" spans="1:26" x14ac:dyDescent="0.2">
      <c r="A1893" s="1">
        <v>441434</v>
      </c>
      <c r="B1893">
        <v>0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</row>
    <row r="1894" spans="1:26" x14ac:dyDescent="0.2">
      <c r="A1894" s="1">
        <v>441470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0</v>
      </c>
      <c r="Z1894">
        <v>0</v>
      </c>
    </row>
    <row r="1895" spans="1:26" x14ac:dyDescent="0.2">
      <c r="A1895" s="1">
        <v>441630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0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0</v>
      </c>
      <c r="Z1895">
        <v>0</v>
      </c>
    </row>
    <row r="1896" spans="1:26" x14ac:dyDescent="0.2">
      <c r="A1896" s="1">
        <v>442011</v>
      </c>
      <c r="B1896">
        <v>0</v>
      </c>
      <c r="C1896">
        <v>0</v>
      </c>
      <c r="D1896">
        <v>0</v>
      </c>
      <c r="E1896">
        <v>4460</v>
      </c>
      <c r="F1896">
        <v>4663</v>
      </c>
      <c r="G1896">
        <v>28404</v>
      </c>
      <c r="H1896">
        <v>28561</v>
      </c>
      <c r="I1896">
        <v>27794</v>
      </c>
      <c r="J1896">
        <v>27553</v>
      </c>
      <c r="K1896">
        <v>4523</v>
      </c>
      <c r="L1896">
        <v>3430</v>
      </c>
      <c r="M1896">
        <v>2656</v>
      </c>
      <c r="N1896">
        <v>3908</v>
      </c>
      <c r="O1896">
        <v>2506</v>
      </c>
      <c r="P1896">
        <v>2098</v>
      </c>
      <c r="Q1896">
        <v>2100</v>
      </c>
      <c r="R1896">
        <v>845</v>
      </c>
      <c r="S1896">
        <v>845</v>
      </c>
      <c r="T1896">
        <v>847</v>
      </c>
      <c r="U1896">
        <v>712</v>
      </c>
      <c r="V1896">
        <v>714</v>
      </c>
      <c r="W1896">
        <v>907</v>
      </c>
      <c r="X1896">
        <v>912</v>
      </c>
      <c r="Y1896">
        <v>878</v>
      </c>
      <c r="Z1896">
        <v>921</v>
      </c>
    </row>
    <row r="1897" spans="1:26" x14ac:dyDescent="0.2">
      <c r="A1897" s="1">
        <v>442057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>
        <v>0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0</v>
      </c>
      <c r="Y1897">
        <v>0</v>
      </c>
      <c r="Z1897">
        <v>0</v>
      </c>
    </row>
    <row r="1898" spans="1:26" x14ac:dyDescent="0.2">
      <c r="A1898" s="1">
        <v>442244</v>
      </c>
      <c r="B1898">
        <v>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  <c r="Q1898">
        <v>0</v>
      </c>
      <c r="R1898">
        <v>0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  <c r="Y1898">
        <v>0</v>
      </c>
      <c r="Z1898">
        <v>0</v>
      </c>
    </row>
    <row r="1899" spans="1:26" x14ac:dyDescent="0.2">
      <c r="A1899" s="1">
        <v>442655</v>
      </c>
      <c r="B1899">
        <v>0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  <c r="Q1899">
        <v>0</v>
      </c>
      <c r="R1899">
        <v>0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0</v>
      </c>
      <c r="Z1899">
        <v>0</v>
      </c>
    </row>
    <row r="1900" spans="1:26" x14ac:dyDescent="0.2">
      <c r="A1900" s="1">
        <v>442806</v>
      </c>
      <c r="B1900">
        <v>0</v>
      </c>
      <c r="C1900">
        <v>0</v>
      </c>
      <c r="D1900">
        <v>0</v>
      </c>
      <c r="E1900">
        <v>0</v>
      </c>
      <c r="F1900">
        <v>0</v>
      </c>
      <c r="G1900">
        <v>0</v>
      </c>
    </row>
    <row r="1901" spans="1:26" x14ac:dyDescent="0.2">
      <c r="A1901" s="1">
        <v>443148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  <c r="Q1901">
        <v>0</v>
      </c>
      <c r="R1901">
        <v>0</v>
      </c>
      <c r="S1901">
        <v>0</v>
      </c>
      <c r="T1901">
        <v>0</v>
      </c>
      <c r="U1901">
        <v>0</v>
      </c>
      <c r="V1901">
        <v>6319</v>
      </c>
      <c r="W1901">
        <v>11613</v>
      </c>
      <c r="X1901">
        <v>11285</v>
      </c>
      <c r="Y1901">
        <v>15372</v>
      </c>
      <c r="Z1901">
        <v>17844</v>
      </c>
    </row>
    <row r="1902" spans="1:26" x14ac:dyDescent="0.2">
      <c r="A1902" s="1">
        <v>443205</v>
      </c>
      <c r="B1902">
        <v>3151</v>
      </c>
      <c r="C1902">
        <v>2342</v>
      </c>
      <c r="D1902">
        <v>2260</v>
      </c>
      <c r="E1902">
        <v>2365</v>
      </c>
      <c r="F1902">
        <v>2371</v>
      </c>
      <c r="G1902">
        <v>2069</v>
      </c>
      <c r="H1902">
        <v>37574</v>
      </c>
      <c r="I1902">
        <v>23818</v>
      </c>
      <c r="J1902">
        <v>40825</v>
      </c>
      <c r="K1902">
        <v>68045</v>
      </c>
      <c r="L1902">
        <v>119184</v>
      </c>
      <c r="M1902">
        <v>135178</v>
      </c>
      <c r="N1902">
        <v>164323</v>
      </c>
      <c r="O1902">
        <v>163206</v>
      </c>
      <c r="P1902">
        <v>147489</v>
      </c>
      <c r="Q1902">
        <v>111975</v>
      </c>
      <c r="R1902">
        <v>109733</v>
      </c>
      <c r="S1902">
        <v>69569</v>
      </c>
      <c r="T1902">
        <v>89903</v>
      </c>
      <c r="U1902">
        <v>58398</v>
      </c>
      <c r="V1902">
        <v>70688</v>
      </c>
      <c r="W1902">
        <v>68238</v>
      </c>
      <c r="X1902">
        <v>96573</v>
      </c>
      <c r="Y1902">
        <v>79251</v>
      </c>
      <c r="Z1902">
        <v>113422</v>
      </c>
    </row>
    <row r="1903" spans="1:26" x14ac:dyDescent="0.2">
      <c r="A1903" s="1">
        <v>443353</v>
      </c>
      <c r="B1903">
        <v>0</v>
      </c>
      <c r="C1903">
        <v>0</v>
      </c>
      <c r="D1903">
        <v>34582</v>
      </c>
      <c r="E1903">
        <v>37523</v>
      </c>
      <c r="F1903">
        <v>37667</v>
      </c>
      <c r="G1903">
        <v>48293</v>
      </c>
      <c r="H1903">
        <v>62099</v>
      </c>
      <c r="I1903">
        <v>71703</v>
      </c>
      <c r="J1903">
        <v>75092</v>
      </c>
      <c r="K1903">
        <v>69188</v>
      </c>
      <c r="L1903">
        <v>65871</v>
      </c>
      <c r="M1903">
        <v>73678</v>
      </c>
      <c r="N1903">
        <v>71278</v>
      </c>
      <c r="O1903">
        <v>73364</v>
      </c>
      <c r="P1903">
        <v>81863</v>
      </c>
      <c r="Q1903">
        <v>79958</v>
      </c>
      <c r="R1903">
        <v>77753</v>
      </c>
      <c r="S1903">
        <v>69205</v>
      </c>
      <c r="T1903">
        <v>65285</v>
      </c>
      <c r="U1903">
        <v>64236</v>
      </c>
      <c r="V1903">
        <v>55552</v>
      </c>
      <c r="W1903">
        <v>53835</v>
      </c>
      <c r="X1903">
        <v>48278</v>
      </c>
      <c r="Y1903">
        <v>45988</v>
      </c>
      <c r="Z1903">
        <v>43995</v>
      </c>
    </row>
    <row r="1904" spans="1:26" x14ac:dyDescent="0.2">
      <c r="A1904" s="1">
        <v>443625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0</v>
      </c>
      <c r="Q1904">
        <v>0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0</v>
      </c>
      <c r="Z1904">
        <v>0</v>
      </c>
    </row>
    <row r="1905" spans="1:26" x14ac:dyDescent="0.2">
      <c r="A1905" s="1">
        <v>443634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>
        <v>0</v>
      </c>
      <c r="R1905">
        <v>0</v>
      </c>
      <c r="S1905">
        <v>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0</v>
      </c>
      <c r="Z1905">
        <v>0</v>
      </c>
    </row>
    <row r="1906" spans="1:26" x14ac:dyDescent="0.2">
      <c r="A1906" s="1">
        <v>444350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>
        <v>0</v>
      </c>
      <c r="R1906">
        <v>0</v>
      </c>
      <c r="S1906">
        <v>0</v>
      </c>
      <c r="T1906">
        <v>0</v>
      </c>
      <c r="U1906">
        <v>0</v>
      </c>
      <c r="V1906">
        <v>0</v>
      </c>
      <c r="W1906">
        <v>0</v>
      </c>
      <c r="X1906">
        <v>0</v>
      </c>
      <c r="Y1906">
        <v>0</v>
      </c>
      <c r="Z1906">
        <v>0</v>
      </c>
    </row>
    <row r="1907" spans="1:26" x14ac:dyDescent="0.2">
      <c r="A1907" s="1">
        <v>444556</v>
      </c>
      <c r="B1907">
        <v>1135</v>
      </c>
      <c r="C1907">
        <v>807</v>
      </c>
      <c r="D1907">
        <v>808</v>
      </c>
      <c r="E1907">
        <v>251</v>
      </c>
      <c r="F1907">
        <v>261</v>
      </c>
      <c r="G1907">
        <v>267</v>
      </c>
      <c r="H1907">
        <v>287</v>
      </c>
      <c r="I1907">
        <v>532</v>
      </c>
      <c r="J1907">
        <v>2022</v>
      </c>
      <c r="K1907">
        <v>2273</v>
      </c>
      <c r="L1907">
        <v>2374</v>
      </c>
      <c r="M1907">
        <v>2624</v>
      </c>
      <c r="N1907">
        <v>5254</v>
      </c>
      <c r="O1907">
        <v>5248</v>
      </c>
      <c r="P1907">
        <v>5456</v>
      </c>
      <c r="Q1907">
        <v>5213</v>
      </c>
      <c r="R1907">
        <v>5830</v>
      </c>
      <c r="S1907">
        <v>5584</v>
      </c>
      <c r="T1907">
        <v>4580</v>
      </c>
      <c r="U1907">
        <v>8230</v>
      </c>
      <c r="V1907">
        <v>8396</v>
      </c>
      <c r="W1907">
        <v>8175</v>
      </c>
      <c r="X1907">
        <v>7975</v>
      </c>
      <c r="Y1907">
        <v>8812</v>
      </c>
      <c r="Z1907">
        <v>5792</v>
      </c>
    </row>
    <row r="1908" spans="1:26" x14ac:dyDescent="0.2">
      <c r="A1908" s="1">
        <v>444677</v>
      </c>
      <c r="B1908">
        <v>0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  <c r="R1908">
        <v>0</v>
      </c>
      <c r="S1908">
        <v>0</v>
      </c>
      <c r="T1908">
        <v>0</v>
      </c>
      <c r="U1908">
        <v>0</v>
      </c>
      <c r="V1908">
        <v>0</v>
      </c>
      <c r="W1908">
        <v>0</v>
      </c>
      <c r="X1908">
        <v>0</v>
      </c>
      <c r="Y1908">
        <v>0</v>
      </c>
      <c r="Z1908">
        <v>0</v>
      </c>
    </row>
    <row r="1909" spans="1:26" x14ac:dyDescent="0.2">
      <c r="A1909" s="1">
        <v>445674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P1909">
        <v>0</v>
      </c>
      <c r="Q1909">
        <v>0</v>
      </c>
      <c r="R1909">
        <v>0</v>
      </c>
      <c r="S1909">
        <v>0</v>
      </c>
      <c r="T1909">
        <v>0</v>
      </c>
      <c r="U1909">
        <v>0</v>
      </c>
      <c r="V1909">
        <v>0</v>
      </c>
      <c r="W1909">
        <v>0</v>
      </c>
      <c r="X1909">
        <v>0</v>
      </c>
      <c r="Y1909">
        <v>0</v>
      </c>
      <c r="Z1909">
        <v>0</v>
      </c>
    </row>
    <row r="1910" spans="1:26" x14ac:dyDescent="0.2">
      <c r="A1910" s="1">
        <v>445777</v>
      </c>
      <c r="B1910">
        <v>0</v>
      </c>
    </row>
    <row r="1911" spans="1:26" x14ac:dyDescent="0.2">
      <c r="A1911" s="1">
        <v>445852</v>
      </c>
      <c r="B1911">
        <v>9976</v>
      </c>
      <c r="C1911">
        <v>9343</v>
      </c>
      <c r="D1911">
        <v>9560</v>
      </c>
      <c r="E1911">
        <v>9977</v>
      </c>
      <c r="F1911">
        <v>10023</v>
      </c>
      <c r="G1911">
        <v>11074</v>
      </c>
    </row>
    <row r="1912" spans="1:26" x14ac:dyDescent="0.2">
      <c r="A1912" s="1">
        <v>445955</v>
      </c>
      <c r="B1912">
        <v>0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  <c r="Q1912">
        <v>0</v>
      </c>
      <c r="R1912">
        <v>0</v>
      </c>
      <c r="S1912">
        <v>0</v>
      </c>
      <c r="T1912">
        <v>0</v>
      </c>
      <c r="U1912">
        <v>0</v>
      </c>
      <c r="V1912">
        <v>0</v>
      </c>
      <c r="W1912">
        <v>0</v>
      </c>
      <c r="X1912">
        <v>0</v>
      </c>
      <c r="Y1912">
        <v>0</v>
      </c>
      <c r="Z1912">
        <v>0</v>
      </c>
    </row>
    <row r="1913" spans="1:26" x14ac:dyDescent="0.2">
      <c r="A1913" s="1">
        <v>446130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0</v>
      </c>
      <c r="Y1913">
        <v>0</v>
      </c>
      <c r="Z1913">
        <v>0</v>
      </c>
    </row>
    <row r="1914" spans="1:26" x14ac:dyDescent="0.2">
      <c r="A1914" s="1">
        <v>446149</v>
      </c>
      <c r="B1914">
        <v>0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0</v>
      </c>
      <c r="P1914">
        <v>0</v>
      </c>
      <c r="Q1914">
        <v>0</v>
      </c>
      <c r="R1914">
        <v>0</v>
      </c>
      <c r="S1914">
        <v>0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0</v>
      </c>
      <c r="Z1914">
        <v>0</v>
      </c>
    </row>
    <row r="1915" spans="1:26" x14ac:dyDescent="0.2">
      <c r="A1915" s="1">
        <v>446176</v>
      </c>
      <c r="B1915">
        <v>0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0</v>
      </c>
      <c r="R1915">
        <v>0</v>
      </c>
      <c r="S1915">
        <v>0</v>
      </c>
      <c r="T1915">
        <v>0</v>
      </c>
      <c r="U1915">
        <v>0</v>
      </c>
      <c r="V1915">
        <v>0</v>
      </c>
      <c r="W1915">
        <v>0</v>
      </c>
      <c r="X1915">
        <v>0</v>
      </c>
      <c r="Y1915">
        <v>0</v>
      </c>
      <c r="Z1915">
        <v>0</v>
      </c>
    </row>
    <row r="1916" spans="1:26" x14ac:dyDescent="0.2">
      <c r="A1916" s="1">
        <v>446877</v>
      </c>
      <c r="B1916">
        <v>0</v>
      </c>
      <c r="C1916">
        <v>0</v>
      </c>
      <c r="D1916">
        <v>245</v>
      </c>
      <c r="E1916">
        <v>494</v>
      </c>
      <c r="F1916">
        <v>2687</v>
      </c>
      <c r="G1916">
        <v>2994</v>
      </c>
      <c r="H1916">
        <v>3357</v>
      </c>
      <c r="I1916">
        <v>3015</v>
      </c>
      <c r="J1916">
        <v>2692</v>
      </c>
      <c r="K1916">
        <v>2592</v>
      </c>
      <c r="L1916">
        <v>107</v>
      </c>
      <c r="M1916">
        <v>0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494</v>
      </c>
      <c r="T1916">
        <v>7930</v>
      </c>
      <c r="U1916">
        <v>8246</v>
      </c>
      <c r="V1916">
        <v>9145</v>
      </c>
      <c r="W1916">
        <v>7811</v>
      </c>
      <c r="X1916">
        <v>10298</v>
      </c>
      <c r="Y1916">
        <v>4680</v>
      </c>
    </row>
    <row r="1917" spans="1:26" x14ac:dyDescent="0.2">
      <c r="A1917" s="1">
        <v>447070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  <c r="Q1917">
        <v>0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0</v>
      </c>
      <c r="Z1917">
        <v>0</v>
      </c>
    </row>
    <row r="1918" spans="1:26" x14ac:dyDescent="0.2">
      <c r="A1918" s="1">
        <v>447100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0</v>
      </c>
      <c r="R1918">
        <v>0</v>
      </c>
      <c r="S1918">
        <v>0</v>
      </c>
      <c r="T1918">
        <v>0</v>
      </c>
      <c r="U1918">
        <v>0</v>
      </c>
      <c r="V1918">
        <v>15438</v>
      </c>
      <c r="W1918">
        <v>15513</v>
      </c>
      <c r="X1918">
        <v>4610</v>
      </c>
      <c r="Y1918">
        <v>415</v>
      </c>
      <c r="Z1918">
        <v>415</v>
      </c>
    </row>
    <row r="1919" spans="1:26" x14ac:dyDescent="0.2">
      <c r="A1919" s="1">
        <v>447557</v>
      </c>
      <c r="B1919">
        <v>0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10359</v>
      </c>
      <c r="M1919">
        <v>11670</v>
      </c>
      <c r="N1919">
        <v>11916</v>
      </c>
      <c r="O1919">
        <v>11809</v>
      </c>
      <c r="P1919">
        <v>11851</v>
      </c>
      <c r="Q1919">
        <v>15970</v>
      </c>
      <c r="R1919">
        <v>18975</v>
      </c>
      <c r="S1919">
        <v>16853</v>
      </c>
      <c r="T1919">
        <v>35893</v>
      </c>
      <c r="U1919">
        <v>66815</v>
      </c>
      <c r="V1919">
        <v>56924</v>
      </c>
      <c r="W1919">
        <v>52621</v>
      </c>
      <c r="X1919">
        <v>46309</v>
      </c>
      <c r="Y1919">
        <v>53662</v>
      </c>
      <c r="Z1919">
        <v>51341</v>
      </c>
    </row>
    <row r="1920" spans="1:26" x14ac:dyDescent="0.2">
      <c r="A1920" s="1">
        <v>447874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0</v>
      </c>
      <c r="J1920">
        <v>0</v>
      </c>
      <c r="K1920">
        <v>0</v>
      </c>
    </row>
    <row r="1921" spans="1:26" x14ac:dyDescent="0.2">
      <c r="A1921" s="1">
        <v>448040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>
        <v>0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0</v>
      </c>
      <c r="Y1921">
        <v>0</v>
      </c>
      <c r="Z1921">
        <v>0</v>
      </c>
    </row>
    <row r="1922" spans="1:26" x14ac:dyDescent="0.2">
      <c r="A1922" s="1">
        <v>448554</v>
      </c>
      <c r="B1922">
        <v>0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0</v>
      </c>
      <c r="Z1922">
        <v>0</v>
      </c>
    </row>
    <row r="1923" spans="1:26" x14ac:dyDescent="0.2">
      <c r="A1923" s="1">
        <v>449038</v>
      </c>
      <c r="B1923">
        <v>0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0</v>
      </c>
      <c r="Z1923">
        <v>0</v>
      </c>
    </row>
    <row r="1924" spans="1:26" x14ac:dyDescent="0.2">
      <c r="A1924" s="1">
        <v>449430</v>
      </c>
      <c r="B1924">
        <v>0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>
        <v>0</v>
      </c>
      <c r="S1924">
        <v>2006</v>
      </c>
      <c r="T1924">
        <v>4236</v>
      </c>
      <c r="U1924">
        <v>6779</v>
      </c>
      <c r="V1924">
        <v>7270</v>
      </c>
      <c r="W1924">
        <v>8431</v>
      </c>
      <c r="X1924">
        <v>9520</v>
      </c>
      <c r="Y1924">
        <v>7512</v>
      </c>
      <c r="Z1924">
        <v>7542</v>
      </c>
    </row>
    <row r="1925" spans="1:26" x14ac:dyDescent="0.2">
      <c r="A1925" s="1">
        <v>449832</v>
      </c>
      <c r="B1925">
        <v>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>
        <v>0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0</v>
      </c>
      <c r="Y1925">
        <v>0</v>
      </c>
      <c r="Z1925">
        <v>0</v>
      </c>
    </row>
    <row r="1926" spans="1:26" x14ac:dyDescent="0.2">
      <c r="A1926" s="1">
        <v>449841</v>
      </c>
      <c r="B1926">
        <v>0</v>
      </c>
      <c r="C1926">
        <v>0</v>
      </c>
      <c r="D1926">
        <v>0</v>
      </c>
      <c r="E1926">
        <v>0</v>
      </c>
      <c r="F1926">
        <v>0</v>
      </c>
      <c r="G1926">
        <v>0</v>
      </c>
    </row>
    <row r="1927" spans="1:26" x14ac:dyDescent="0.2">
      <c r="A1927" s="1">
        <v>449935</v>
      </c>
      <c r="B1927">
        <v>0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>
        <v>0</v>
      </c>
      <c r="S1927">
        <v>0</v>
      </c>
      <c r="T1927">
        <v>0</v>
      </c>
      <c r="U1927">
        <v>0</v>
      </c>
      <c r="V1927">
        <v>0</v>
      </c>
      <c r="W1927">
        <v>0</v>
      </c>
      <c r="X1927">
        <v>0</v>
      </c>
      <c r="Y1927">
        <v>0</v>
      </c>
      <c r="Z1927">
        <v>0</v>
      </c>
    </row>
    <row r="1928" spans="1:26" x14ac:dyDescent="0.2">
      <c r="A1928" s="1">
        <v>450472</v>
      </c>
      <c r="B1928">
        <v>0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0</v>
      </c>
    </row>
    <row r="1929" spans="1:26" x14ac:dyDescent="0.2">
      <c r="A1929" s="1">
        <v>450632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1018</v>
      </c>
      <c r="O1929">
        <v>1019</v>
      </c>
      <c r="P1929">
        <v>1020</v>
      </c>
      <c r="Q1929">
        <v>1020</v>
      </c>
      <c r="R1929">
        <v>2023</v>
      </c>
      <c r="S1929">
        <v>1832</v>
      </c>
      <c r="T1929">
        <v>6439</v>
      </c>
      <c r="U1929">
        <v>7896</v>
      </c>
      <c r="V1929">
        <v>10983</v>
      </c>
      <c r="W1929">
        <v>12312</v>
      </c>
      <c r="X1929">
        <v>21422</v>
      </c>
      <c r="Y1929">
        <v>20068</v>
      </c>
      <c r="Z1929">
        <v>19687</v>
      </c>
    </row>
    <row r="1930" spans="1:26" x14ac:dyDescent="0.2">
      <c r="A1930" s="1">
        <v>450669</v>
      </c>
      <c r="B1930">
        <v>0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>
        <v>0</v>
      </c>
      <c r="S1930">
        <v>0</v>
      </c>
      <c r="T1930">
        <v>0</v>
      </c>
      <c r="U1930">
        <v>0</v>
      </c>
      <c r="V1930">
        <v>0</v>
      </c>
      <c r="W1930">
        <v>0</v>
      </c>
      <c r="X1930">
        <v>0</v>
      </c>
      <c r="Y1930">
        <v>0</v>
      </c>
      <c r="Z1930">
        <v>0</v>
      </c>
    </row>
    <row r="1931" spans="1:26" x14ac:dyDescent="0.2">
      <c r="A1931" s="1">
        <v>450753</v>
      </c>
      <c r="B1931">
        <v>0</v>
      </c>
      <c r="C1931">
        <v>0</v>
      </c>
      <c r="D1931">
        <v>0</v>
      </c>
      <c r="E1931">
        <v>0</v>
      </c>
      <c r="F1931">
        <v>0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>
        <v>0</v>
      </c>
      <c r="S1931">
        <v>0</v>
      </c>
      <c r="T1931">
        <v>0</v>
      </c>
      <c r="U1931">
        <v>0</v>
      </c>
      <c r="V1931">
        <v>0</v>
      </c>
      <c r="W1931">
        <v>34666</v>
      </c>
      <c r="X1931">
        <v>35243</v>
      </c>
      <c r="Y1931">
        <v>35493</v>
      </c>
      <c r="Z1931">
        <v>33851</v>
      </c>
    </row>
    <row r="1932" spans="1:26" x14ac:dyDescent="0.2">
      <c r="A1932" s="1">
        <v>450856</v>
      </c>
      <c r="B1932">
        <v>73746</v>
      </c>
      <c r="C1932">
        <v>85033</v>
      </c>
      <c r="D1932">
        <v>89571</v>
      </c>
      <c r="E1932">
        <v>84800</v>
      </c>
      <c r="F1932">
        <v>93509</v>
      </c>
      <c r="G1932">
        <v>226762</v>
      </c>
      <c r="H1932">
        <v>282807</v>
      </c>
      <c r="I1932">
        <v>465944</v>
      </c>
      <c r="J1932">
        <v>461262</v>
      </c>
      <c r="K1932">
        <v>553228</v>
      </c>
      <c r="L1932">
        <v>548017</v>
      </c>
      <c r="M1932">
        <v>586122</v>
      </c>
      <c r="N1932">
        <v>591887</v>
      </c>
      <c r="O1932">
        <v>579910</v>
      </c>
      <c r="P1932">
        <v>549824</v>
      </c>
      <c r="Q1932">
        <v>464047</v>
      </c>
      <c r="R1932">
        <v>408970</v>
      </c>
      <c r="S1932">
        <v>366941</v>
      </c>
      <c r="T1932">
        <v>377409</v>
      </c>
      <c r="U1932">
        <v>608572</v>
      </c>
      <c r="V1932">
        <v>623040</v>
      </c>
      <c r="W1932">
        <v>657403</v>
      </c>
      <c r="X1932">
        <v>577006</v>
      </c>
      <c r="Y1932">
        <v>654217</v>
      </c>
      <c r="Z1932">
        <v>684282</v>
      </c>
    </row>
    <row r="1933" spans="1:26" x14ac:dyDescent="0.2">
      <c r="A1933" s="1">
        <v>450959</v>
      </c>
      <c r="B1933">
        <v>2736</v>
      </c>
      <c r="C1933">
        <v>3300</v>
      </c>
      <c r="D1933">
        <v>5108</v>
      </c>
      <c r="E1933">
        <v>2250</v>
      </c>
      <c r="F1933">
        <v>3022</v>
      </c>
      <c r="G1933">
        <v>3100</v>
      </c>
      <c r="H1933">
        <v>3142</v>
      </c>
      <c r="I1933">
        <v>6996</v>
      </c>
      <c r="J1933">
        <v>9575</v>
      </c>
      <c r="K1933">
        <v>19528</v>
      </c>
      <c r="L1933">
        <v>22583</v>
      </c>
      <c r="M1933">
        <v>24531</v>
      </c>
      <c r="N1933">
        <v>24160</v>
      </c>
      <c r="O1933">
        <v>22868</v>
      </c>
      <c r="P1933">
        <v>33389</v>
      </c>
      <c r="Q1933">
        <v>25071</v>
      </c>
      <c r="R1933">
        <v>21398</v>
      </c>
      <c r="S1933">
        <v>21343</v>
      </c>
      <c r="T1933">
        <v>33147</v>
      </c>
      <c r="U1933">
        <v>40174</v>
      </c>
      <c r="V1933">
        <v>45280</v>
      </c>
      <c r="W1933">
        <v>48061</v>
      </c>
      <c r="X1933">
        <v>44024</v>
      </c>
      <c r="Y1933">
        <v>35545</v>
      </c>
      <c r="Z1933">
        <v>40905</v>
      </c>
    </row>
    <row r="1934" spans="1:26" x14ac:dyDescent="0.2">
      <c r="A1934" s="1">
        <v>451068</v>
      </c>
      <c r="B1934">
        <v>0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0</v>
      </c>
      <c r="Z1934">
        <v>0</v>
      </c>
    </row>
    <row r="1935" spans="1:26" x14ac:dyDescent="0.2">
      <c r="A1935" s="1">
        <v>451246</v>
      </c>
      <c r="B1935">
        <v>0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>
        <v>0</v>
      </c>
      <c r="S1935">
        <v>0</v>
      </c>
      <c r="T1935">
        <v>0</v>
      </c>
      <c r="U1935">
        <v>0</v>
      </c>
      <c r="V1935">
        <v>325</v>
      </c>
      <c r="W1935">
        <v>545</v>
      </c>
      <c r="X1935">
        <v>1025</v>
      </c>
      <c r="Y1935">
        <v>1011</v>
      </c>
      <c r="Z1935">
        <v>1017</v>
      </c>
    </row>
    <row r="1936" spans="1:26" x14ac:dyDescent="0.2">
      <c r="A1936" s="1">
        <v>451273</v>
      </c>
      <c r="B1936">
        <v>0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>
        <v>0</v>
      </c>
      <c r="S1936">
        <v>0</v>
      </c>
      <c r="T1936">
        <v>0</v>
      </c>
      <c r="U1936">
        <v>0</v>
      </c>
      <c r="V1936">
        <v>0</v>
      </c>
      <c r="W1936">
        <v>0</v>
      </c>
      <c r="X1936">
        <v>0</v>
      </c>
      <c r="Y1936">
        <v>0</v>
      </c>
      <c r="Z1936">
        <v>0</v>
      </c>
    </row>
    <row r="1937" spans="1:26" x14ac:dyDescent="0.2">
      <c r="A1937" s="1">
        <v>451965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>
        <v>0</v>
      </c>
      <c r="R1937">
        <v>0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0</v>
      </c>
      <c r="Y1937">
        <v>0</v>
      </c>
      <c r="Z1937">
        <v>0</v>
      </c>
    </row>
    <row r="1938" spans="1:26" x14ac:dyDescent="0.2">
      <c r="A1938" s="1">
        <v>452104</v>
      </c>
      <c r="B1938">
        <v>5025</v>
      </c>
      <c r="C1938">
        <v>5050</v>
      </c>
      <c r="D1938">
        <v>12086</v>
      </c>
      <c r="E1938">
        <v>17115</v>
      </c>
      <c r="F1938">
        <v>17962</v>
      </c>
      <c r="G1938">
        <v>18003</v>
      </c>
      <c r="H1938">
        <v>18042</v>
      </c>
      <c r="I1938">
        <v>16572</v>
      </c>
    </row>
    <row r="1939" spans="1:26" x14ac:dyDescent="0.2">
      <c r="A1939" s="1">
        <v>452159</v>
      </c>
      <c r="B1939">
        <v>0</v>
      </c>
      <c r="C1939">
        <v>0</v>
      </c>
      <c r="D1939">
        <v>0</v>
      </c>
      <c r="E1939">
        <v>11820</v>
      </c>
      <c r="F1939">
        <v>11737</v>
      </c>
      <c r="G1939">
        <v>11671</v>
      </c>
      <c r="H1939">
        <v>11529</v>
      </c>
      <c r="I1939">
        <v>11383</v>
      </c>
      <c r="J1939">
        <v>11189</v>
      </c>
      <c r="K1939">
        <v>3278</v>
      </c>
      <c r="L1939">
        <v>3198</v>
      </c>
      <c r="M1939">
        <v>3197</v>
      </c>
      <c r="N1939">
        <v>3148</v>
      </c>
      <c r="O1939">
        <v>3123</v>
      </c>
      <c r="P1939">
        <v>3094</v>
      </c>
      <c r="Q1939">
        <v>2832</v>
      </c>
      <c r="R1939">
        <v>2567</v>
      </c>
      <c r="S1939">
        <v>3032</v>
      </c>
      <c r="T1939">
        <v>23051</v>
      </c>
      <c r="U1939">
        <v>26383</v>
      </c>
      <c r="V1939">
        <v>52584</v>
      </c>
      <c r="W1939">
        <v>50586</v>
      </c>
      <c r="X1939">
        <v>48961</v>
      </c>
      <c r="Y1939">
        <v>50097</v>
      </c>
      <c r="Z1939">
        <v>60060</v>
      </c>
    </row>
    <row r="1940" spans="1:26" x14ac:dyDescent="0.2">
      <c r="A1940" s="1">
        <v>452739</v>
      </c>
      <c r="B1940">
        <v>0</v>
      </c>
      <c r="C1940">
        <v>0</v>
      </c>
      <c r="D1940">
        <v>10</v>
      </c>
      <c r="E1940">
        <v>0</v>
      </c>
      <c r="F1940">
        <v>0</v>
      </c>
      <c r="G1940">
        <v>4</v>
      </c>
      <c r="H1940">
        <v>5510</v>
      </c>
      <c r="I1940">
        <v>4009</v>
      </c>
      <c r="J1940">
        <v>4014</v>
      </c>
      <c r="K1940">
        <v>4016</v>
      </c>
      <c r="L1940">
        <v>4017</v>
      </c>
      <c r="M1940">
        <v>501</v>
      </c>
      <c r="N1940">
        <v>0</v>
      </c>
      <c r="O1940">
        <v>0</v>
      </c>
      <c r="P1940">
        <v>0</v>
      </c>
      <c r="Q1940">
        <v>0</v>
      </c>
      <c r="R1940">
        <v>0</v>
      </c>
      <c r="S1940">
        <v>0</v>
      </c>
      <c r="T1940">
        <v>0</v>
      </c>
      <c r="U1940">
        <v>0</v>
      </c>
      <c r="V1940">
        <v>0</v>
      </c>
      <c r="W1940">
        <v>0</v>
      </c>
      <c r="X1940">
        <v>0</v>
      </c>
      <c r="Y1940">
        <v>0</v>
      </c>
      <c r="Z1940">
        <v>0</v>
      </c>
    </row>
    <row r="1941" spans="1:26" x14ac:dyDescent="0.2">
      <c r="A1941" s="1">
        <v>452841</v>
      </c>
      <c r="B1941">
        <v>0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  <c r="Q1941">
        <v>0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0</v>
      </c>
      <c r="Z1941">
        <v>0</v>
      </c>
    </row>
    <row r="1942" spans="1:26" x14ac:dyDescent="0.2">
      <c r="A1942" s="1">
        <v>452850</v>
      </c>
      <c r="B1942">
        <v>18306</v>
      </c>
    </row>
    <row r="1943" spans="1:26" x14ac:dyDescent="0.2">
      <c r="A1943" s="1">
        <v>453147</v>
      </c>
      <c r="B1943">
        <v>0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  <c r="Q1943">
        <v>0</v>
      </c>
      <c r="R1943">
        <v>0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0</v>
      </c>
      <c r="Y1943">
        <v>0</v>
      </c>
      <c r="Z1943">
        <v>0</v>
      </c>
    </row>
    <row r="1944" spans="1:26" x14ac:dyDescent="0.2">
      <c r="A1944" s="1">
        <v>453370</v>
      </c>
      <c r="B1944">
        <v>0</v>
      </c>
      <c r="C1944">
        <v>0</v>
      </c>
      <c r="D1944">
        <v>0</v>
      </c>
    </row>
    <row r="1945" spans="1:26" x14ac:dyDescent="0.2">
      <c r="A1945" s="1">
        <v>453446</v>
      </c>
      <c r="B1945">
        <v>1008</v>
      </c>
      <c r="C1945">
        <v>923</v>
      </c>
      <c r="D1945">
        <v>924</v>
      </c>
      <c r="E1945">
        <v>930</v>
      </c>
      <c r="F1945">
        <v>937</v>
      </c>
      <c r="G1945">
        <v>939</v>
      </c>
      <c r="H1945">
        <v>942</v>
      </c>
      <c r="I1945">
        <v>948</v>
      </c>
      <c r="J1945">
        <v>951</v>
      </c>
      <c r="K1945">
        <v>212</v>
      </c>
      <c r="L1945">
        <v>212</v>
      </c>
      <c r="M1945">
        <v>212</v>
      </c>
      <c r="N1945">
        <v>214</v>
      </c>
      <c r="O1945">
        <v>214</v>
      </c>
      <c r="P1945">
        <v>215</v>
      </c>
      <c r="Q1945">
        <v>215</v>
      </c>
      <c r="R1945">
        <v>215</v>
      </c>
      <c r="S1945">
        <v>215</v>
      </c>
      <c r="T1945">
        <v>215</v>
      </c>
      <c r="U1945">
        <v>5011</v>
      </c>
      <c r="V1945">
        <v>5036</v>
      </c>
      <c r="W1945">
        <v>0</v>
      </c>
      <c r="X1945">
        <v>5082</v>
      </c>
      <c r="Y1945">
        <v>26</v>
      </c>
      <c r="Z1945">
        <v>26</v>
      </c>
    </row>
    <row r="1946" spans="1:26" x14ac:dyDescent="0.2">
      <c r="A1946" s="1">
        <v>453839</v>
      </c>
      <c r="B1946">
        <v>0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>
        <v>0</v>
      </c>
      <c r="S1946">
        <v>0</v>
      </c>
      <c r="T1946">
        <v>0</v>
      </c>
    </row>
    <row r="1947" spans="1:26" x14ac:dyDescent="0.2">
      <c r="A1947" s="1">
        <v>454340</v>
      </c>
      <c r="B1947">
        <v>0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</row>
    <row r="1948" spans="1:26" x14ac:dyDescent="0.2">
      <c r="A1948" s="1">
        <v>454546</v>
      </c>
      <c r="B1948">
        <v>0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>
        <v>0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0</v>
      </c>
      <c r="Y1948">
        <v>850</v>
      </c>
      <c r="Z1948">
        <v>748</v>
      </c>
    </row>
    <row r="1949" spans="1:26" x14ac:dyDescent="0.2">
      <c r="A1949" s="1">
        <v>454658</v>
      </c>
      <c r="B1949">
        <v>0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>
        <v>0</v>
      </c>
      <c r="R1949">
        <v>0</v>
      </c>
      <c r="S1949">
        <v>0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0</v>
      </c>
      <c r="Z1949">
        <v>0</v>
      </c>
    </row>
    <row r="1950" spans="1:26" x14ac:dyDescent="0.2">
      <c r="A1950" s="1">
        <v>454676</v>
      </c>
      <c r="B1950">
        <v>4309</v>
      </c>
      <c r="C1950">
        <v>4337</v>
      </c>
      <c r="D1950">
        <v>3516</v>
      </c>
      <c r="E1950">
        <v>3525</v>
      </c>
      <c r="F1950">
        <v>3285</v>
      </c>
      <c r="G1950">
        <v>3322</v>
      </c>
      <c r="H1950">
        <v>3328</v>
      </c>
      <c r="I1950">
        <v>3334</v>
      </c>
      <c r="J1950">
        <v>2975</v>
      </c>
      <c r="K1950">
        <v>3012</v>
      </c>
      <c r="L1950">
        <v>3113</v>
      </c>
      <c r="M1950">
        <v>3616</v>
      </c>
      <c r="N1950">
        <v>3509</v>
      </c>
      <c r="O1950">
        <v>2996</v>
      </c>
      <c r="P1950">
        <v>3137</v>
      </c>
      <c r="Q1950">
        <v>3123</v>
      </c>
      <c r="R1950">
        <v>2778</v>
      </c>
      <c r="S1950">
        <v>3047</v>
      </c>
      <c r="T1950">
        <v>15570</v>
      </c>
      <c r="U1950">
        <v>38333</v>
      </c>
      <c r="V1950">
        <v>58919</v>
      </c>
      <c r="W1950">
        <v>59022</v>
      </c>
      <c r="X1950">
        <v>79353</v>
      </c>
      <c r="Y1950">
        <v>66856</v>
      </c>
      <c r="Z1950">
        <v>64479</v>
      </c>
    </row>
    <row r="1951" spans="1:26" x14ac:dyDescent="0.2">
      <c r="A1951" s="1">
        <v>454975</v>
      </c>
      <c r="B1951">
        <v>0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0</v>
      </c>
      <c r="S1951">
        <v>0</v>
      </c>
      <c r="T1951">
        <v>0</v>
      </c>
      <c r="U1951">
        <v>0</v>
      </c>
      <c r="V1951">
        <v>0</v>
      </c>
      <c r="W1951">
        <v>0</v>
      </c>
      <c r="X1951">
        <v>0</v>
      </c>
      <c r="Y1951">
        <v>0</v>
      </c>
      <c r="Z1951">
        <v>0</v>
      </c>
    </row>
    <row r="1952" spans="1:26" x14ac:dyDescent="0.2">
      <c r="A1952" s="1">
        <v>455150</v>
      </c>
      <c r="B1952">
        <v>0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0</v>
      </c>
      <c r="P1952">
        <v>0</v>
      </c>
      <c r="Q1952">
        <v>0</v>
      </c>
      <c r="R1952">
        <v>0</v>
      </c>
      <c r="S1952">
        <v>0</v>
      </c>
      <c r="T1952">
        <v>0</v>
      </c>
      <c r="U1952">
        <v>0</v>
      </c>
      <c r="V1952">
        <v>0</v>
      </c>
      <c r="W1952">
        <v>0</v>
      </c>
      <c r="X1952">
        <v>0</v>
      </c>
      <c r="Y1952">
        <v>0</v>
      </c>
      <c r="Z1952">
        <v>0</v>
      </c>
    </row>
    <row r="1953" spans="1:26" x14ac:dyDescent="0.2">
      <c r="A1953" s="1">
        <v>455253</v>
      </c>
      <c r="B1953">
        <v>15004</v>
      </c>
      <c r="C1953">
        <v>6950</v>
      </c>
      <c r="D1953">
        <v>19780</v>
      </c>
      <c r="E1953">
        <v>18077</v>
      </c>
      <c r="F1953">
        <v>12967</v>
      </c>
      <c r="G1953">
        <v>22534</v>
      </c>
      <c r="H1953">
        <v>29341</v>
      </c>
      <c r="I1953">
        <v>27255</v>
      </c>
      <c r="J1953">
        <v>29940</v>
      </c>
      <c r="K1953">
        <v>27183</v>
      </c>
      <c r="L1953">
        <v>29915</v>
      </c>
      <c r="M1953">
        <v>30249</v>
      </c>
      <c r="N1953">
        <v>0</v>
      </c>
      <c r="O1953">
        <v>44768</v>
      </c>
      <c r="P1953">
        <v>48449</v>
      </c>
      <c r="Q1953">
        <v>24189</v>
      </c>
      <c r="R1953">
        <v>22673</v>
      </c>
      <c r="S1953">
        <v>24154</v>
      </c>
      <c r="T1953">
        <v>25670</v>
      </c>
      <c r="U1953">
        <v>36415</v>
      </c>
      <c r="V1953">
        <v>33985</v>
      </c>
      <c r="W1953">
        <v>34172</v>
      </c>
      <c r="X1953">
        <v>32493</v>
      </c>
      <c r="Y1953">
        <v>31621</v>
      </c>
      <c r="Z1953">
        <v>34654</v>
      </c>
    </row>
    <row r="1954" spans="1:26" x14ac:dyDescent="0.2">
      <c r="A1954" s="1">
        <v>455459</v>
      </c>
      <c r="B1954">
        <v>0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P1954">
        <v>0</v>
      </c>
      <c r="Q1954">
        <v>0</v>
      </c>
      <c r="R1954">
        <v>0</v>
      </c>
      <c r="S1954">
        <v>0</v>
      </c>
      <c r="T1954">
        <v>2526</v>
      </c>
      <c r="U1954">
        <v>3911</v>
      </c>
      <c r="V1954">
        <v>3956</v>
      </c>
      <c r="W1954">
        <v>4804</v>
      </c>
      <c r="X1954">
        <v>4859</v>
      </c>
      <c r="Y1954">
        <v>2645</v>
      </c>
      <c r="Z1954">
        <v>5149</v>
      </c>
    </row>
    <row r="1955" spans="1:26" x14ac:dyDescent="0.2">
      <c r="A1955" s="1">
        <v>455477</v>
      </c>
      <c r="B1955">
        <v>0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</row>
    <row r="1956" spans="1:26" x14ac:dyDescent="0.2">
      <c r="A1956" s="1">
        <v>455552</v>
      </c>
      <c r="B1956">
        <v>0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0</v>
      </c>
      <c r="T1956">
        <v>0</v>
      </c>
      <c r="U1956">
        <v>0</v>
      </c>
      <c r="V1956">
        <v>0</v>
      </c>
      <c r="W1956">
        <v>0</v>
      </c>
      <c r="X1956">
        <v>0</v>
      </c>
      <c r="Y1956">
        <v>0</v>
      </c>
      <c r="Z1956">
        <v>0</v>
      </c>
    </row>
    <row r="1957" spans="1:26" x14ac:dyDescent="0.2">
      <c r="A1957" s="1">
        <v>455945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P1957">
        <v>0</v>
      </c>
      <c r="Q1957">
        <v>0</v>
      </c>
      <c r="R1957">
        <v>0</v>
      </c>
      <c r="S1957">
        <v>0</v>
      </c>
      <c r="T1957">
        <v>0</v>
      </c>
      <c r="U1957">
        <v>0</v>
      </c>
      <c r="V1957">
        <v>0</v>
      </c>
      <c r="W1957">
        <v>0</v>
      </c>
      <c r="X1957">
        <v>0</v>
      </c>
      <c r="Y1957">
        <v>0</v>
      </c>
      <c r="Z1957">
        <v>1030</v>
      </c>
    </row>
    <row r="1958" spans="1:26" x14ac:dyDescent="0.2">
      <c r="A1958" s="1">
        <v>455972</v>
      </c>
      <c r="B1958">
        <v>0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v>0</v>
      </c>
    </row>
    <row r="1959" spans="1:26" x14ac:dyDescent="0.2">
      <c r="A1959" s="1">
        <v>456045</v>
      </c>
      <c r="B1959">
        <v>421336</v>
      </c>
      <c r="C1959">
        <v>485623</v>
      </c>
      <c r="D1959">
        <v>472384</v>
      </c>
      <c r="E1959">
        <v>492626</v>
      </c>
      <c r="F1959">
        <v>477916</v>
      </c>
      <c r="G1959">
        <v>455440</v>
      </c>
      <c r="H1959">
        <v>596495</v>
      </c>
      <c r="I1959">
        <v>839344</v>
      </c>
      <c r="J1959">
        <v>827177</v>
      </c>
      <c r="K1959">
        <v>847923</v>
      </c>
      <c r="L1959">
        <v>924254</v>
      </c>
      <c r="M1959">
        <v>913607</v>
      </c>
      <c r="N1959">
        <v>922357</v>
      </c>
      <c r="O1959">
        <v>938583</v>
      </c>
      <c r="P1959">
        <v>943759</v>
      </c>
      <c r="Q1959">
        <v>956492</v>
      </c>
      <c r="R1959">
        <v>751746</v>
      </c>
      <c r="S1959">
        <v>726284</v>
      </c>
      <c r="T1959">
        <v>902177</v>
      </c>
      <c r="U1959">
        <v>1112927</v>
      </c>
      <c r="V1959">
        <v>1158943</v>
      </c>
      <c r="W1959">
        <v>1246498</v>
      </c>
      <c r="X1959">
        <v>1289528</v>
      </c>
      <c r="Y1959">
        <v>1681482</v>
      </c>
      <c r="Z1959">
        <v>1758919</v>
      </c>
    </row>
    <row r="1960" spans="1:26" x14ac:dyDescent="0.2">
      <c r="A1960" s="1">
        <v>456054</v>
      </c>
      <c r="B1960">
        <v>0</v>
      </c>
      <c r="C1960">
        <v>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0</v>
      </c>
      <c r="Z1960">
        <v>0</v>
      </c>
    </row>
    <row r="1961" spans="1:26" x14ac:dyDescent="0.2">
      <c r="A1961" s="1">
        <v>456157</v>
      </c>
      <c r="B1961">
        <v>2565</v>
      </c>
      <c r="C1961">
        <v>4428</v>
      </c>
      <c r="D1961">
        <v>0</v>
      </c>
      <c r="E1961">
        <v>1600</v>
      </c>
      <c r="F1961">
        <v>3663</v>
      </c>
      <c r="G1961">
        <v>2872</v>
      </c>
      <c r="H1961">
        <v>4485</v>
      </c>
      <c r="I1961">
        <v>5361</v>
      </c>
      <c r="J1961">
        <v>7062</v>
      </c>
    </row>
    <row r="1962" spans="1:26" x14ac:dyDescent="0.2">
      <c r="A1962" s="1">
        <v>456250</v>
      </c>
      <c r="B1962">
        <v>0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0</v>
      </c>
    </row>
    <row r="1963" spans="1:26" x14ac:dyDescent="0.2">
      <c r="A1963" s="1">
        <v>456344</v>
      </c>
      <c r="B1963">
        <v>0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</v>
      </c>
      <c r="Q1963">
        <v>0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0</v>
      </c>
      <c r="Z1963">
        <v>0</v>
      </c>
    </row>
    <row r="1964" spans="1:26" x14ac:dyDescent="0.2">
      <c r="A1964" s="1">
        <v>456755</v>
      </c>
      <c r="B1964">
        <v>3520</v>
      </c>
      <c r="C1964">
        <v>3257</v>
      </c>
      <c r="D1964">
        <v>3745</v>
      </c>
      <c r="E1964">
        <v>3761</v>
      </c>
      <c r="F1964">
        <v>3822</v>
      </c>
      <c r="G1964">
        <v>3417</v>
      </c>
      <c r="H1964">
        <v>3223</v>
      </c>
      <c r="I1964">
        <v>0</v>
      </c>
      <c r="J1964">
        <v>2947</v>
      </c>
      <c r="K1964">
        <v>0</v>
      </c>
      <c r="L1964">
        <v>5786</v>
      </c>
      <c r="M1964">
        <v>3523</v>
      </c>
      <c r="N1964">
        <v>10989</v>
      </c>
      <c r="O1964">
        <v>11684</v>
      </c>
      <c r="P1964">
        <v>8181</v>
      </c>
      <c r="Q1964">
        <v>3015</v>
      </c>
      <c r="R1964">
        <v>8979</v>
      </c>
      <c r="S1964">
        <v>9330</v>
      </c>
      <c r="T1964">
        <v>9539</v>
      </c>
      <c r="U1964">
        <v>9653</v>
      </c>
      <c r="V1964">
        <v>4326</v>
      </c>
      <c r="W1964">
        <v>9411</v>
      </c>
      <c r="X1964">
        <v>16504</v>
      </c>
      <c r="Y1964">
        <v>13705</v>
      </c>
      <c r="Z1964">
        <v>13485</v>
      </c>
    </row>
    <row r="1965" spans="1:26" x14ac:dyDescent="0.2">
      <c r="A1965" s="1">
        <v>457060</v>
      </c>
      <c r="B1965">
        <v>1533</v>
      </c>
      <c r="C1965">
        <v>1538</v>
      </c>
      <c r="D1965">
        <v>1540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50</v>
      </c>
      <c r="K1965">
        <v>300</v>
      </c>
      <c r="L1965">
        <v>1051</v>
      </c>
      <c r="M1965">
        <v>1553</v>
      </c>
      <c r="N1965">
        <v>1556</v>
      </c>
      <c r="O1965">
        <v>1558</v>
      </c>
      <c r="P1965">
        <v>804</v>
      </c>
      <c r="Q1965">
        <v>803</v>
      </c>
      <c r="R1965">
        <v>791</v>
      </c>
      <c r="S1965">
        <v>791</v>
      </c>
      <c r="T1965">
        <v>1541</v>
      </c>
      <c r="U1965">
        <v>1491</v>
      </c>
      <c r="V1965">
        <v>2481</v>
      </c>
      <c r="W1965">
        <v>2491</v>
      </c>
      <c r="X1965">
        <v>2501</v>
      </c>
      <c r="Y1965">
        <v>2791</v>
      </c>
      <c r="Z1965">
        <v>2857</v>
      </c>
    </row>
    <row r="1966" spans="1:26" x14ac:dyDescent="0.2">
      <c r="A1966" s="1">
        <v>457220</v>
      </c>
      <c r="B1966">
        <v>0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</v>
      </c>
      <c r="Q1966">
        <v>0</v>
      </c>
      <c r="R1966">
        <v>0</v>
      </c>
      <c r="S1966">
        <v>0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0</v>
      </c>
      <c r="Z1966">
        <v>0</v>
      </c>
    </row>
    <row r="1967" spans="1:26" x14ac:dyDescent="0.2">
      <c r="A1967" s="1">
        <v>457426</v>
      </c>
      <c r="B1967">
        <v>0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>
        <v>0</v>
      </c>
      <c r="Q1967">
        <v>0</v>
      </c>
      <c r="R1967">
        <v>0</v>
      </c>
      <c r="S1967">
        <v>0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0</v>
      </c>
      <c r="Z1967">
        <v>0</v>
      </c>
    </row>
    <row r="1968" spans="1:26" x14ac:dyDescent="0.2">
      <c r="A1968" s="1">
        <v>457752</v>
      </c>
      <c r="B1968">
        <v>42351</v>
      </c>
      <c r="C1968">
        <v>31837</v>
      </c>
      <c r="D1968">
        <v>44003</v>
      </c>
      <c r="E1968">
        <v>33002</v>
      </c>
      <c r="F1968">
        <v>30168</v>
      </c>
      <c r="G1968">
        <v>23456</v>
      </c>
      <c r="H1968">
        <v>37554</v>
      </c>
      <c r="I1968">
        <v>34161</v>
      </c>
      <c r="J1968">
        <v>32173</v>
      </c>
      <c r="K1968">
        <v>27192</v>
      </c>
      <c r="L1968">
        <v>33957</v>
      </c>
      <c r="M1968">
        <v>33954</v>
      </c>
      <c r="N1968">
        <v>29861</v>
      </c>
      <c r="O1968">
        <v>28842</v>
      </c>
      <c r="P1968">
        <v>42607</v>
      </c>
      <c r="Q1968">
        <v>35884</v>
      </c>
      <c r="R1968">
        <v>42140</v>
      </c>
      <c r="S1968">
        <v>33478</v>
      </c>
      <c r="T1968">
        <v>57004</v>
      </c>
      <c r="U1968">
        <v>52488</v>
      </c>
      <c r="V1968">
        <v>75398</v>
      </c>
      <c r="W1968">
        <v>71248</v>
      </c>
      <c r="X1968">
        <v>84807</v>
      </c>
      <c r="Y1968">
        <v>79225</v>
      </c>
      <c r="Z1968">
        <v>91683</v>
      </c>
    </row>
    <row r="1969" spans="1:26" x14ac:dyDescent="0.2">
      <c r="A1969" s="1">
        <v>458142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0</v>
      </c>
      <c r="Q1969">
        <v>0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  <c r="Y1969">
        <v>0</v>
      </c>
      <c r="Z1969">
        <v>0</v>
      </c>
    </row>
    <row r="1970" spans="1:26" x14ac:dyDescent="0.2">
      <c r="A1970" s="1">
        <v>458544</v>
      </c>
      <c r="B1970">
        <v>10515</v>
      </c>
      <c r="C1970">
        <v>11038</v>
      </c>
      <c r="D1970">
        <v>16771</v>
      </c>
      <c r="E1970">
        <v>33820</v>
      </c>
      <c r="F1970">
        <v>39105</v>
      </c>
      <c r="G1970">
        <v>47783</v>
      </c>
      <c r="H1970">
        <v>41095</v>
      </c>
      <c r="I1970">
        <v>41993</v>
      </c>
      <c r="J1970">
        <v>43071</v>
      </c>
      <c r="K1970">
        <v>46342</v>
      </c>
      <c r="L1970">
        <v>47445</v>
      </c>
      <c r="M1970">
        <v>44674</v>
      </c>
      <c r="N1970">
        <v>37900</v>
      </c>
      <c r="O1970">
        <v>44359</v>
      </c>
      <c r="P1970">
        <v>53336</v>
      </c>
      <c r="Q1970">
        <v>81638</v>
      </c>
      <c r="R1970">
        <v>86887</v>
      </c>
      <c r="S1970">
        <v>94682</v>
      </c>
      <c r="T1970">
        <v>84341</v>
      </c>
      <c r="U1970">
        <v>82038</v>
      </c>
      <c r="V1970">
        <v>86644</v>
      </c>
      <c r="W1970">
        <v>96651</v>
      </c>
      <c r="X1970">
        <v>89697</v>
      </c>
      <c r="Y1970">
        <v>96344</v>
      </c>
      <c r="Z1970">
        <v>82999</v>
      </c>
    </row>
    <row r="1971" spans="1:26" x14ac:dyDescent="0.2">
      <c r="A1971" s="1">
        <v>458553</v>
      </c>
      <c r="B1971">
        <v>0</v>
      </c>
      <c r="C1971">
        <v>0</v>
      </c>
      <c r="D1971">
        <v>0</v>
      </c>
      <c r="E1971">
        <v>0</v>
      </c>
      <c r="F1971">
        <v>0</v>
      </c>
      <c r="G1971">
        <v>0</v>
      </c>
    </row>
    <row r="1972" spans="1:26" x14ac:dyDescent="0.2">
      <c r="A1972" s="1">
        <v>458665</v>
      </c>
      <c r="B1972">
        <v>0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P1972">
        <v>0</v>
      </c>
      <c r="Q1972">
        <v>0</v>
      </c>
      <c r="R1972">
        <v>0</v>
      </c>
      <c r="S1972">
        <v>0</v>
      </c>
      <c r="T1972">
        <v>17261</v>
      </c>
      <c r="U1972">
        <v>26485</v>
      </c>
      <c r="V1972">
        <v>26810</v>
      </c>
      <c r="W1972">
        <v>28871</v>
      </c>
      <c r="X1972">
        <v>9718</v>
      </c>
      <c r="Y1972">
        <v>29933</v>
      </c>
      <c r="Z1972">
        <v>63244</v>
      </c>
    </row>
    <row r="1973" spans="1:26" x14ac:dyDescent="0.2">
      <c r="A1973" s="1">
        <v>458946</v>
      </c>
      <c r="B1973">
        <v>0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P1973">
        <v>0</v>
      </c>
      <c r="Q1973">
        <v>0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9017</v>
      </c>
      <c r="X1973">
        <v>12474</v>
      </c>
      <c r="Y1973">
        <v>6784</v>
      </c>
      <c r="Z1973">
        <v>3113</v>
      </c>
    </row>
    <row r="1974" spans="1:26" x14ac:dyDescent="0.2">
      <c r="A1974" s="1">
        <v>459130</v>
      </c>
      <c r="B1974">
        <v>2051</v>
      </c>
      <c r="C1974">
        <v>1912</v>
      </c>
      <c r="D1974">
        <v>2160</v>
      </c>
      <c r="E1974">
        <v>2135</v>
      </c>
      <c r="F1974">
        <v>2228</v>
      </c>
      <c r="G1974">
        <v>2030</v>
      </c>
      <c r="H1974">
        <v>2227</v>
      </c>
      <c r="I1974">
        <v>2075</v>
      </c>
      <c r="J1974">
        <v>2077</v>
      </c>
      <c r="K1974">
        <v>20139</v>
      </c>
      <c r="L1974">
        <v>16683</v>
      </c>
      <c r="M1974">
        <v>15060</v>
      </c>
      <c r="N1974">
        <v>17726</v>
      </c>
      <c r="O1974">
        <v>15622</v>
      </c>
      <c r="P1974">
        <v>13081</v>
      </c>
      <c r="Q1974">
        <v>13922</v>
      </c>
      <c r="R1974">
        <v>13685</v>
      </c>
      <c r="S1974">
        <v>14402</v>
      </c>
      <c r="T1974">
        <v>6800</v>
      </c>
      <c r="U1974">
        <v>7648</v>
      </c>
      <c r="V1974">
        <v>4658</v>
      </c>
      <c r="W1974">
        <v>6967</v>
      </c>
      <c r="X1974">
        <v>2480</v>
      </c>
      <c r="Y1974">
        <v>6127</v>
      </c>
      <c r="Z1974">
        <v>3449</v>
      </c>
    </row>
    <row r="1975" spans="1:26" x14ac:dyDescent="0.2">
      <c r="A1975" s="1">
        <v>459354</v>
      </c>
      <c r="B1975">
        <v>0</v>
      </c>
      <c r="C1975">
        <v>0</v>
      </c>
      <c r="D1975">
        <v>0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>
        <v>0</v>
      </c>
      <c r="Q1975">
        <v>0</v>
      </c>
      <c r="R1975">
        <v>0</v>
      </c>
    </row>
    <row r="1976" spans="1:26" x14ac:dyDescent="0.2">
      <c r="A1976" s="1">
        <v>459372</v>
      </c>
      <c r="B1976">
        <v>0</v>
      </c>
      <c r="C1976">
        <v>0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>
        <v>0</v>
      </c>
      <c r="P1976">
        <v>0</v>
      </c>
      <c r="Q1976">
        <v>0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0</v>
      </c>
      <c r="Z1976">
        <v>0</v>
      </c>
    </row>
    <row r="1977" spans="1:26" x14ac:dyDescent="0.2">
      <c r="A1977" s="1">
        <v>459644</v>
      </c>
      <c r="B1977">
        <v>0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  <c r="O1977">
        <v>0</v>
      </c>
      <c r="P1977">
        <v>0</v>
      </c>
      <c r="Q1977">
        <v>0</v>
      </c>
      <c r="R1977">
        <v>0</v>
      </c>
      <c r="S1977">
        <v>0</v>
      </c>
      <c r="T1977">
        <v>5227</v>
      </c>
      <c r="U1977">
        <v>5277</v>
      </c>
      <c r="V1977">
        <v>0</v>
      </c>
      <c r="W1977">
        <v>2552</v>
      </c>
      <c r="X1977">
        <v>2568</v>
      </c>
      <c r="Y1977">
        <v>12460</v>
      </c>
      <c r="Z1977">
        <v>5121</v>
      </c>
    </row>
    <row r="1978" spans="1:26" x14ac:dyDescent="0.2">
      <c r="A1978" s="1">
        <v>459671</v>
      </c>
      <c r="B1978">
        <v>0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>
        <v>0</v>
      </c>
      <c r="P1978">
        <v>0</v>
      </c>
      <c r="Q1978">
        <v>0</v>
      </c>
      <c r="R1978">
        <v>0</v>
      </c>
      <c r="S1978">
        <v>0</v>
      </c>
      <c r="T1978">
        <v>0</v>
      </c>
      <c r="U1978">
        <v>0</v>
      </c>
      <c r="V1978">
        <v>8296</v>
      </c>
      <c r="W1978">
        <v>13586</v>
      </c>
      <c r="X1978">
        <v>20481</v>
      </c>
      <c r="Y1978">
        <v>18470</v>
      </c>
      <c r="Z1978">
        <v>17126</v>
      </c>
    </row>
    <row r="1979" spans="1:26" x14ac:dyDescent="0.2">
      <c r="A1979" s="1">
        <v>460033</v>
      </c>
      <c r="B1979">
        <v>72779</v>
      </c>
      <c r="C1979">
        <v>76182</v>
      </c>
      <c r="D1979">
        <v>95305</v>
      </c>
      <c r="E1979">
        <v>118258</v>
      </c>
      <c r="F1979">
        <v>116742</v>
      </c>
      <c r="G1979">
        <v>120202</v>
      </c>
      <c r="H1979">
        <v>131716</v>
      </c>
      <c r="I1979">
        <v>162090</v>
      </c>
      <c r="J1979">
        <v>166133</v>
      </c>
      <c r="K1979">
        <v>168104</v>
      </c>
      <c r="L1979">
        <v>194395</v>
      </c>
      <c r="M1979">
        <v>228416</v>
      </c>
      <c r="N1979">
        <v>209238</v>
      </c>
      <c r="O1979">
        <v>245012</v>
      </c>
      <c r="P1979">
        <v>260867</v>
      </c>
      <c r="Q1979">
        <v>281428</v>
      </c>
      <c r="R1979">
        <v>244057</v>
      </c>
      <c r="S1979">
        <v>212611</v>
      </c>
      <c r="T1979">
        <v>225798</v>
      </c>
      <c r="U1979">
        <v>238624</v>
      </c>
      <c r="V1979">
        <v>188464</v>
      </c>
      <c r="W1979">
        <v>169988</v>
      </c>
      <c r="X1979">
        <v>172379</v>
      </c>
      <c r="Y1979">
        <v>147088</v>
      </c>
      <c r="Z1979">
        <v>140953</v>
      </c>
    </row>
    <row r="1980" spans="1:26" x14ac:dyDescent="0.2">
      <c r="A1980" s="1">
        <v>460275</v>
      </c>
      <c r="B1980">
        <v>0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0</v>
      </c>
      <c r="Z1980">
        <v>0</v>
      </c>
    </row>
    <row r="1981" spans="1:26" x14ac:dyDescent="0.2">
      <c r="A1981" s="1">
        <v>460332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0</v>
      </c>
      <c r="P1981">
        <v>0</v>
      </c>
      <c r="Q1981">
        <v>0</v>
      </c>
      <c r="R1981">
        <v>0</v>
      </c>
      <c r="S1981">
        <v>0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0</v>
      </c>
      <c r="Z1981">
        <v>0</v>
      </c>
    </row>
    <row r="1982" spans="1:26" x14ac:dyDescent="0.2">
      <c r="A1982" s="1">
        <v>460341</v>
      </c>
      <c r="B1982">
        <v>0</v>
      </c>
      <c r="C1982">
        <v>0</v>
      </c>
      <c r="D1982">
        <v>0</v>
      </c>
      <c r="E1982">
        <v>0</v>
      </c>
    </row>
    <row r="1983" spans="1:26" x14ac:dyDescent="0.2">
      <c r="A1983" s="1">
        <v>460350</v>
      </c>
      <c r="B1983">
        <v>0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>
        <v>0</v>
      </c>
      <c r="P1983">
        <v>0</v>
      </c>
      <c r="Q1983">
        <v>0</v>
      </c>
      <c r="R1983">
        <v>0</v>
      </c>
      <c r="S1983">
        <v>0</v>
      </c>
      <c r="T1983">
        <v>0</v>
      </c>
      <c r="U1983">
        <v>0</v>
      </c>
      <c r="V1983">
        <v>0</v>
      </c>
      <c r="W1983">
        <v>0</v>
      </c>
      <c r="X1983">
        <v>0</v>
      </c>
      <c r="Y1983">
        <v>0</v>
      </c>
      <c r="Z1983">
        <v>0</v>
      </c>
    </row>
    <row r="1984" spans="1:26" x14ac:dyDescent="0.2">
      <c r="A1984" s="1">
        <v>460556</v>
      </c>
      <c r="B1984">
        <v>0</v>
      </c>
      <c r="C1984">
        <v>0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0</v>
      </c>
      <c r="Z1984">
        <v>0</v>
      </c>
    </row>
    <row r="1985" spans="1:26" x14ac:dyDescent="0.2">
      <c r="A1985" s="1">
        <v>460770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0</v>
      </c>
      <c r="Q1985">
        <v>0</v>
      </c>
      <c r="R1985">
        <v>0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0</v>
      </c>
      <c r="Z1985">
        <v>0</v>
      </c>
    </row>
    <row r="1986" spans="1:26" x14ac:dyDescent="0.2">
      <c r="A1986" s="1">
        <v>461058</v>
      </c>
      <c r="B1986">
        <v>0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  <c r="O1986">
        <v>0</v>
      </c>
      <c r="P1986">
        <v>0</v>
      </c>
      <c r="Q1986">
        <v>0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0</v>
      </c>
      <c r="Z1986">
        <v>0</v>
      </c>
    </row>
    <row r="1987" spans="1:26" x14ac:dyDescent="0.2">
      <c r="A1987" s="1">
        <v>462774</v>
      </c>
      <c r="B1987">
        <v>0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</row>
    <row r="1988" spans="1:26" x14ac:dyDescent="0.2">
      <c r="A1988" s="1">
        <v>463203</v>
      </c>
      <c r="B1988">
        <v>0</v>
      </c>
      <c r="C1988">
        <v>0</v>
      </c>
      <c r="D1988">
        <v>0</v>
      </c>
      <c r="E1988">
        <v>0</v>
      </c>
      <c r="F1988">
        <v>0</v>
      </c>
      <c r="G1988">
        <v>400</v>
      </c>
      <c r="H1988">
        <v>400</v>
      </c>
      <c r="I1988">
        <v>400</v>
      </c>
      <c r="J1988">
        <v>400</v>
      </c>
      <c r="K1988">
        <v>435</v>
      </c>
      <c r="L1988">
        <v>435</v>
      </c>
      <c r="M1988">
        <v>3294</v>
      </c>
      <c r="N1988">
        <v>3396</v>
      </c>
      <c r="O1988">
        <v>2995</v>
      </c>
      <c r="P1988">
        <v>2898</v>
      </c>
      <c r="Q1988">
        <v>5291</v>
      </c>
      <c r="R1988">
        <v>5276</v>
      </c>
      <c r="S1988">
        <v>4721</v>
      </c>
      <c r="T1988">
        <v>4561</v>
      </c>
    </row>
    <row r="1989" spans="1:26" x14ac:dyDescent="0.2">
      <c r="A1989" s="1">
        <v>463342</v>
      </c>
      <c r="B1989">
        <v>0</v>
      </c>
      <c r="C1989">
        <v>0</v>
      </c>
      <c r="D1989">
        <v>28997</v>
      </c>
      <c r="E1989">
        <v>31794</v>
      </c>
      <c r="F1989">
        <v>42898</v>
      </c>
      <c r="G1989">
        <v>40383</v>
      </c>
      <c r="H1989">
        <v>40788</v>
      </c>
      <c r="I1989">
        <v>44322</v>
      </c>
      <c r="J1989">
        <v>52763</v>
      </c>
      <c r="K1989">
        <v>61885</v>
      </c>
      <c r="L1989">
        <v>61715</v>
      </c>
      <c r="M1989">
        <v>68195</v>
      </c>
      <c r="N1989">
        <v>78304</v>
      </c>
      <c r="O1989">
        <v>80272</v>
      </c>
      <c r="P1989">
        <v>71901</v>
      </c>
      <c r="Q1989">
        <v>78285</v>
      </c>
      <c r="R1989">
        <v>81115</v>
      </c>
      <c r="S1989">
        <v>84071</v>
      </c>
    </row>
    <row r="1990" spans="1:26" x14ac:dyDescent="0.2">
      <c r="A1990" s="1">
        <v>463605</v>
      </c>
      <c r="B1990">
        <v>0</v>
      </c>
      <c r="C1990">
        <v>0</v>
      </c>
      <c r="D1990">
        <v>0</v>
      </c>
      <c r="E1990">
        <v>5680</v>
      </c>
      <c r="F1990">
        <v>7158</v>
      </c>
      <c r="G1990">
        <v>6120</v>
      </c>
      <c r="H1990">
        <v>5222</v>
      </c>
      <c r="I1990">
        <v>8631</v>
      </c>
      <c r="J1990">
        <v>12809</v>
      </c>
      <c r="K1990">
        <v>11350</v>
      </c>
      <c r="L1990">
        <v>10664</v>
      </c>
      <c r="M1990">
        <v>14672</v>
      </c>
      <c r="N1990">
        <v>15447</v>
      </c>
      <c r="O1990">
        <v>22503</v>
      </c>
      <c r="P1990">
        <v>23533</v>
      </c>
      <c r="Q1990">
        <v>4062</v>
      </c>
      <c r="R1990">
        <v>11206</v>
      </c>
      <c r="S1990">
        <v>21477</v>
      </c>
      <c r="T1990">
        <v>18046</v>
      </c>
      <c r="U1990">
        <v>15564</v>
      </c>
      <c r="V1990">
        <v>30502</v>
      </c>
      <c r="W1990">
        <v>30306</v>
      </c>
      <c r="X1990">
        <v>37301</v>
      </c>
      <c r="Y1990">
        <v>44528</v>
      </c>
      <c r="Z1990">
        <v>42714</v>
      </c>
    </row>
    <row r="1991" spans="1:26" x14ac:dyDescent="0.2">
      <c r="A1991" s="1">
        <v>463650</v>
      </c>
      <c r="B1991">
        <v>81005</v>
      </c>
      <c r="C1991">
        <v>75845</v>
      </c>
      <c r="D1991">
        <v>78965</v>
      </c>
      <c r="E1991">
        <v>82175</v>
      </c>
      <c r="F1991">
        <v>90192</v>
      </c>
      <c r="G1991">
        <v>93122</v>
      </c>
      <c r="H1991">
        <v>99689</v>
      </c>
      <c r="I1991">
        <v>144905</v>
      </c>
      <c r="J1991">
        <v>168957</v>
      </c>
      <c r="K1991">
        <v>164525</v>
      </c>
      <c r="L1991">
        <v>172118</v>
      </c>
      <c r="M1991">
        <v>191241</v>
      </c>
      <c r="N1991">
        <v>209630</v>
      </c>
      <c r="O1991">
        <v>216019</v>
      </c>
      <c r="P1991">
        <v>222624</v>
      </c>
      <c r="Q1991">
        <v>218259</v>
      </c>
      <c r="R1991">
        <v>227184</v>
      </c>
      <c r="S1991">
        <v>194657</v>
      </c>
      <c r="T1991">
        <v>183528</v>
      </c>
      <c r="U1991">
        <v>188717</v>
      </c>
      <c r="V1991">
        <v>205066</v>
      </c>
      <c r="W1991">
        <v>194392</v>
      </c>
      <c r="X1991">
        <v>180929</v>
      </c>
      <c r="Y1991">
        <v>175873</v>
      </c>
      <c r="Z1991">
        <v>190049</v>
      </c>
    </row>
    <row r="1992" spans="1:26" x14ac:dyDescent="0.2">
      <c r="A1992" s="1">
        <v>463735</v>
      </c>
      <c r="B1992">
        <v>0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4891</v>
      </c>
      <c r="J1992">
        <v>11677</v>
      </c>
      <c r="K1992">
        <v>28835</v>
      </c>
      <c r="L1992">
        <v>26790</v>
      </c>
      <c r="M1992">
        <v>21766</v>
      </c>
      <c r="N1992">
        <v>21342</v>
      </c>
      <c r="O1992">
        <v>15413</v>
      </c>
      <c r="P1992">
        <v>22967</v>
      </c>
      <c r="Q1992">
        <v>11356</v>
      </c>
      <c r="R1992">
        <v>16841</v>
      </c>
      <c r="S1992">
        <v>12157</v>
      </c>
      <c r="T1992">
        <v>111379</v>
      </c>
      <c r="U1992">
        <v>220913</v>
      </c>
      <c r="V1992">
        <v>318905</v>
      </c>
      <c r="W1992">
        <v>303849</v>
      </c>
      <c r="X1992">
        <v>372541</v>
      </c>
      <c r="Y1992">
        <v>403901</v>
      </c>
      <c r="Z1992">
        <v>376545</v>
      </c>
    </row>
    <row r="1993" spans="1:26" x14ac:dyDescent="0.2">
      <c r="A1993" s="1">
        <v>463977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  <c r="J1993">
        <v>0</v>
      </c>
      <c r="K1993">
        <v>0</v>
      </c>
    </row>
    <row r="1994" spans="1:26" x14ac:dyDescent="0.2">
      <c r="A1994" s="1">
        <v>464255</v>
      </c>
      <c r="B1994">
        <v>528</v>
      </c>
      <c r="C1994">
        <v>534</v>
      </c>
      <c r="D1994">
        <v>535</v>
      </c>
      <c r="E1994">
        <v>536</v>
      </c>
      <c r="F1994">
        <v>523</v>
      </c>
      <c r="G1994">
        <v>526</v>
      </c>
      <c r="H1994">
        <v>527</v>
      </c>
      <c r="I1994">
        <v>531</v>
      </c>
      <c r="J1994">
        <v>532</v>
      </c>
      <c r="K1994">
        <v>536</v>
      </c>
      <c r="L1994">
        <v>537</v>
      </c>
      <c r="M1994">
        <v>541</v>
      </c>
      <c r="N1994">
        <v>523</v>
      </c>
      <c r="O1994">
        <v>523</v>
      </c>
      <c r="P1994">
        <v>523</v>
      </c>
      <c r="Q1994">
        <v>523</v>
      </c>
      <c r="R1994">
        <v>475</v>
      </c>
      <c r="S1994">
        <v>234</v>
      </c>
      <c r="T1994">
        <v>234</v>
      </c>
      <c r="U1994">
        <v>234</v>
      </c>
      <c r="V1994">
        <v>0</v>
      </c>
    </row>
    <row r="1995" spans="1:26" x14ac:dyDescent="0.2">
      <c r="A1995" s="1">
        <v>464853</v>
      </c>
      <c r="B1995">
        <v>0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0</v>
      </c>
      <c r="P1995">
        <v>0</v>
      </c>
      <c r="Q1995">
        <v>0</v>
      </c>
      <c r="R1995">
        <v>0</v>
      </c>
      <c r="S1995">
        <v>0</v>
      </c>
      <c r="T1995">
        <v>0</v>
      </c>
      <c r="U1995">
        <v>0</v>
      </c>
      <c r="V1995">
        <v>0</v>
      </c>
      <c r="W1995">
        <v>0</v>
      </c>
      <c r="X1995">
        <v>0</v>
      </c>
      <c r="Y1995">
        <v>0</v>
      </c>
      <c r="Z1995">
        <v>0</v>
      </c>
    </row>
    <row r="1996" spans="1:26" x14ac:dyDescent="0.2">
      <c r="A1996" s="1">
        <v>465038</v>
      </c>
      <c r="B1996">
        <v>0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0</v>
      </c>
      <c r="R1996">
        <v>0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0</v>
      </c>
      <c r="Y1996">
        <v>0</v>
      </c>
      <c r="Z1996">
        <v>0</v>
      </c>
    </row>
    <row r="1997" spans="1:26" x14ac:dyDescent="0.2">
      <c r="A1997" s="1">
        <v>465243</v>
      </c>
      <c r="B1997">
        <v>0</v>
      </c>
      <c r="C1997">
        <v>0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0</v>
      </c>
      <c r="Z1997">
        <v>0</v>
      </c>
    </row>
    <row r="1998" spans="1:26" x14ac:dyDescent="0.2">
      <c r="A1998" s="1">
        <v>465337</v>
      </c>
      <c r="B1998">
        <v>0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</row>
    <row r="1999" spans="1:26" x14ac:dyDescent="0.2">
      <c r="A1999" s="1">
        <v>465524</v>
      </c>
      <c r="B1999">
        <v>0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0</v>
      </c>
      <c r="P1999">
        <v>0</v>
      </c>
      <c r="Q1999">
        <v>0</v>
      </c>
      <c r="R1999">
        <v>0</v>
      </c>
      <c r="S1999">
        <v>0</v>
      </c>
      <c r="T1999">
        <v>0</v>
      </c>
      <c r="U1999">
        <v>0</v>
      </c>
      <c r="V1999">
        <v>0</v>
      </c>
      <c r="W1999">
        <v>0</v>
      </c>
      <c r="X1999">
        <v>0</v>
      </c>
      <c r="Y1999">
        <v>0</v>
      </c>
      <c r="Z1999">
        <v>0</v>
      </c>
    </row>
    <row r="2000" spans="1:26" x14ac:dyDescent="0.2">
      <c r="A2000" s="1">
        <v>465618</v>
      </c>
      <c r="B2000">
        <v>0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0</v>
      </c>
      <c r="P2000">
        <v>0</v>
      </c>
      <c r="Q2000">
        <v>0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0</v>
      </c>
      <c r="Y2000">
        <v>0</v>
      </c>
      <c r="Z2000">
        <v>0</v>
      </c>
    </row>
    <row r="2001" spans="1:26" x14ac:dyDescent="0.2">
      <c r="A2001" s="1">
        <v>465672</v>
      </c>
      <c r="B2001">
        <v>0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>
        <v>0</v>
      </c>
      <c r="Q2001">
        <v>0</v>
      </c>
      <c r="R2001">
        <v>0</v>
      </c>
      <c r="S2001">
        <v>0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0</v>
      </c>
      <c r="Z2001">
        <v>0</v>
      </c>
    </row>
    <row r="2002" spans="1:26" x14ac:dyDescent="0.2">
      <c r="A2002" s="1">
        <v>466044</v>
      </c>
      <c r="B2002">
        <v>0</v>
      </c>
      <c r="C2002">
        <v>0</v>
      </c>
      <c r="D2002">
        <v>0</v>
      </c>
      <c r="E2002">
        <v>0</v>
      </c>
      <c r="F2002">
        <v>0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>
        <v>0</v>
      </c>
      <c r="Q2002">
        <v>0</v>
      </c>
      <c r="R2002">
        <v>0</v>
      </c>
      <c r="S2002">
        <v>0</v>
      </c>
      <c r="T2002">
        <v>0</v>
      </c>
      <c r="U2002">
        <v>0</v>
      </c>
      <c r="V2002">
        <v>0</v>
      </c>
      <c r="W2002">
        <v>0</v>
      </c>
      <c r="X2002">
        <v>0</v>
      </c>
      <c r="Y2002">
        <v>0</v>
      </c>
      <c r="Z2002">
        <v>0</v>
      </c>
    </row>
    <row r="2003" spans="1:26" x14ac:dyDescent="0.2">
      <c r="A2003" s="1">
        <v>466240</v>
      </c>
      <c r="B2003">
        <v>0</v>
      </c>
      <c r="C2003">
        <v>0</v>
      </c>
      <c r="D2003">
        <v>35212</v>
      </c>
      <c r="E2003">
        <v>44285</v>
      </c>
      <c r="F2003">
        <v>23159</v>
      </c>
      <c r="G2003">
        <v>28070</v>
      </c>
      <c r="H2003">
        <v>28554</v>
      </c>
      <c r="I2003">
        <v>27790</v>
      </c>
      <c r="J2003">
        <v>23178</v>
      </c>
      <c r="K2003">
        <v>24571</v>
      </c>
      <c r="L2003">
        <v>36571</v>
      </c>
      <c r="M2003">
        <v>35932</v>
      </c>
      <c r="N2003">
        <v>23595</v>
      </c>
      <c r="O2003">
        <v>30481</v>
      </c>
      <c r="P2003">
        <v>44242</v>
      </c>
      <c r="Q2003">
        <v>48976</v>
      </c>
      <c r="R2003">
        <v>41302</v>
      </c>
      <c r="S2003">
        <v>54812</v>
      </c>
      <c r="T2003">
        <v>61902</v>
      </c>
      <c r="U2003">
        <v>78124</v>
      </c>
      <c r="V2003">
        <v>71403</v>
      </c>
      <c r="W2003">
        <v>91575</v>
      </c>
      <c r="X2003">
        <v>81534</v>
      </c>
      <c r="Y2003">
        <v>82399</v>
      </c>
      <c r="Z2003">
        <v>85241</v>
      </c>
    </row>
    <row r="2004" spans="1:26" x14ac:dyDescent="0.2">
      <c r="A2004" s="1">
        <v>466754</v>
      </c>
      <c r="B2004">
        <v>27387</v>
      </c>
      <c r="C2004">
        <v>20287</v>
      </c>
      <c r="D2004">
        <v>30433</v>
      </c>
      <c r="E2004">
        <v>27638</v>
      </c>
      <c r="F2004">
        <v>28726</v>
      </c>
      <c r="G2004">
        <v>28786</v>
      </c>
      <c r="H2004">
        <v>22700</v>
      </c>
      <c r="I2004">
        <v>27131</v>
      </c>
      <c r="J2004">
        <v>27831</v>
      </c>
      <c r="K2004">
        <v>27227</v>
      </c>
      <c r="L2004">
        <v>30252</v>
      </c>
      <c r="M2004">
        <v>31471</v>
      </c>
      <c r="N2004">
        <v>30995</v>
      </c>
      <c r="O2004">
        <v>29930</v>
      </c>
      <c r="P2004">
        <v>33728</v>
      </c>
      <c r="Q2004">
        <v>33510</v>
      </c>
      <c r="R2004">
        <v>32087</v>
      </c>
      <c r="S2004">
        <v>31496</v>
      </c>
      <c r="T2004">
        <v>34157</v>
      </c>
      <c r="U2004">
        <v>45244</v>
      </c>
      <c r="V2004">
        <v>46204</v>
      </c>
      <c r="W2004">
        <v>42873</v>
      </c>
      <c r="X2004">
        <v>42308</v>
      </c>
      <c r="Y2004">
        <v>44165</v>
      </c>
      <c r="Z2004">
        <v>47897</v>
      </c>
    </row>
    <row r="2005" spans="1:26" x14ac:dyDescent="0.2">
      <c r="A2005" s="1">
        <v>466857</v>
      </c>
      <c r="B2005">
        <v>248554</v>
      </c>
      <c r="C2005">
        <v>252163</v>
      </c>
      <c r="D2005">
        <v>278807</v>
      </c>
      <c r="E2005">
        <v>266942</v>
      </c>
      <c r="F2005">
        <v>242927</v>
      </c>
      <c r="G2005">
        <v>266089</v>
      </c>
      <c r="H2005">
        <v>309057</v>
      </c>
      <c r="I2005">
        <v>312060</v>
      </c>
      <c r="J2005">
        <v>282733</v>
      </c>
      <c r="K2005">
        <v>297807</v>
      </c>
      <c r="L2005">
        <v>370514</v>
      </c>
      <c r="M2005">
        <v>388140</v>
      </c>
      <c r="N2005">
        <v>346663</v>
      </c>
      <c r="O2005">
        <v>347069</v>
      </c>
      <c r="P2005">
        <v>366878</v>
      </c>
    </row>
    <row r="2006" spans="1:26" x14ac:dyDescent="0.2">
      <c r="A2006" s="1">
        <v>466932</v>
      </c>
      <c r="B2006">
        <v>0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  <c r="Y2006">
        <v>0</v>
      </c>
      <c r="Z2006">
        <v>0</v>
      </c>
    </row>
    <row r="2007" spans="1:26" x14ac:dyDescent="0.2">
      <c r="A2007" s="1">
        <v>467144</v>
      </c>
      <c r="B2007">
        <v>0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  <c r="Y2007">
        <v>0</v>
      </c>
      <c r="Z2007">
        <v>0</v>
      </c>
    </row>
    <row r="2008" spans="1:26" x14ac:dyDescent="0.2">
      <c r="A2008" s="1">
        <v>467265</v>
      </c>
      <c r="B2008">
        <v>0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</row>
    <row r="2009" spans="1:26" x14ac:dyDescent="0.2">
      <c r="A2009" s="1">
        <v>467470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0</v>
      </c>
      <c r="T2009">
        <v>0</v>
      </c>
      <c r="U2009">
        <v>0</v>
      </c>
      <c r="V2009">
        <v>0</v>
      </c>
      <c r="W2009">
        <v>0</v>
      </c>
      <c r="X2009">
        <v>0</v>
      </c>
      <c r="Y2009">
        <v>0</v>
      </c>
      <c r="Z2009">
        <v>0</v>
      </c>
    </row>
    <row r="2010" spans="1:26" x14ac:dyDescent="0.2">
      <c r="A2010" s="1">
        <v>467658</v>
      </c>
      <c r="B2010">
        <v>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>
        <v>0</v>
      </c>
      <c r="R2010">
        <v>0</v>
      </c>
      <c r="S2010">
        <v>0</v>
      </c>
      <c r="T2010">
        <v>0</v>
      </c>
      <c r="U2010">
        <v>25005</v>
      </c>
      <c r="V2010">
        <v>29705</v>
      </c>
      <c r="W2010">
        <v>35543</v>
      </c>
      <c r="X2010">
        <v>0</v>
      </c>
      <c r="Y2010">
        <v>32564</v>
      </c>
      <c r="Z2010">
        <v>34153</v>
      </c>
    </row>
    <row r="2011" spans="1:26" x14ac:dyDescent="0.2">
      <c r="A2011" s="1">
        <v>467733</v>
      </c>
      <c r="B2011">
        <v>0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0</v>
      </c>
      <c r="P2011">
        <v>0</v>
      </c>
      <c r="Q2011">
        <v>0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0</v>
      </c>
      <c r="X2011">
        <v>0</v>
      </c>
      <c r="Y2011">
        <v>0</v>
      </c>
      <c r="Z2011">
        <v>0</v>
      </c>
    </row>
    <row r="2012" spans="1:26" x14ac:dyDescent="0.2">
      <c r="A2012" s="1">
        <v>468673</v>
      </c>
      <c r="B2012">
        <v>0</v>
      </c>
      <c r="C2012">
        <v>1911</v>
      </c>
      <c r="D2012">
        <v>3065</v>
      </c>
      <c r="E2012">
        <v>3369</v>
      </c>
      <c r="F2012">
        <v>3474</v>
      </c>
      <c r="G2012">
        <v>3458</v>
      </c>
      <c r="H2012">
        <v>3465</v>
      </c>
      <c r="I2012">
        <v>3521</v>
      </c>
      <c r="J2012">
        <v>3528</v>
      </c>
      <c r="K2012">
        <v>2885</v>
      </c>
      <c r="L2012">
        <v>3679</v>
      </c>
      <c r="M2012">
        <v>3434</v>
      </c>
      <c r="N2012">
        <v>2974</v>
      </c>
      <c r="O2012">
        <v>2828</v>
      </c>
      <c r="P2012">
        <v>2580</v>
      </c>
      <c r="Q2012">
        <v>2583</v>
      </c>
      <c r="R2012">
        <v>2639</v>
      </c>
      <c r="S2012">
        <v>2189</v>
      </c>
      <c r="T2012">
        <v>3077</v>
      </c>
      <c r="U2012">
        <v>3336</v>
      </c>
      <c r="V2012">
        <v>4826</v>
      </c>
      <c r="W2012">
        <v>5638</v>
      </c>
      <c r="X2012">
        <v>6685</v>
      </c>
      <c r="Y2012">
        <v>6911</v>
      </c>
      <c r="Z2012">
        <v>6801</v>
      </c>
    </row>
    <row r="2013" spans="1:26" x14ac:dyDescent="0.2">
      <c r="A2013" s="1">
        <v>468806</v>
      </c>
      <c r="B2013">
        <v>0</v>
      </c>
      <c r="C2013">
        <v>0</v>
      </c>
      <c r="D2013">
        <v>0</v>
      </c>
      <c r="E2013">
        <v>2001</v>
      </c>
      <c r="F2013">
        <v>1544</v>
      </c>
      <c r="G2013">
        <v>17643</v>
      </c>
      <c r="H2013">
        <v>24860</v>
      </c>
      <c r="I2013">
        <v>33099</v>
      </c>
      <c r="J2013">
        <v>29607</v>
      </c>
      <c r="K2013">
        <v>31050</v>
      </c>
      <c r="L2013">
        <v>27831</v>
      </c>
      <c r="M2013">
        <v>100778</v>
      </c>
      <c r="N2013">
        <v>126288</v>
      </c>
      <c r="O2013">
        <v>86083</v>
      </c>
      <c r="P2013">
        <v>238824</v>
      </c>
      <c r="Q2013">
        <v>180507</v>
      </c>
      <c r="R2013">
        <v>184479</v>
      </c>
      <c r="S2013">
        <v>409855</v>
      </c>
      <c r="T2013">
        <v>390640</v>
      </c>
      <c r="U2013">
        <v>391472</v>
      </c>
      <c r="V2013">
        <v>361658</v>
      </c>
      <c r="W2013">
        <v>391888</v>
      </c>
      <c r="X2013">
        <v>397850</v>
      </c>
      <c r="Y2013">
        <v>452688</v>
      </c>
      <c r="Z2013">
        <v>468531</v>
      </c>
    </row>
    <row r="2014" spans="1:26" x14ac:dyDescent="0.2">
      <c r="A2014" s="1">
        <v>469250</v>
      </c>
      <c r="B2014">
        <v>0</v>
      </c>
      <c r="C2014">
        <v>0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0</v>
      </c>
      <c r="P2014">
        <v>0</v>
      </c>
      <c r="Q2014">
        <v>0</v>
      </c>
      <c r="R2014">
        <v>0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0</v>
      </c>
      <c r="Y2014">
        <v>0</v>
      </c>
      <c r="Z2014">
        <v>0</v>
      </c>
    </row>
    <row r="2015" spans="1:26" x14ac:dyDescent="0.2">
      <c r="A2015" s="1">
        <v>469559</v>
      </c>
      <c r="B2015">
        <v>0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0</v>
      </c>
      <c r="Z2015">
        <v>0</v>
      </c>
    </row>
    <row r="2016" spans="1:26" x14ac:dyDescent="0.2">
      <c r="A2016" s="1">
        <v>469737</v>
      </c>
      <c r="B2016">
        <v>0</v>
      </c>
      <c r="C2016">
        <v>0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0</v>
      </c>
      <c r="P2016">
        <v>0</v>
      </c>
      <c r="Q2016">
        <v>0</v>
      </c>
      <c r="R2016">
        <v>0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0</v>
      </c>
      <c r="Z2016">
        <v>50</v>
      </c>
    </row>
    <row r="2017" spans="1:26" x14ac:dyDescent="0.2">
      <c r="A2017" s="1">
        <v>470032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0</v>
      </c>
      <c r="P2017">
        <v>0</v>
      </c>
      <c r="Q2017">
        <v>0</v>
      </c>
      <c r="R2017">
        <v>0</v>
      </c>
      <c r="S2017">
        <v>0</v>
      </c>
      <c r="T2017">
        <v>0</v>
      </c>
      <c r="U2017">
        <v>0</v>
      </c>
      <c r="V2017">
        <v>837</v>
      </c>
      <c r="W2017">
        <v>1846</v>
      </c>
      <c r="X2017">
        <v>1860</v>
      </c>
      <c r="Y2017">
        <v>1871</v>
      </c>
      <c r="Z2017">
        <v>1894</v>
      </c>
    </row>
    <row r="2018" spans="1:26" x14ac:dyDescent="0.2">
      <c r="A2018" s="1">
        <v>470050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0</v>
      </c>
      <c r="P2018">
        <v>0</v>
      </c>
      <c r="Q2018">
        <v>0</v>
      </c>
      <c r="R2018">
        <v>0</v>
      </c>
      <c r="S2018">
        <v>0</v>
      </c>
      <c r="T2018">
        <v>0</v>
      </c>
      <c r="U2018">
        <v>53141</v>
      </c>
      <c r="V2018">
        <v>177837</v>
      </c>
      <c r="W2018">
        <v>588032</v>
      </c>
      <c r="X2018">
        <v>879213</v>
      </c>
      <c r="Y2018">
        <v>1028215</v>
      </c>
      <c r="Z2018">
        <v>1263306</v>
      </c>
    </row>
    <row r="2019" spans="1:26" x14ac:dyDescent="0.2">
      <c r="A2019" s="1">
        <v>470434</v>
      </c>
      <c r="B2019">
        <v>0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0</v>
      </c>
      <c r="P2019">
        <v>0</v>
      </c>
      <c r="Q2019">
        <v>0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  <c r="Y2019">
        <v>0</v>
      </c>
      <c r="Z2019">
        <v>0</v>
      </c>
    </row>
    <row r="2020" spans="1:26" x14ac:dyDescent="0.2">
      <c r="A2020" s="1">
        <v>470452</v>
      </c>
      <c r="B2020">
        <v>64854</v>
      </c>
      <c r="C2020">
        <v>36887</v>
      </c>
      <c r="D2020">
        <v>69781</v>
      </c>
      <c r="E2020">
        <v>74877</v>
      </c>
      <c r="F2020">
        <v>81489</v>
      </c>
      <c r="G2020">
        <v>33582</v>
      </c>
      <c r="H2020">
        <v>138962</v>
      </c>
      <c r="I2020">
        <v>156059</v>
      </c>
      <c r="J2020">
        <v>177889</v>
      </c>
      <c r="K2020">
        <v>183086</v>
      </c>
      <c r="L2020">
        <v>206628</v>
      </c>
      <c r="M2020">
        <v>201959</v>
      </c>
      <c r="N2020">
        <v>208617</v>
      </c>
      <c r="O2020">
        <v>208677</v>
      </c>
      <c r="P2020">
        <v>235546</v>
      </c>
      <c r="Q2020">
        <v>204423</v>
      </c>
      <c r="R2020">
        <v>195194</v>
      </c>
      <c r="S2020">
        <v>190542</v>
      </c>
      <c r="T2020">
        <v>182336</v>
      </c>
      <c r="U2020">
        <v>225581</v>
      </c>
      <c r="V2020">
        <v>230269</v>
      </c>
      <c r="W2020">
        <v>217107</v>
      </c>
      <c r="X2020">
        <v>224787</v>
      </c>
      <c r="Y2020">
        <v>232378</v>
      </c>
      <c r="Z2020">
        <v>219125</v>
      </c>
    </row>
    <row r="2021" spans="1:26" x14ac:dyDescent="0.2">
      <c r="A2021" s="1">
        <v>471057</v>
      </c>
      <c r="B2021">
        <v>0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0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0</v>
      </c>
      <c r="P2021">
        <v>0</v>
      </c>
      <c r="Q2021">
        <v>0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0</v>
      </c>
      <c r="Y2021">
        <v>0</v>
      </c>
      <c r="Z2021">
        <v>0</v>
      </c>
    </row>
    <row r="2022" spans="1:26" x14ac:dyDescent="0.2">
      <c r="A2022" s="1">
        <v>472018</v>
      </c>
      <c r="B2022">
        <v>0</v>
      </c>
      <c r="C2022">
        <v>0</v>
      </c>
      <c r="D2022">
        <v>0</v>
      </c>
      <c r="E2022">
        <v>0</v>
      </c>
      <c r="F2022">
        <v>0</v>
      </c>
      <c r="G2022">
        <v>0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0</v>
      </c>
      <c r="P2022">
        <v>0</v>
      </c>
      <c r="Q2022">
        <v>0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0</v>
      </c>
      <c r="Y2022">
        <v>0</v>
      </c>
      <c r="Z2022">
        <v>0</v>
      </c>
    </row>
    <row r="2023" spans="1:26" x14ac:dyDescent="0.2">
      <c r="A2023" s="1">
        <v>472045</v>
      </c>
      <c r="B2023">
        <v>0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0</v>
      </c>
      <c r="P2023">
        <v>0</v>
      </c>
      <c r="Q2023">
        <v>0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0</v>
      </c>
      <c r="X2023">
        <v>0</v>
      </c>
      <c r="Y2023">
        <v>0</v>
      </c>
      <c r="Z2023">
        <v>0</v>
      </c>
    </row>
    <row r="2024" spans="1:26" x14ac:dyDescent="0.2">
      <c r="A2024" s="1">
        <v>472148</v>
      </c>
      <c r="B2024">
        <v>0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0</v>
      </c>
      <c r="P2024">
        <v>0</v>
      </c>
      <c r="Q2024">
        <v>0</v>
      </c>
      <c r="R2024">
        <v>0</v>
      </c>
      <c r="S2024">
        <v>0</v>
      </c>
      <c r="T2024">
        <v>0</v>
      </c>
      <c r="U2024">
        <v>0</v>
      </c>
      <c r="V2024">
        <v>0</v>
      </c>
      <c r="W2024">
        <v>0</v>
      </c>
      <c r="X2024">
        <v>0</v>
      </c>
      <c r="Y2024">
        <v>0</v>
      </c>
      <c r="Z2024">
        <v>0</v>
      </c>
    </row>
    <row r="2025" spans="1:26" x14ac:dyDescent="0.2">
      <c r="A2025" s="1">
        <v>472250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  <c r="R2025">
        <v>0</v>
      </c>
      <c r="S2025">
        <v>0</v>
      </c>
      <c r="T2025">
        <v>0</v>
      </c>
      <c r="U2025">
        <v>0</v>
      </c>
      <c r="V2025">
        <v>0</v>
      </c>
      <c r="W2025">
        <v>0</v>
      </c>
      <c r="X2025">
        <v>0</v>
      </c>
      <c r="Y2025">
        <v>0</v>
      </c>
      <c r="Z2025">
        <v>0</v>
      </c>
    </row>
    <row r="2026" spans="1:26" x14ac:dyDescent="0.2">
      <c r="A2026" s="1">
        <v>472531</v>
      </c>
      <c r="B2026">
        <v>0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0</v>
      </c>
      <c r="P2026">
        <v>0</v>
      </c>
      <c r="Q2026">
        <v>0</v>
      </c>
      <c r="R2026">
        <v>0</v>
      </c>
      <c r="S2026">
        <v>0</v>
      </c>
      <c r="T2026">
        <v>0</v>
      </c>
      <c r="U2026">
        <v>0</v>
      </c>
      <c r="V2026">
        <v>0</v>
      </c>
      <c r="W2026">
        <v>0</v>
      </c>
      <c r="X2026">
        <v>0</v>
      </c>
      <c r="Y2026">
        <v>0</v>
      </c>
      <c r="Z2026">
        <v>0</v>
      </c>
    </row>
    <row r="2027" spans="1:26" x14ac:dyDescent="0.2">
      <c r="A2027" s="1">
        <v>472616</v>
      </c>
      <c r="B2027">
        <v>0</v>
      </c>
      <c r="C2027">
        <v>0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0</v>
      </c>
      <c r="P2027">
        <v>0</v>
      </c>
      <c r="Q2027">
        <v>0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8933</v>
      </c>
      <c r="X2027">
        <v>10394</v>
      </c>
      <c r="Y2027">
        <v>10017</v>
      </c>
      <c r="Z2027">
        <v>13037</v>
      </c>
    </row>
    <row r="2028" spans="1:26" x14ac:dyDescent="0.2">
      <c r="A2028" s="1">
        <v>472643</v>
      </c>
      <c r="B2028">
        <v>0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0</v>
      </c>
      <c r="P2028">
        <v>0</v>
      </c>
      <c r="Q2028">
        <v>0</v>
      </c>
      <c r="R2028">
        <v>0</v>
      </c>
      <c r="S2028">
        <v>0</v>
      </c>
    </row>
    <row r="2029" spans="1:26" x14ac:dyDescent="0.2">
      <c r="A2029" s="1">
        <v>472951</v>
      </c>
      <c r="B2029">
        <v>0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0</v>
      </c>
      <c r="P2029">
        <v>0</v>
      </c>
      <c r="Q2029">
        <v>0</v>
      </c>
      <c r="R2029">
        <v>0</v>
      </c>
      <c r="S2029">
        <v>0</v>
      </c>
      <c r="T2029">
        <v>0</v>
      </c>
      <c r="U2029">
        <v>0</v>
      </c>
      <c r="V2029">
        <v>0</v>
      </c>
      <c r="W2029">
        <v>0</v>
      </c>
      <c r="X2029">
        <v>0</v>
      </c>
      <c r="Y2029">
        <v>0</v>
      </c>
      <c r="Z2029">
        <v>0</v>
      </c>
    </row>
    <row r="2030" spans="1:26" x14ac:dyDescent="0.2">
      <c r="A2030" s="1">
        <v>472979</v>
      </c>
      <c r="B2030">
        <v>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</v>
      </c>
      <c r="Q2030">
        <v>0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0</v>
      </c>
      <c r="Y2030">
        <v>0</v>
      </c>
      <c r="Z2030">
        <v>0</v>
      </c>
    </row>
    <row r="2031" spans="1:26" x14ac:dyDescent="0.2">
      <c r="A2031" s="1">
        <v>473042</v>
      </c>
      <c r="B2031">
        <v>0</v>
      </c>
      <c r="C2031">
        <v>0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2275</v>
      </c>
      <c r="K2031">
        <v>2603</v>
      </c>
      <c r="L2031">
        <v>2586</v>
      </c>
      <c r="M2031">
        <v>2478</v>
      </c>
      <c r="N2031">
        <v>2686</v>
      </c>
      <c r="O2031">
        <v>2586</v>
      </c>
      <c r="P2031">
        <v>2128</v>
      </c>
      <c r="Q2031">
        <v>6660</v>
      </c>
      <c r="R2031">
        <v>9854</v>
      </c>
      <c r="S2031">
        <v>5900</v>
      </c>
      <c r="T2031">
        <v>21519</v>
      </c>
      <c r="U2031">
        <v>40667</v>
      </c>
      <c r="V2031">
        <v>71221</v>
      </c>
      <c r="W2031">
        <v>116939</v>
      </c>
      <c r="X2031">
        <v>132361</v>
      </c>
      <c r="Y2031">
        <v>142957</v>
      </c>
      <c r="Z2031">
        <v>136421</v>
      </c>
    </row>
    <row r="2032" spans="1:26" x14ac:dyDescent="0.2">
      <c r="A2032" s="1">
        <v>473257</v>
      </c>
      <c r="B2032">
        <v>187</v>
      </c>
      <c r="C2032">
        <v>189</v>
      </c>
      <c r="D2032">
        <v>189</v>
      </c>
      <c r="E2032">
        <v>682</v>
      </c>
      <c r="F2032">
        <v>2540</v>
      </c>
      <c r="G2032">
        <v>2436</v>
      </c>
      <c r="H2032">
        <v>2144</v>
      </c>
      <c r="I2032">
        <v>2754</v>
      </c>
      <c r="J2032">
        <v>3032</v>
      </c>
      <c r="K2032">
        <v>2791</v>
      </c>
      <c r="L2032">
        <v>2795</v>
      </c>
      <c r="M2032">
        <v>4058</v>
      </c>
      <c r="N2032">
        <v>2639</v>
      </c>
      <c r="O2032">
        <v>3686</v>
      </c>
      <c r="P2032">
        <v>2916</v>
      </c>
      <c r="Q2032">
        <v>3257</v>
      </c>
      <c r="R2032">
        <v>2509</v>
      </c>
      <c r="S2032">
        <v>10593</v>
      </c>
      <c r="T2032">
        <v>8985</v>
      </c>
      <c r="U2032">
        <v>7704</v>
      </c>
      <c r="V2032">
        <v>11595</v>
      </c>
      <c r="W2032">
        <v>9115</v>
      </c>
      <c r="X2032">
        <v>8253</v>
      </c>
      <c r="Y2032">
        <v>5904</v>
      </c>
      <c r="Z2032">
        <v>0</v>
      </c>
    </row>
    <row r="2033" spans="1:26" x14ac:dyDescent="0.2">
      <c r="A2033" s="1">
        <v>473266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580</v>
      </c>
      <c r="H2033">
        <v>580</v>
      </c>
      <c r="I2033">
        <v>581</v>
      </c>
      <c r="J2033">
        <v>582</v>
      </c>
      <c r="K2033">
        <v>582</v>
      </c>
      <c r="L2033">
        <v>583</v>
      </c>
      <c r="M2033">
        <v>583</v>
      </c>
      <c r="N2033">
        <v>583</v>
      </c>
      <c r="O2033">
        <v>2134</v>
      </c>
      <c r="P2033">
        <v>2136</v>
      </c>
      <c r="Q2033">
        <v>2137</v>
      </c>
      <c r="R2033">
        <v>2640</v>
      </c>
      <c r="S2033">
        <v>1330</v>
      </c>
      <c r="T2033">
        <v>9061</v>
      </c>
      <c r="U2033">
        <v>11829</v>
      </c>
      <c r="V2033">
        <v>12212</v>
      </c>
      <c r="W2033">
        <v>9544</v>
      </c>
      <c r="X2033">
        <v>10323</v>
      </c>
      <c r="Y2033">
        <v>9272</v>
      </c>
      <c r="Z2033">
        <v>7940</v>
      </c>
    </row>
    <row r="2034" spans="1:26" x14ac:dyDescent="0.2">
      <c r="A2034" s="1">
        <v>473501</v>
      </c>
      <c r="B2034">
        <v>88213</v>
      </c>
      <c r="C2034">
        <v>84422</v>
      </c>
      <c r="D2034">
        <v>93191</v>
      </c>
      <c r="E2034">
        <v>93062</v>
      </c>
      <c r="F2034">
        <v>87498</v>
      </c>
      <c r="G2034">
        <v>91686</v>
      </c>
      <c r="H2034">
        <v>104909</v>
      </c>
      <c r="I2034">
        <v>109611</v>
      </c>
      <c r="J2034">
        <v>128873</v>
      </c>
      <c r="K2034">
        <v>118973</v>
      </c>
      <c r="L2034">
        <v>100708</v>
      </c>
      <c r="M2034">
        <v>99648</v>
      </c>
      <c r="N2034">
        <v>79156</v>
      </c>
      <c r="O2034">
        <v>89175</v>
      </c>
      <c r="P2034">
        <v>79913</v>
      </c>
      <c r="Q2034">
        <v>79896</v>
      </c>
      <c r="R2034">
        <v>71350</v>
      </c>
      <c r="S2034">
        <v>71116</v>
      </c>
      <c r="T2034">
        <v>71208</v>
      </c>
      <c r="U2034">
        <v>176352</v>
      </c>
      <c r="V2034">
        <v>98670</v>
      </c>
      <c r="W2034">
        <v>110211</v>
      </c>
      <c r="X2034">
        <v>111880</v>
      </c>
      <c r="Y2034">
        <v>133411</v>
      </c>
      <c r="Z2034">
        <v>151172</v>
      </c>
    </row>
    <row r="2035" spans="1:26" x14ac:dyDescent="0.2">
      <c r="A2035" s="1">
        <v>473930</v>
      </c>
      <c r="B2035">
        <v>0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0</v>
      </c>
      <c r="P2035">
        <v>0</v>
      </c>
      <c r="Q2035">
        <v>0</v>
      </c>
      <c r="R2035">
        <v>0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  <c r="Y2035">
        <v>0</v>
      </c>
      <c r="Z2035">
        <v>0</v>
      </c>
    </row>
    <row r="2036" spans="1:26" x14ac:dyDescent="0.2">
      <c r="A2036" s="1">
        <v>474058</v>
      </c>
      <c r="B2036">
        <v>0</v>
      </c>
      <c r="C2036">
        <v>0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0</v>
      </c>
      <c r="P2036">
        <v>0</v>
      </c>
      <c r="Q2036">
        <v>0</v>
      </c>
      <c r="R2036">
        <v>0</v>
      </c>
      <c r="S2036">
        <v>0</v>
      </c>
      <c r="T2036">
        <v>0</v>
      </c>
      <c r="U2036">
        <v>0</v>
      </c>
      <c r="V2036">
        <v>0</v>
      </c>
      <c r="W2036">
        <v>0</v>
      </c>
      <c r="X2036">
        <v>0</v>
      </c>
      <c r="Y2036">
        <v>0</v>
      </c>
      <c r="Z2036">
        <v>0</v>
      </c>
    </row>
    <row r="2037" spans="1:26" x14ac:dyDescent="0.2">
      <c r="A2037" s="1">
        <v>474245</v>
      </c>
      <c r="B2037">
        <v>0</v>
      </c>
      <c r="C2037">
        <v>0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0</v>
      </c>
      <c r="P2037">
        <v>0</v>
      </c>
      <c r="Q2037">
        <v>0</v>
      </c>
      <c r="R2037">
        <v>0</v>
      </c>
      <c r="S2037">
        <v>0</v>
      </c>
      <c r="T2037">
        <v>0</v>
      </c>
      <c r="U2037">
        <v>0</v>
      </c>
      <c r="V2037">
        <v>0</v>
      </c>
      <c r="W2037">
        <v>0</v>
      </c>
      <c r="X2037">
        <v>0</v>
      </c>
      <c r="Y2037">
        <v>0</v>
      </c>
      <c r="Z2037">
        <v>0</v>
      </c>
    </row>
    <row r="2038" spans="1:26" x14ac:dyDescent="0.2">
      <c r="A2038" s="1">
        <v>474254</v>
      </c>
      <c r="B2038">
        <v>0</v>
      </c>
      <c r="C2038">
        <v>0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0</v>
      </c>
      <c r="P2038">
        <v>0</v>
      </c>
      <c r="Q2038">
        <v>0</v>
      </c>
      <c r="R2038">
        <v>0</v>
      </c>
      <c r="S2038">
        <v>0</v>
      </c>
      <c r="T2038">
        <v>0</v>
      </c>
      <c r="U2038">
        <v>1304</v>
      </c>
      <c r="V2038">
        <v>1117</v>
      </c>
      <c r="W2038">
        <v>1127</v>
      </c>
      <c r="X2038">
        <v>3110</v>
      </c>
      <c r="Y2038">
        <v>51675</v>
      </c>
      <c r="Z2038">
        <v>150826</v>
      </c>
    </row>
    <row r="2039" spans="1:26" x14ac:dyDescent="0.2">
      <c r="A2039" s="1">
        <v>474357</v>
      </c>
      <c r="B2039">
        <v>0</v>
      </c>
      <c r="C2039">
        <v>0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0</v>
      </c>
      <c r="Z2039">
        <v>0</v>
      </c>
    </row>
    <row r="2040" spans="1:26" x14ac:dyDescent="0.2">
      <c r="A2040" s="1">
        <v>474450</v>
      </c>
      <c r="B2040">
        <v>250</v>
      </c>
      <c r="C2040">
        <v>467</v>
      </c>
      <c r="D2040">
        <v>654</v>
      </c>
      <c r="E2040">
        <v>654</v>
      </c>
      <c r="F2040">
        <v>705</v>
      </c>
      <c r="G2040">
        <v>710</v>
      </c>
      <c r="H2040">
        <v>905</v>
      </c>
      <c r="I2040">
        <v>906</v>
      </c>
      <c r="J2040">
        <v>917</v>
      </c>
      <c r="K2040">
        <v>922</v>
      </c>
      <c r="L2040">
        <v>923</v>
      </c>
      <c r="M2040">
        <v>923</v>
      </c>
      <c r="N2040">
        <v>862</v>
      </c>
      <c r="O2040">
        <v>798</v>
      </c>
      <c r="P2040">
        <v>801</v>
      </c>
      <c r="Q2040">
        <v>801</v>
      </c>
      <c r="R2040">
        <v>801</v>
      </c>
      <c r="S2040">
        <v>397</v>
      </c>
      <c r="T2040">
        <v>251</v>
      </c>
      <c r="U2040">
        <v>252</v>
      </c>
      <c r="V2040">
        <v>306</v>
      </c>
      <c r="W2040">
        <v>635</v>
      </c>
      <c r="X2040">
        <v>580</v>
      </c>
      <c r="Y2040">
        <v>634</v>
      </c>
      <c r="Z2040">
        <v>631</v>
      </c>
    </row>
    <row r="2041" spans="1:26" x14ac:dyDescent="0.2">
      <c r="A2041" s="1">
        <v>474544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0</v>
      </c>
      <c r="P2041">
        <v>0</v>
      </c>
      <c r="Q2041">
        <v>0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0</v>
      </c>
      <c r="Y2041">
        <v>0</v>
      </c>
      <c r="Z2041">
        <v>0</v>
      </c>
    </row>
    <row r="2042" spans="1:26" x14ac:dyDescent="0.2">
      <c r="A2042" s="1">
        <v>474656</v>
      </c>
      <c r="B2042">
        <v>2402</v>
      </c>
      <c r="C2042">
        <v>2477</v>
      </c>
      <c r="D2042">
        <v>2739</v>
      </c>
      <c r="E2042">
        <v>2853</v>
      </c>
      <c r="F2042">
        <v>5522</v>
      </c>
      <c r="G2042">
        <v>4020</v>
      </c>
      <c r="H2042">
        <v>3391</v>
      </c>
      <c r="I2042">
        <v>5017</v>
      </c>
      <c r="J2042">
        <v>6421</v>
      </c>
      <c r="K2042">
        <v>5397</v>
      </c>
      <c r="L2042">
        <v>0</v>
      </c>
      <c r="M2042">
        <v>0</v>
      </c>
      <c r="N2042">
        <v>7000</v>
      </c>
      <c r="O2042">
        <v>7759</v>
      </c>
      <c r="P2042">
        <v>8664</v>
      </c>
      <c r="Q2042">
        <v>9228</v>
      </c>
      <c r="R2042">
        <v>7913</v>
      </c>
      <c r="S2042">
        <v>9724</v>
      </c>
      <c r="T2042">
        <v>9987</v>
      </c>
      <c r="U2042">
        <v>10078</v>
      </c>
      <c r="V2042">
        <v>9320</v>
      </c>
      <c r="W2042">
        <v>9780</v>
      </c>
      <c r="X2042">
        <v>9953</v>
      </c>
      <c r="Y2042">
        <v>10607</v>
      </c>
      <c r="Z2042">
        <v>11448</v>
      </c>
    </row>
    <row r="2043" spans="1:26" x14ac:dyDescent="0.2">
      <c r="A2043" s="1">
        <v>474759</v>
      </c>
      <c r="B2043">
        <v>5594</v>
      </c>
      <c r="C2043">
        <v>25540</v>
      </c>
      <c r="D2043">
        <v>5275</v>
      </c>
      <c r="E2043">
        <v>5164</v>
      </c>
      <c r="F2043">
        <v>3461</v>
      </c>
      <c r="G2043">
        <v>11128</v>
      </c>
      <c r="H2043">
        <v>38738</v>
      </c>
      <c r="I2043">
        <v>126579</v>
      </c>
      <c r="J2043">
        <v>111507</v>
      </c>
      <c r="K2043">
        <v>164870</v>
      </c>
      <c r="L2043">
        <v>216035</v>
      </c>
      <c r="M2043">
        <v>194840</v>
      </c>
      <c r="N2043">
        <v>201510</v>
      </c>
      <c r="O2043">
        <v>187712</v>
      </c>
      <c r="P2043">
        <v>155388</v>
      </c>
      <c r="Q2043">
        <v>165287</v>
      </c>
      <c r="R2043">
        <v>160082</v>
      </c>
      <c r="S2043">
        <v>212357</v>
      </c>
      <c r="T2043">
        <v>238658</v>
      </c>
      <c r="U2043">
        <v>379779</v>
      </c>
      <c r="V2043">
        <v>490834</v>
      </c>
      <c r="W2043">
        <v>585214</v>
      </c>
      <c r="X2043">
        <v>553382</v>
      </c>
      <c r="Y2043">
        <v>589968</v>
      </c>
      <c r="Z2043">
        <v>697922</v>
      </c>
    </row>
    <row r="2044" spans="1:26" x14ac:dyDescent="0.2">
      <c r="A2044" s="1">
        <v>474777</v>
      </c>
      <c r="B2044">
        <v>0</v>
      </c>
      <c r="C2044">
        <v>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</row>
    <row r="2045" spans="1:26" x14ac:dyDescent="0.2">
      <c r="A2045" s="1">
        <v>474919</v>
      </c>
      <c r="B2045">
        <v>353127</v>
      </c>
      <c r="C2045">
        <v>412298</v>
      </c>
      <c r="D2045">
        <v>423308</v>
      </c>
      <c r="E2045">
        <v>395037</v>
      </c>
      <c r="F2045">
        <v>622819</v>
      </c>
      <c r="G2045">
        <v>613460</v>
      </c>
      <c r="H2045">
        <v>636517</v>
      </c>
      <c r="I2045">
        <v>709298</v>
      </c>
      <c r="J2045">
        <v>856535</v>
      </c>
      <c r="K2045">
        <v>774903</v>
      </c>
      <c r="L2045">
        <v>786257</v>
      </c>
      <c r="M2045">
        <v>630098</v>
      </c>
      <c r="N2045">
        <v>551370</v>
      </c>
      <c r="O2045">
        <v>537160</v>
      </c>
      <c r="P2045">
        <v>540905</v>
      </c>
      <c r="Q2045">
        <v>459940</v>
      </c>
      <c r="R2045">
        <v>477004</v>
      </c>
      <c r="S2045">
        <v>432883</v>
      </c>
      <c r="T2045">
        <v>446459</v>
      </c>
      <c r="U2045">
        <v>642034</v>
      </c>
      <c r="V2045">
        <v>675286</v>
      </c>
      <c r="W2045">
        <v>781087</v>
      </c>
      <c r="X2045">
        <v>749063</v>
      </c>
      <c r="Y2045">
        <v>1257349</v>
      </c>
      <c r="Z2045">
        <v>1376705</v>
      </c>
    </row>
    <row r="2046" spans="1:26" x14ac:dyDescent="0.2">
      <c r="A2046" s="1">
        <v>475046</v>
      </c>
      <c r="B2046">
        <v>1796</v>
      </c>
      <c r="C2046">
        <v>1802</v>
      </c>
    </row>
    <row r="2047" spans="1:26" x14ac:dyDescent="0.2">
      <c r="A2047" s="1">
        <v>475345</v>
      </c>
      <c r="B2047">
        <v>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>
        <v>0</v>
      </c>
      <c r="R2047">
        <v>0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0</v>
      </c>
      <c r="Z2047">
        <v>416</v>
      </c>
    </row>
    <row r="2048" spans="1:26" x14ac:dyDescent="0.2">
      <c r="A2048" s="1">
        <v>475354</v>
      </c>
      <c r="B2048">
        <v>0</v>
      </c>
      <c r="C2048">
        <v>1025</v>
      </c>
      <c r="D2048">
        <v>1027</v>
      </c>
      <c r="E2048">
        <v>1276</v>
      </c>
      <c r="F2048">
        <v>548</v>
      </c>
      <c r="G2048">
        <v>1045</v>
      </c>
      <c r="H2048">
        <v>1233</v>
      </c>
      <c r="I2048">
        <v>737</v>
      </c>
      <c r="J2048">
        <v>1246</v>
      </c>
      <c r="K2048">
        <v>1754</v>
      </c>
      <c r="L2048">
        <v>1757</v>
      </c>
      <c r="M2048">
        <v>1000</v>
      </c>
      <c r="N2048">
        <v>1002</v>
      </c>
      <c r="O2048">
        <v>1003</v>
      </c>
      <c r="P2048">
        <v>1004</v>
      </c>
      <c r="Q2048">
        <v>797</v>
      </c>
      <c r="R2048">
        <v>0</v>
      </c>
      <c r="S2048">
        <v>0</v>
      </c>
      <c r="T2048">
        <v>0</v>
      </c>
      <c r="U2048">
        <v>10228</v>
      </c>
      <c r="V2048">
        <v>15399</v>
      </c>
      <c r="W2048">
        <v>17681</v>
      </c>
      <c r="X2048">
        <v>18919</v>
      </c>
      <c r="Y2048">
        <v>28834</v>
      </c>
      <c r="Z2048">
        <v>30244</v>
      </c>
    </row>
    <row r="2049" spans="1:26" x14ac:dyDescent="0.2">
      <c r="A2049" s="1">
        <v>475653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0</v>
      </c>
      <c r="P2049">
        <v>0</v>
      </c>
      <c r="Q2049">
        <v>0</v>
      </c>
      <c r="R2049">
        <v>0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0</v>
      </c>
      <c r="Y2049">
        <v>0</v>
      </c>
      <c r="Z2049">
        <v>0</v>
      </c>
    </row>
    <row r="2050" spans="1:26" x14ac:dyDescent="0.2">
      <c r="A2050" s="1">
        <v>475756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0</v>
      </c>
      <c r="P2050">
        <v>0</v>
      </c>
      <c r="Q2050">
        <v>0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  <c r="Y2050">
        <v>0</v>
      </c>
      <c r="Z2050">
        <v>0</v>
      </c>
    </row>
    <row r="2051" spans="1:26" x14ac:dyDescent="0.2">
      <c r="A2051" s="1">
        <v>476342</v>
      </c>
      <c r="B2051">
        <v>0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</v>
      </c>
      <c r="Q2051">
        <v>0</v>
      </c>
      <c r="R2051">
        <v>0</v>
      </c>
    </row>
    <row r="2052" spans="1:26" x14ac:dyDescent="0.2">
      <c r="A2052" s="1">
        <v>476445</v>
      </c>
      <c r="B2052">
        <v>0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0</v>
      </c>
      <c r="Q2052">
        <v>0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0</v>
      </c>
      <c r="X2052">
        <v>0</v>
      </c>
      <c r="Y2052">
        <v>0</v>
      </c>
      <c r="Z2052">
        <v>0</v>
      </c>
    </row>
    <row r="2053" spans="1:26" x14ac:dyDescent="0.2">
      <c r="A2053" s="1">
        <v>476472</v>
      </c>
      <c r="B2053">
        <v>0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0</v>
      </c>
      <c r="P2053">
        <v>0</v>
      </c>
      <c r="Q2053">
        <v>0</v>
      </c>
      <c r="R2053">
        <v>0</v>
      </c>
      <c r="S2053">
        <v>0</v>
      </c>
      <c r="T2053">
        <v>0</v>
      </c>
      <c r="U2053">
        <v>1340</v>
      </c>
      <c r="V2053">
        <v>1344</v>
      </c>
      <c r="W2053">
        <v>1349</v>
      </c>
      <c r="X2053">
        <v>1128</v>
      </c>
      <c r="Y2053">
        <v>9162</v>
      </c>
      <c r="Z2053">
        <v>11774</v>
      </c>
    </row>
    <row r="2054" spans="1:26" x14ac:dyDescent="0.2">
      <c r="A2054" s="1">
        <v>476539</v>
      </c>
      <c r="B2054">
        <v>0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>
        <v>0</v>
      </c>
      <c r="Q2054">
        <v>0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  <c r="Y2054">
        <v>0</v>
      </c>
      <c r="Z2054">
        <v>0</v>
      </c>
    </row>
    <row r="2055" spans="1:26" x14ac:dyDescent="0.2">
      <c r="A2055" s="1">
        <v>476810</v>
      </c>
      <c r="B2055">
        <v>0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0</v>
      </c>
      <c r="Q2055">
        <v>0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0</v>
      </c>
      <c r="Y2055">
        <v>0</v>
      </c>
      <c r="Z2055">
        <v>0</v>
      </c>
    </row>
    <row r="2056" spans="1:26" x14ac:dyDescent="0.2">
      <c r="A2056" s="1">
        <v>477303</v>
      </c>
      <c r="B2056">
        <v>18129</v>
      </c>
      <c r="C2056">
        <v>34307</v>
      </c>
      <c r="D2056">
        <v>25877</v>
      </c>
      <c r="E2056">
        <v>25767</v>
      </c>
      <c r="F2056">
        <v>24758</v>
      </c>
      <c r="G2056">
        <v>43593</v>
      </c>
      <c r="H2056">
        <v>31645</v>
      </c>
      <c r="I2056">
        <v>33746</v>
      </c>
      <c r="J2056">
        <v>30620</v>
      </c>
      <c r="K2056">
        <v>61018</v>
      </c>
      <c r="L2056">
        <v>58857</v>
      </c>
      <c r="M2056">
        <v>43964</v>
      </c>
      <c r="N2056">
        <v>42310</v>
      </c>
      <c r="O2056">
        <v>67418</v>
      </c>
      <c r="P2056">
        <v>56972</v>
      </c>
      <c r="Q2056">
        <v>66988</v>
      </c>
      <c r="R2056">
        <v>67777</v>
      </c>
      <c r="S2056">
        <v>91062</v>
      </c>
      <c r="T2056">
        <v>84579</v>
      </c>
      <c r="U2056">
        <v>84501</v>
      </c>
      <c r="V2056">
        <v>79615</v>
      </c>
      <c r="W2056">
        <v>90181</v>
      </c>
      <c r="X2056">
        <v>79889</v>
      </c>
      <c r="Y2056">
        <v>82496</v>
      </c>
      <c r="Z2056">
        <v>79995</v>
      </c>
    </row>
    <row r="2057" spans="1:26" x14ac:dyDescent="0.2">
      <c r="A2057" s="1">
        <v>477321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0</v>
      </c>
      <c r="R2057">
        <v>0</v>
      </c>
      <c r="S2057">
        <v>0</v>
      </c>
      <c r="T2057">
        <v>0</v>
      </c>
      <c r="U2057">
        <v>24828</v>
      </c>
      <c r="V2057">
        <v>30466</v>
      </c>
      <c r="W2057">
        <v>30640</v>
      </c>
      <c r="X2057">
        <v>30456</v>
      </c>
      <c r="Y2057">
        <v>30118</v>
      </c>
      <c r="Z2057">
        <v>30472</v>
      </c>
    </row>
    <row r="2058" spans="1:26" x14ac:dyDescent="0.2">
      <c r="A2058" s="1">
        <v>477349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0</v>
      </c>
      <c r="P2058">
        <v>0</v>
      </c>
      <c r="Q2058">
        <v>0</v>
      </c>
      <c r="R2058">
        <v>0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0</v>
      </c>
      <c r="Z2058">
        <v>0</v>
      </c>
    </row>
    <row r="2059" spans="1:26" x14ac:dyDescent="0.2">
      <c r="A2059" s="1">
        <v>477376</v>
      </c>
      <c r="B2059">
        <v>0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0</v>
      </c>
      <c r="Q2059">
        <v>0</v>
      </c>
      <c r="R2059">
        <v>0</v>
      </c>
      <c r="S2059">
        <v>0</v>
      </c>
      <c r="T2059">
        <v>0</v>
      </c>
      <c r="U2059">
        <v>0</v>
      </c>
    </row>
    <row r="2060" spans="1:26" x14ac:dyDescent="0.2">
      <c r="A2060" s="1">
        <v>477639</v>
      </c>
      <c r="B2060">
        <v>0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</row>
    <row r="2061" spans="1:26" x14ac:dyDescent="0.2">
      <c r="A2061" s="1">
        <v>477648</v>
      </c>
      <c r="B2061">
        <v>8627</v>
      </c>
      <c r="C2061">
        <v>9248</v>
      </c>
      <c r="D2061">
        <v>9040</v>
      </c>
      <c r="E2061">
        <v>9633</v>
      </c>
      <c r="F2061">
        <v>9012</v>
      </c>
      <c r="G2061">
        <v>9585</v>
      </c>
      <c r="H2061">
        <v>10396</v>
      </c>
      <c r="I2061">
        <v>19657</v>
      </c>
      <c r="J2061">
        <v>0</v>
      </c>
      <c r="K2061">
        <v>13730</v>
      </c>
      <c r="L2061">
        <v>14082</v>
      </c>
      <c r="M2061">
        <v>13872</v>
      </c>
      <c r="N2061">
        <v>13698</v>
      </c>
      <c r="O2061">
        <v>12887</v>
      </c>
      <c r="P2061">
        <v>11461</v>
      </c>
      <c r="Q2061">
        <v>9683</v>
      </c>
      <c r="R2061">
        <v>6213</v>
      </c>
      <c r="S2061">
        <v>5536</v>
      </c>
      <c r="T2061">
        <v>0</v>
      </c>
      <c r="U2061">
        <v>0</v>
      </c>
      <c r="V2061">
        <v>16259</v>
      </c>
      <c r="W2061">
        <v>16657</v>
      </c>
      <c r="X2061">
        <v>15815</v>
      </c>
      <c r="Y2061">
        <v>14674</v>
      </c>
      <c r="Z2061">
        <v>16291</v>
      </c>
    </row>
    <row r="2062" spans="1:26" x14ac:dyDescent="0.2">
      <c r="A2062" s="1">
        <v>477844</v>
      </c>
      <c r="B2062">
        <v>0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0</v>
      </c>
      <c r="Q2062">
        <v>0</v>
      </c>
      <c r="R2062">
        <v>0</v>
      </c>
      <c r="S2062">
        <v>0</v>
      </c>
      <c r="T2062">
        <v>0</v>
      </c>
      <c r="U2062">
        <v>0</v>
      </c>
      <c r="V2062">
        <v>0</v>
      </c>
      <c r="W2062">
        <v>2822</v>
      </c>
      <c r="X2062">
        <v>2841</v>
      </c>
      <c r="Y2062">
        <v>2864</v>
      </c>
      <c r="Z2062">
        <v>3085</v>
      </c>
    </row>
    <row r="2063" spans="1:26" x14ac:dyDescent="0.2">
      <c r="A2063" s="1">
        <v>478140</v>
      </c>
      <c r="B2063">
        <v>0</v>
      </c>
      <c r="C2063">
        <v>0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</v>
      </c>
      <c r="Q2063">
        <v>0</v>
      </c>
      <c r="R2063">
        <v>0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0</v>
      </c>
      <c r="Z2063">
        <v>0</v>
      </c>
    </row>
    <row r="2064" spans="1:26" x14ac:dyDescent="0.2">
      <c r="A2064" s="1">
        <v>478195</v>
      </c>
      <c r="B2064">
        <v>11881</v>
      </c>
      <c r="C2064">
        <v>22248</v>
      </c>
      <c r="D2064">
        <v>22646</v>
      </c>
      <c r="E2064">
        <v>22820</v>
      </c>
      <c r="F2064">
        <v>33823</v>
      </c>
      <c r="G2064">
        <v>26446</v>
      </c>
      <c r="H2064">
        <v>34872</v>
      </c>
      <c r="I2064">
        <v>51698</v>
      </c>
      <c r="J2064">
        <v>57733</v>
      </c>
      <c r="K2064">
        <v>44945</v>
      </c>
      <c r="L2064">
        <v>45248</v>
      </c>
      <c r="M2064">
        <v>48303</v>
      </c>
      <c r="N2064">
        <v>49832</v>
      </c>
      <c r="O2064">
        <v>54828</v>
      </c>
      <c r="P2064">
        <v>52947</v>
      </c>
      <c r="Q2064">
        <v>62758</v>
      </c>
      <c r="R2064">
        <v>63586</v>
      </c>
      <c r="S2064">
        <v>58108</v>
      </c>
      <c r="T2064">
        <v>67612</v>
      </c>
      <c r="U2064">
        <v>65655</v>
      </c>
      <c r="V2064">
        <v>77274</v>
      </c>
      <c r="W2064">
        <v>82466</v>
      </c>
      <c r="X2064">
        <v>80618</v>
      </c>
      <c r="Y2064">
        <v>85124</v>
      </c>
      <c r="Z2064">
        <v>84451</v>
      </c>
    </row>
    <row r="2065" spans="1:26" x14ac:dyDescent="0.2">
      <c r="A2065" s="1">
        <v>478252</v>
      </c>
      <c r="B2065">
        <v>28504</v>
      </c>
      <c r="C2065">
        <v>25421</v>
      </c>
      <c r="D2065">
        <v>27795</v>
      </c>
      <c r="E2065">
        <v>28235</v>
      </c>
      <c r="F2065">
        <v>49480</v>
      </c>
      <c r="G2065">
        <v>54441</v>
      </c>
      <c r="H2065">
        <v>56775</v>
      </c>
      <c r="I2065">
        <v>57090</v>
      </c>
      <c r="J2065">
        <v>57003</v>
      </c>
      <c r="K2065">
        <v>60304</v>
      </c>
      <c r="L2065">
        <v>57465</v>
      </c>
      <c r="M2065">
        <v>58512</v>
      </c>
      <c r="N2065">
        <v>58040</v>
      </c>
      <c r="O2065">
        <v>59533</v>
      </c>
      <c r="P2065">
        <v>53733</v>
      </c>
    </row>
    <row r="2066" spans="1:26" x14ac:dyDescent="0.2">
      <c r="A2066" s="1">
        <v>478430</v>
      </c>
      <c r="B2066">
        <v>0</v>
      </c>
      <c r="C2066">
        <v>0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</row>
    <row r="2067" spans="1:26" x14ac:dyDescent="0.2">
      <c r="A2067" s="1">
        <v>478533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0</v>
      </c>
      <c r="Z2067">
        <v>0</v>
      </c>
    </row>
    <row r="2068" spans="1:26" x14ac:dyDescent="0.2">
      <c r="A2068" s="1">
        <v>478766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Q2068">
        <v>0</v>
      </c>
    </row>
    <row r="2069" spans="1:26" x14ac:dyDescent="0.2">
      <c r="A2069" s="1">
        <v>479071</v>
      </c>
      <c r="B2069">
        <v>1104</v>
      </c>
      <c r="C2069">
        <v>1304</v>
      </c>
      <c r="D2069">
        <v>6465</v>
      </c>
      <c r="E2069">
        <v>5224</v>
      </c>
      <c r="F2069">
        <v>3275</v>
      </c>
      <c r="G2069">
        <v>3530</v>
      </c>
      <c r="H2069">
        <v>4250</v>
      </c>
      <c r="I2069">
        <v>7236</v>
      </c>
      <c r="J2069">
        <v>4466</v>
      </c>
      <c r="K2069">
        <v>3156</v>
      </c>
      <c r="L2069">
        <v>3256</v>
      </c>
      <c r="M2069">
        <v>2765</v>
      </c>
      <c r="N2069">
        <v>2723</v>
      </c>
      <c r="O2069">
        <v>3963</v>
      </c>
      <c r="P2069">
        <v>13</v>
      </c>
      <c r="Q2069">
        <v>514</v>
      </c>
      <c r="R2069">
        <v>516</v>
      </c>
      <c r="S2069">
        <v>516</v>
      </c>
      <c r="T2069">
        <v>13</v>
      </c>
      <c r="U2069">
        <v>15729</v>
      </c>
      <c r="V2069">
        <v>27556</v>
      </c>
      <c r="W2069">
        <v>3434</v>
      </c>
      <c r="X2069">
        <v>2828</v>
      </c>
      <c r="Y2069">
        <v>23789</v>
      </c>
      <c r="Z2069">
        <v>20799</v>
      </c>
    </row>
    <row r="2070" spans="1:26" x14ac:dyDescent="0.2">
      <c r="A2070" s="1">
        <v>479268</v>
      </c>
      <c r="B2070">
        <v>0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Q2070">
        <v>0</v>
      </c>
      <c r="R2070">
        <v>0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0</v>
      </c>
      <c r="Y2070">
        <v>0</v>
      </c>
      <c r="Z2070">
        <v>0</v>
      </c>
    </row>
    <row r="2071" spans="1:26" x14ac:dyDescent="0.2">
      <c r="A2071" s="1">
        <v>479370</v>
      </c>
      <c r="B2071">
        <v>0</v>
      </c>
      <c r="C2071">
        <v>0</v>
      </c>
      <c r="D2071">
        <v>0</v>
      </c>
      <c r="E2071">
        <v>0</v>
      </c>
      <c r="F2071">
        <v>0</v>
      </c>
      <c r="G2071">
        <v>0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  <c r="R2071">
        <v>0</v>
      </c>
      <c r="S2071">
        <v>0</v>
      </c>
      <c r="T2071">
        <v>0</v>
      </c>
      <c r="U2071">
        <v>0</v>
      </c>
      <c r="V2071">
        <v>0</v>
      </c>
      <c r="W2071">
        <v>539</v>
      </c>
      <c r="X2071">
        <v>454</v>
      </c>
      <c r="Y2071">
        <v>463</v>
      </c>
      <c r="Z2071">
        <v>217</v>
      </c>
    </row>
    <row r="2072" spans="1:26" x14ac:dyDescent="0.2">
      <c r="A2072" s="1">
        <v>479446</v>
      </c>
      <c r="B2072">
        <v>0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Q2072">
        <v>0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0</v>
      </c>
      <c r="X2072">
        <v>0</v>
      </c>
      <c r="Y2072">
        <v>0</v>
      </c>
      <c r="Z2072">
        <v>0</v>
      </c>
    </row>
    <row r="2073" spans="1:26" x14ac:dyDescent="0.2">
      <c r="A2073" s="1">
        <v>479567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0</v>
      </c>
      <c r="Q2073">
        <v>0</v>
      </c>
      <c r="R2073">
        <v>0</v>
      </c>
      <c r="S2073">
        <v>0</v>
      </c>
      <c r="T2073">
        <v>0</v>
      </c>
      <c r="U2073">
        <v>0</v>
      </c>
      <c r="V2073">
        <v>0</v>
      </c>
      <c r="W2073">
        <v>0</v>
      </c>
      <c r="X2073">
        <v>0</v>
      </c>
      <c r="Y2073">
        <v>0</v>
      </c>
      <c r="Z2073">
        <v>0</v>
      </c>
    </row>
    <row r="2074" spans="1:26" x14ac:dyDescent="0.2">
      <c r="A2074" s="1">
        <v>479754</v>
      </c>
      <c r="B2074">
        <v>0</v>
      </c>
      <c r="C2074">
        <v>0</v>
      </c>
      <c r="D2074">
        <v>3402</v>
      </c>
      <c r="E2074">
        <v>4109</v>
      </c>
      <c r="F2074">
        <v>2470</v>
      </c>
      <c r="G2074">
        <v>450</v>
      </c>
      <c r="H2074">
        <v>605</v>
      </c>
      <c r="I2074">
        <v>606</v>
      </c>
      <c r="J2074">
        <v>608</v>
      </c>
      <c r="K2074">
        <v>609</v>
      </c>
      <c r="L2074">
        <v>666</v>
      </c>
      <c r="M2074">
        <v>667</v>
      </c>
      <c r="N2074">
        <v>668</v>
      </c>
      <c r="O2074">
        <v>675</v>
      </c>
      <c r="P2074">
        <v>667</v>
      </c>
      <c r="Q2074">
        <v>667</v>
      </c>
      <c r="R2074">
        <v>668</v>
      </c>
      <c r="S2074">
        <v>458</v>
      </c>
      <c r="T2074">
        <v>460</v>
      </c>
      <c r="U2074">
        <v>462</v>
      </c>
      <c r="V2074">
        <v>464</v>
      </c>
      <c r="W2074">
        <v>668</v>
      </c>
      <c r="X2074">
        <v>1457</v>
      </c>
      <c r="Y2074">
        <v>1457</v>
      </c>
      <c r="Z2074">
        <v>2478</v>
      </c>
    </row>
    <row r="2075" spans="1:26" x14ac:dyDescent="0.2">
      <c r="A2075" s="1">
        <v>479839</v>
      </c>
      <c r="B2075">
        <v>0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</v>
      </c>
      <c r="T2075">
        <v>0</v>
      </c>
      <c r="U2075">
        <v>0</v>
      </c>
      <c r="V2075">
        <v>0</v>
      </c>
      <c r="W2075">
        <v>0</v>
      </c>
      <c r="X2075">
        <v>0</v>
      </c>
      <c r="Y2075">
        <v>0</v>
      </c>
      <c r="Z2075">
        <v>0</v>
      </c>
    </row>
    <row r="2076" spans="1:26" x14ac:dyDescent="0.2">
      <c r="A2076" s="1">
        <v>480059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0</v>
      </c>
      <c r="Q2076">
        <v>0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  <c r="Y2076">
        <v>0</v>
      </c>
      <c r="Z2076">
        <v>0</v>
      </c>
    </row>
    <row r="2077" spans="1:26" x14ac:dyDescent="0.2">
      <c r="A2077" s="1">
        <v>480228</v>
      </c>
      <c r="B2077">
        <v>718000</v>
      </c>
      <c r="C2077">
        <v>646000</v>
      </c>
      <c r="D2077">
        <v>611000</v>
      </c>
      <c r="E2077">
        <v>645000</v>
      </c>
      <c r="F2077">
        <v>629000</v>
      </c>
      <c r="G2077">
        <v>616000</v>
      </c>
      <c r="H2077">
        <v>600000</v>
      </c>
      <c r="I2077">
        <v>527000</v>
      </c>
      <c r="J2077">
        <v>452000</v>
      </c>
      <c r="K2077">
        <v>384000</v>
      </c>
      <c r="L2077">
        <v>381000</v>
      </c>
      <c r="M2077">
        <v>391000</v>
      </c>
      <c r="N2077">
        <v>384000</v>
      </c>
      <c r="O2077">
        <v>365000</v>
      </c>
      <c r="P2077">
        <v>359000</v>
      </c>
      <c r="Q2077">
        <v>407000</v>
      </c>
      <c r="R2077">
        <v>434000</v>
      </c>
      <c r="S2077">
        <v>478000</v>
      </c>
      <c r="T2077">
        <v>481000</v>
      </c>
      <c r="U2077">
        <v>660000</v>
      </c>
      <c r="V2077">
        <v>708000</v>
      </c>
      <c r="W2077">
        <v>653000</v>
      </c>
      <c r="X2077">
        <v>682000</v>
      </c>
      <c r="Y2077">
        <v>707000</v>
      </c>
      <c r="Z2077">
        <v>784000</v>
      </c>
    </row>
    <row r="2078" spans="1:26" x14ac:dyDescent="0.2">
      <c r="A2078" s="1">
        <v>480246</v>
      </c>
      <c r="B2078">
        <v>0</v>
      </c>
      <c r="C2078">
        <v>0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>
        <v>0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0</v>
      </c>
      <c r="Z2078">
        <v>0</v>
      </c>
    </row>
    <row r="2079" spans="1:26" x14ac:dyDescent="0.2">
      <c r="A2079" s="1">
        <v>480330</v>
      </c>
      <c r="B2079">
        <v>0</v>
      </c>
      <c r="C2079">
        <v>0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0</v>
      </c>
      <c r="Z2079">
        <v>0</v>
      </c>
    </row>
    <row r="2080" spans="1:26" x14ac:dyDescent="0.2">
      <c r="A2080" s="1">
        <v>480433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>
        <v>0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0</v>
      </c>
      <c r="Z2080">
        <v>0</v>
      </c>
    </row>
    <row r="2081" spans="1:26" x14ac:dyDescent="0.2">
      <c r="A2081" s="1">
        <v>480723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6027</v>
      </c>
      <c r="S2081">
        <v>6025</v>
      </c>
      <c r="T2081">
        <v>3624</v>
      </c>
      <c r="U2081">
        <v>2755</v>
      </c>
      <c r="V2081">
        <v>9076</v>
      </c>
      <c r="W2081">
        <v>10018</v>
      </c>
      <c r="X2081">
        <v>5866</v>
      </c>
      <c r="Y2081">
        <v>3665</v>
      </c>
      <c r="Z2081">
        <v>3213</v>
      </c>
    </row>
    <row r="2082" spans="1:26" x14ac:dyDescent="0.2">
      <c r="A2082" s="1">
        <v>480808</v>
      </c>
      <c r="B2082">
        <v>1191</v>
      </c>
      <c r="C2082">
        <v>1553</v>
      </c>
      <c r="D2082">
        <v>962</v>
      </c>
    </row>
    <row r="2083" spans="1:26" x14ac:dyDescent="0.2">
      <c r="A2083" s="1">
        <v>480853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>
        <v>0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0</v>
      </c>
      <c r="Z2083">
        <v>0</v>
      </c>
    </row>
    <row r="2084" spans="1:26" x14ac:dyDescent="0.2">
      <c r="A2084" s="1">
        <v>481140</v>
      </c>
      <c r="B2084">
        <v>0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0</v>
      </c>
    </row>
    <row r="2085" spans="1:26" x14ac:dyDescent="0.2">
      <c r="A2085" s="1">
        <v>481159</v>
      </c>
      <c r="B2085">
        <v>0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>
        <v>0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0</v>
      </c>
      <c r="Z2085">
        <v>0</v>
      </c>
    </row>
    <row r="2086" spans="1:26" x14ac:dyDescent="0.2">
      <c r="A2086" s="1">
        <v>481177</v>
      </c>
      <c r="B2086">
        <v>8369</v>
      </c>
      <c r="C2086">
        <v>7132</v>
      </c>
      <c r="D2086">
        <v>6778</v>
      </c>
      <c r="E2086">
        <v>7260</v>
      </c>
      <c r="F2086">
        <v>10761</v>
      </c>
      <c r="G2086">
        <v>9162</v>
      </c>
      <c r="H2086">
        <v>25617</v>
      </c>
      <c r="I2086">
        <v>24437</v>
      </c>
      <c r="J2086">
        <v>47508</v>
      </c>
      <c r="K2086">
        <v>52222</v>
      </c>
      <c r="L2086">
        <v>52810</v>
      </c>
      <c r="M2086">
        <v>43356</v>
      </c>
      <c r="N2086">
        <v>42433</v>
      </c>
      <c r="O2086">
        <v>38224</v>
      </c>
      <c r="P2086">
        <v>42506</v>
      </c>
      <c r="Q2086">
        <v>36161</v>
      </c>
      <c r="R2086">
        <v>38846</v>
      </c>
      <c r="S2086">
        <v>58446</v>
      </c>
      <c r="T2086">
        <v>77177</v>
      </c>
      <c r="U2086">
        <v>82128</v>
      </c>
      <c r="V2086">
        <v>86287</v>
      </c>
      <c r="W2086">
        <v>82746</v>
      </c>
      <c r="X2086">
        <v>90149</v>
      </c>
      <c r="Y2086">
        <v>94511</v>
      </c>
      <c r="Z2086">
        <v>108372</v>
      </c>
    </row>
    <row r="2087" spans="1:26" x14ac:dyDescent="0.2">
      <c r="A2087" s="1">
        <v>481430</v>
      </c>
      <c r="B2087">
        <v>20208</v>
      </c>
      <c r="C2087">
        <v>17948</v>
      </c>
      <c r="D2087">
        <v>25679</v>
      </c>
      <c r="E2087">
        <v>25770</v>
      </c>
      <c r="F2087">
        <v>27379</v>
      </c>
      <c r="G2087">
        <v>22514</v>
      </c>
      <c r="H2087">
        <v>22736</v>
      </c>
      <c r="I2087">
        <v>26003</v>
      </c>
      <c r="J2087">
        <v>33378</v>
      </c>
      <c r="K2087">
        <v>26339</v>
      </c>
      <c r="L2087">
        <v>29736</v>
      </c>
      <c r="M2087">
        <v>29483</v>
      </c>
      <c r="N2087">
        <v>23738</v>
      </c>
      <c r="O2087">
        <v>15583</v>
      </c>
      <c r="P2087">
        <v>12337</v>
      </c>
      <c r="Q2087">
        <v>13645</v>
      </c>
      <c r="R2087">
        <v>14912</v>
      </c>
      <c r="S2087">
        <v>9385</v>
      </c>
      <c r="T2087">
        <v>16535</v>
      </c>
      <c r="U2087">
        <v>16140</v>
      </c>
      <c r="V2087">
        <v>15588</v>
      </c>
      <c r="W2087">
        <v>13207</v>
      </c>
      <c r="X2087">
        <v>14397</v>
      </c>
      <c r="Y2087">
        <v>13814</v>
      </c>
      <c r="Z2087">
        <v>8891</v>
      </c>
    </row>
    <row r="2088" spans="1:26" x14ac:dyDescent="0.2">
      <c r="A2088" s="1">
        <v>481542</v>
      </c>
      <c r="B2088">
        <v>0</v>
      </c>
      <c r="C2088">
        <v>0</v>
      </c>
      <c r="D2088">
        <v>0</v>
      </c>
    </row>
    <row r="2089" spans="1:26" x14ac:dyDescent="0.2">
      <c r="A2089" s="1">
        <v>481579</v>
      </c>
      <c r="B2089">
        <v>0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0</v>
      </c>
      <c r="Z2089">
        <v>0</v>
      </c>
    </row>
    <row r="2090" spans="1:26" x14ac:dyDescent="0.2">
      <c r="A2090" s="1">
        <v>481627</v>
      </c>
      <c r="B2090">
        <v>18192</v>
      </c>
      <c r="C2090">
        <v>19161</v>
      </c>
      <c r="D2090">
        <v>22848</v>
      </c>
      <c r="E2090">
        <v>24064</v>
      </c>
      <c r="F2090">
        <v>24895</v>
      </c>
      <c r="G2090">
        <v>22732</v>
      </c>
      <c r="H2090">
        <v>25307</v>
      </c>
      <c r="I2090">
        <v>33318</v>
      </c>
      <c r="J2090">
        <v>32837</v>
      </c>
      <c r="K2090">
        <v>37309</v>
      </c>
      <c r="L2090">
        <v>37733</v>
      </c>
      <c r="M2090">
        <v>38531</v>
      </c>
      <c r="N2090">
        <v>38765</v>
      </c>
      <c r="O2090">
        <v>48906</v>
      </c>
      <c r="P2090">
        <v>51166</v>
      </c>
      <c r="Q2090">
        <v>55549</v>
      </c>
      <c r="R2090">
        <v>59525</v>
      </c>
      <c r="S2090">
        <v>68988</v>
      </c>
      <c r="T2090">
        <v>101452</v>
      </c>
      <c r="U2090">
        <v>112444</v>
      </c>
      <c r="V2090">
        <v>112184</v>
      </c>
      <c r="W2090">
        <v>124599</v>
      </c>
      <c r="X2090">
        <v>123200</v>
      </c>
      <c r="Y2090">
        <v>126431</v>
      </c>
      <c r="Z2090">
        <v>126980</v>
      </c>
    </row>
    <row r="2091" spans="1:26" x14ac:dyDescent="0.2">
      <c r="A2091" s="1">
        <v>481748</v>
      </c>
      <c r="B2091">
        <v>0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  <c r="Y2091">
        <v>0</v>
      </c>
      <c r="Z2091">
        <v>0</v>
      </c>
    </row>
    <row r="2092" spans="1:26" x14ac:dyDescent="0.2">
      <c r="A2092" s="1">
        <v>481944</v>
      </c>
      <c r="B2092">
        <v>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0</v>
      </c>
      <c r="Y2092">
        <v>0</v>
      </c>
      <c r="Z2092">
        <v>0</v>
      </c>
    </row>
    <row r="2093" spans="1:26" x14ac:dyDescent="0.2">
      <c r="A2093" s="1">
        <v>482053</v>
      </c>
      <c r="B2093">
        <v>0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2500</v>
      </c>
      <c r="J2093">
        <v>4629</v>
      </c>
      <c r="K2093">
        <v>6093</v>
      </c>
      <c r="L2093">
        <v>400</v>
      </c>
      <c r="M2093">
        <v>0</v>
      </c>
      <c r="N2093">
        <v>1000</v>
      </c>
      <c r="O2093">
        <v>400</v>
      </c>
      <c r="P2093">
        <v>850</v>
      </c>
      <c r="Q2093">
        <v>1</v>
      </c>
      <c r="R2093">
        <v>1206</v>
      </c>
      <c r="S2093">
        <v>1100</v>
      </c>
      <c r="T2093">
        <v>802</v>
      </c>
      <c r="U2093">
        <v>14934</v>
      </c>
      <c r="V2093">
        <v>25484</v>
      </c>
      <c r="W2093">
        <v>25839</v>
      </c>
      <c r="X2093">
        <v>26400</v>
      </c>
      <c r="Y2093">
        <v>27869</v>
      </c>
      <c r="Z2093">
        <v>31565</v>
      </c>
    </row>
    <row r="2094" spans="1:26" x14ac:dyDescent="0.2">
      <c r="A2094" s="1">
        <v>482156</v>
      </c>
      <c r="B2094">
        <v>22750</v>
      </c>
      <c r="C2094">
        <v>29303</v>
      </c>
      <c r="D2094">
        <v>24459</v>
      </c>
      <c r="E2094">
        <v>17442</v>
      </c>
      <c r="F2094">
        <v>17871</v>
      </c>
      <c r="G2094">
        <v>25320</v>
      </c>
      <c r="H2094">
        <v>20088</v>
      </c>
      <c r="I2094">
        <v>36572</v>
      </c>
      <c r="J2094">
        <v>32519</v>
      </c>
      <c r="K2094">
        <v>39578</v>
      </c>
      <c r="L2094">
        <v>35627</v>
      </c>
      <c r="M2094">
        <v>31945</v>
      </c>
      <c r="N2094">
        <v>27542</v>
      </c>
      <c r="O2094">
        <v>39973</v>
      </c>
      <c r="P2094">
        <v>38359</v>
      </c>
      <c r="Q2094">
        <v>38723</v>
      </c>
      <c r="R2094">
        <v>38919</v>
      </c>
      <c r="S2094">
        <v>43141</v>
      </c>
      <c r="T2094">
        <v>49050</v>
      </c>
      <c r="U2094">
        <v>48123</v>
      </c>
      <c r="V2094">
        <v>44659</v>
      </c>
      <c r="W2094">
        <v>53771</v>
      </c>
      <c r="X2094">
        <v>54005</v>
      </c>
      <c r="Y2094">
        <v>42116</v>
      </c>
      <c r="Z2094">
        <v>41875</v>
      </c>
    </row>
    <row r="2095" spans="1:26" x14ac:dyDescent="0.2">
      <c r="A2095" s="1">
        <v>482370</v>
      </c>
      <c r="B2095">
        <v>0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>
        <v>0</v>
      </c>
      <c r="Q2095">
        <v>0</v>
      </c>
      <c r="R2095">
        <v>0</v>
      </c>
      <c r="S2095">
        <v>0</v>
      </c>
      <c r="T2095">
        <v>0</v>
      </c>
      <c r="U2095">
        <v>0</v>
      </c>
      <c r="V2095">
        <v>0</v>
      </c>
      <c r="W2095">
        <v>0</v>
      </c>
      <c r="X2095">
        <v>0</v>
      </c>
      <c r="Y2095">
        <v>0</v>
      </c>
      <c r="Z2095">
        <v>0</v>
      </c>
    </row>
    <row r="2096" spans="1:26" x14ac:dyDescent="0.2">
      <c r="A2096" s="1">
        <v>482446</v>
      </c>
      <c r="B2096">
        <v>0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>
        <v>0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  <c r="Y2096">
        <v>0</v>
      </c>
      <c r="Z2096">
        <v>15989</v>
      </c>
    </row>
    <row r="2097" spans="1:26" x14ac:dyDescent="0.2">
      <c r="A2097" s="1">
        <v>483274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0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0</v>
      </c>
      <c r="X2097">
        <v>0</v>
      </c>
      <c r="Y2097">
        <v>0</v>
      </c>
      <c r="Z2097">
        <v>0</v>
      </c>
    </row>
    <row r="2098" spans="1:26" x14ac:dyDescent="0.2">
      <c r="A2098" s="1">
        <v>483537</v>
      </c>
      <c r="B2098">
        <v>0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1214</v>
      </c>
      <c r="N2098">
        <v>1214</v>
      </c>
      <c r="O2098">
        <v>614</v>
      </c>
      <c r="P2098">
        <v>614</v>
      </c>
      <c r="Q2098">
        <v>225</v>
      </c>
      <c r="R2098">
        <v>0</v>
      </c>
      <c r="S2098">
        <v>0</v>
      </c>
      <c r="T2098">
        <v>0</v>
      </c>
      <c r="U2098">
        <v>0</v>
      </c>
      <c r="V2098">
        <v>2007</v>
      </c>
      <c r="W2098">
        <v>6518</v>
      </c>
      <c r="X2098">
        <v>5021</v>
      </c>
      <c r="Y2098">
        <v>6521</v>
      </c>
      <c r="Z2098">
        <v>6021</v>
      </c>
    </row>
    <row r="2099" spans="1:26" x14ac:dyDescent="0.2">
      <c r="A2099" s="1">
        <v>483751</v>
      </c>
      <c r="B2099">
        <v>5226</v>
      </c>
      <c r="C2099">
        <v>18358</v>
      </c>
      <c r="D2099">
        <v>7765</v>
      </c>
      <c r="E2099">
        <v>10227</v>
      </c>
      <c r="F2099">
        <v>6470</v>
      </c>
      <c r="G2099">
        <v>15969</v>
      </c>
      <c r="H2099">
        <v>4213</v>
      </c>
      <c r="I2099">
        <v>7515</v>
      </c>
      <c r="J2099">
        <v>6503</v>
      </c>
      <c r="K2099">
        <v>18697</v>
      </c>
      <c r="L2099">
        <v>13444</v>
      </c>
      <c r="M2099">
        <v>19257</v>
      </c>
      <c r="N2099">
        <v>13514</v>
      </c>
      <c r="O2099">
        <v>28903</v>
      </c>
      <c r="P2099">
        <v>16524</v>
      </c>
      <c r="Q2099">
        <v>19436</v>
      </c>
      <c r="R2099">
        <v>0</v>
      </c>
      <c r="S2099">
        <v>29837</v>
      </c>
      <c r="T2099">
        <v>14215</v>
      </c>
      <c r="U2099">
        <v>14198</v>
      </c>
      <c r="V2099">
        <v>10268</v>
      </c>
      <c r="W2099">
        <v>23655</v>
      </c>
      <c r="X2099">
        <v>9990</v>
      </c>
      <c r="Y2099">
        <v>16048</v>
      </c>
      <c r="Z2099">
        <v>10191</v>
      </c>
    </row>
    <row r="2100" spans="1:26" x14ac:dyDescent="0.2">
      <c r="A2100" s="1">
        <v>484057</v>
      </c>
      <c r="B2100">
        <v>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  <c r="R2100">
        <v>0</v>
      </c>
      <c r="S2100">
        <v>0</v>
      </c>
      <c r="T2100">
        <v>0</v>
      </c>
      <c r="U2100">
        <v>0</v>
      </c>
      <c r="V2100">
        <v>0</v>
      </c>
      <c r="W2100">
        <v>0</v>
      </c>
      <c r="X2100">
        <v>0</v>
      </c>
      <c r="Y2100">
        <v>0</v>
      </c>
      <c r="Z2100">
        <v>0</v>
      </c>
    </row>
    <row r="2101" spans="1:26" x14ac:dyDescent="0.2">
      <c r="A2101" s="1">
        <v>484141</v>
      </c>
      <c r="B2101">
        <v>0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>
        <v>0</v>
      </c>
      <c r="S2101">
        <v>0</v>
      </c>
    </row>
    <row r="2102" spans="1:26" x14ac:dyDescent="0.2">
      <c r="A2102" s="1">
        <v>484776</v>
      </c>
      <c r="B2102">
        <v>0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10001</v>
      </c>
      <c r="I2102">
        <v>3445</v>
      </c>
      <c r="J2102">
        <v>28329</v>
      </c>
      <c r="K2102">
        <v>6002</v>
      </c>
      <c r="L2102">
        <v>3323</v>
      </c>
      <c r="M2102">
        <v>0</v>
      </c>
      <c r="N2102">
        <v>4318</v>
      </c>
      <c r="O2102">
        <v>12811</v>
      </c>
      <c r="P2102">
        <v>3342</v>
      </c>
      <c r="Q2102">
        <v>2868</v>
      </c>
      <c r="R2102">
        <v>4369</v>
      </c>
      <c r="S2102">
        <v>8103</v>
      </c>
      <c r="T2102">
        <v>3493</v>
      </c>
      <c r="U2102">
        <v>3018</v>
      </c>
      <c r="V2102">
        <v>15835</v>
      </c>
      <c r="W2102">
        <v>2005</v>
      </c>
      <c r="X2102">
        <v>8007</v>
      </c>
      <c r="Y2102">
        <v>5732</v>
      </c>
      <c r="Z2102">
        <v>3723</v>
      </c>
    </row>
    <row r="2103" spans="1:26" x14ac:dyDescent="0.2">
      <c r="A2103" s="1">
        <v>484927</v>
      </c>
      <c r="B2103">
        <v>0</v>
      </c>
      <c r="C2103">
        <v>0</v>
      </c>
      <c r="D2103">
        <v>0</v>
      </c>
      <c r="E2103">
        <v>0</v>
      </c>
      <c r="F2103">
        <v>0</v>
      </c>
      <c r="G2103">
        <v>0</v>
      </c>
    </row>
    <row r="2104" spans="1:26" x14ac:dyDescent="0.2">
      <c r="A2104" s="1">
        <v>485054</v>
      </c>
      <c r="B2104">
        <v>0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0</v>
      </c>
      <c r="Z2104">
        <v>0</v>
      </c>
    </row>
    <row r="2105" spans="1:26" x14ac:dyDescent="0.2">
      <c r="A2105" s="1">
        <v>485139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>
        <v>0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0</v>
      </c>
      <c r="Y2105">
        <v>0</v>
      </c>
      <c r="Z2105">
        <v>0</v>
      </c>
    </row>
    <row r="2106" spans="1:26" x14ac:dyDescent="0.2">
      <c r="A2106" s="1">
        <v>485214</v>
      </c>
      <c r="B2106">
        <v>0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>
        <v>0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  <c r="Y2106">
        <v>0</v>
      </c>
      <c r="Z2106">
        <v>0</v>
      </c>
    </row>
    <row r="2107" spans="1:26" x14ac:dyDescent="0.2">
      <c r="A2107" s="1">
        <v>485456</v>
      </c>
      <c r="B2107">
        <v>0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0</v>
      </c>
      <c r="Z2107">
        <v>0</v>
      </c>
    </row>
    <row r="2108" spans="1:26" x14ac:dyDescent="0.2">
      <c r="A2108" s="1">
        <v>485559</v>
      </c>
      <c r="B2108">
        <v>145386</v>
      </c>
      <c r="C2108">
        <v>134404</v>
      </c>
      <c r="D2108">
        <v>146232</v>
      </c>
      <c r="E2108">
        <v>133657</v>
      </c>
      <c r="F2108">
        <v>108974</v>
      </c>
      <c r="G2108">
        <v>116844</v>
      </c>
      <c r="H2108">
        <v>121266</v>
      </c>
      <c r="I2108">
        <v>101805</v>
      </c>
      <c r="J2108">
        <v>1619913</v>
      </c>
      <c r="K2108">
        <v>1718881</v>
      </c>
      <c r="L2108">
        <v>2073655</v>
      </c>
      <c r="M2108">
        <v>1904264</v>
      </c>
      <c r="N2108">
        <v>1957130</v>
      </c>
      <c r="O2108">
        <v>1744925</v>
      </c>
      <c r="P2108">
        <v>1715811</v>
      </c>
      <c r="Q2108">
        <v>1503159</v>
      </c>
      <c r="R2108">
        <v>1258233</v>
      </c>
      <c r="S2108">
        <v>1205442</v>
      </c>
      <c r="T2108">
        <v>1883249</v>
      </c>
      <c r="U2108">
        <v>3963180</v>
      </c>
      <c r="V2108">
        <v>4910752</v>
      </c>
      <c r="W2108">
        <v>4167419</v>
      </c>
      <c r="X2108">
        <v>3626836</v>
      </c>
      <c r="Y2108">
        <v>3403383</v>
      </c>
      <c r="Z2108">
        <v>3546884</v>
      </c>
    </row>
    <row r="2109" spans="1:26" x14ac:dyDescent="0.2">
      <c r="A2109" s="1">
        <v>487142</v>
      </c>
      <c r="B2109">
        <v>0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>
        <v>0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0</v>
      </c>
      <c r="Y2109">
        <v>0</v>
      </c>
      <c r="Z2109">
        <v>0</v>
      </c>
    </row>
    <row r="2110" spans="1:26" x14ac:dyDescent="0.2">
      <c r="A2110" s="1">
        <v>487357</v>
      </c>
      <c r="B2110">
        <v>0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0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0</v>
      </c>
      <c r="Y2110">
        <v>0</v>
      </c>
      <c r="Z2110">
        <v>0</v>
      </c>
    </row>
    <row r="2111" spans="1:26" x14ac:dyDescent="0.2">
      <c r="A2111" s="1">
        <v>487843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>
        <v>0</v>
      </c>
      <c r="S2111">
        <v>0</v>
      </c>
      <c r="T2111">
        <v>0</v>
      </c>
      <c r="U2111">
        <v>0</v>
      </c>
    </row>
    <row r="2112" spans="1:26" x14ac:dyDescent="0.2">
      <c r="A2112" s="1">
        <v>488318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  <c r="Y2112">
        <v>0</v>
      </c>
      <c r="Z2112">
        <v>0</v>
      </c>
    </row>
    <row r="2113" spans="1:26" x14ac:dyDescent="0.2">
      <c r="A2113" s="1">
        <v>488420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0</v>
      </c>
      <c r="Y2113">
        <v>0</v>
      </c>
      <c r="Z2113">
        <v>0</v>
      </c>
    </row>
    <row r="2114" spans="1:26" x14ac:dyDescent="0.2">
      <c r="A2114" s="1">
        <v>488653</v>
      </c>
      <c r="B2114">
        <v>0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>
        <v>0</v>
      </c>
      <c r="S2114">
        <v>0</v>
      </c>
      <c r="T2114">
        <v>0</v>
      </c>
      <c r="U2114">
        <v>0</v>
      </c>
      <c r="V2114">
        <v>0</v>
      </c>
      <c r="W2114">
        <v>0</v>
      </c>
      <c r="X2114">
        <v>0</v>
      </c>
      <c r="Y2114">
        <v>0</v>
      </c>
      <c r="Z2114">
        <v>0</v>
      </c>
    </row>
    <row r="2115" spans="1:26" x14ac:dyDescent="0.2">
      <c r="A2115" s="1">
        <v>488756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0</v>
      </c>
      <c r="Y2115">
        <v>0</v>
      </c>
      <c r="Z2115">
        <v>0</v>
      </c>
    </row>
    <row r="2116" spans="1:26" x14ac:dyDescent="0.2">
      <c r="A2116" s="1">
        <v>489155</v>
      </c>
      <c r="B2116">
        <v>0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>
        <v>0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0</v>
      </c>
      <c r="Y2116">
        <v>0</v>
      </c>
      <c r="Z2116">
        <v>0</v>
      </c>
    </row>
    <row r="2117" spans="1:26" x14ac:dyDescent="0.2">
      <c r="A2117" s="1">
        <v>489249</v>
      </c>
      <c r="B2117">
        <v>0</v>
      </c>
      <c r="C2117">
        <v>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>
        <v>0</v>
      </c>
      <c r="S2117">
        <v>0</v>
      </c>
      <c r="T2117">
        <v>0</v>
      </c>
      <c r="U2117">
        <v>0</v>
      </c>
      <c r="V2117">
        <v>0</v>
      </c>
      <c r="W2117">
        <v>2500</v>
      </c>
      <c r="X2117">
        <v>0</v>
      </c>
      <c r="Y2117">
        <v>0</v>
      </c>
      <c r="Z2117">
        <v>0</v>
      </c>
    </row>
    <row r="2118" spans="1:26" x14ac:dyDescent="0.2">
      <c r="A2118" s="1">
        <v>489548</v>
      </c>
      <c r="B2118">
        <v>10327</v>
      </c>
      <c r="C2118">
        <v>6916</v>
      </c>
      <c r="D2118">
        <v>2276</v>
      </c>
      <c r="E2118">
        <v>2114</v>
      </c>
      <c r="F2118">
        <v>8276</v>
      </c>
      <c r="G2118">
        <v>0</v>
      </c>
      <c r="H2118">
        <v>0</v>
      </c>
      <c r="I2118">
        <v>0</v>
      </c>
      <c r="J2118">
        <v>37859</v>
      </c>
      <c r="K2118">
        <v>36336</v>
      </c>
      <c r="L2118">
        <v>38926</v>
      </c>
      <c r="M2118">
        <v>41327</v>
      </c>
      <c r="N2118">
        <v>34830</v>
      </c>
      <c r="O2118">
        <v>32090</v>
      </c>
      <c r="P2118">
        <v>37657</v>
      </c>
      <c r="Q2118">
        <v>36912</v>
      </c>
      <c r="R2118">
        <v>39232</v>
      </c>
      <c r="S2118">
        <v>56056</v>
      </c>
      <c r="T2118">
        <v>35835</v>
      </c>
      <c r="U2118">
        <v>45952</v>
      </c>
      <c r="V2118">
        <v>49518</v>
      </c>
      <c r="W2118">
        <v>50615</v>
      </c>
      <c r="X2118">
        <v>50026</v>
      </c>
      <c r="Y2118">
        <v>46438</v>
      </c>
      <c r="Z2118">
        <v>45183</v>
      </c>
    </row>
    <row r="2119" spans="1:26" x14ac:dyDescent="0.2">
      <c r="A2119" s="1">
        <v>489623</v>
      </c>
      <c r="B2119">
        <v>1255089</v>
      </c>
      <c r="C2119">
        <v>1094399</v>
      </c>
      <c r="D2119">
        <v>1335475</v>
      </c>
      <c r="E2119">
        <v>1567143</v>
      </c>
      <c r="F2119">
        <v>1715123</v>
      </c>
      <c r="G2119">
        <v>1570626</v>
      </c>
      <c r="H2119">
        <v>1849883</v>
      </c>
      <c r="I2119">
        <v>1983341</v>
      </c>
      <c r="J2119">
        <v>1220052</v>
      </c>
      <c r="K2119">
        <v>1057423</v>
      </c>
      <c r="L2119">
        <v>1296984</v>
      </c>
      <c r="M2119">
        <v>1290144</v>
      </c>
      <c r="N2119">
        <v>1300883</v>
      </c>
      <c r="O2119">
        <v>980209</v>
      </c>
      <c r="P2119">
        <v>1037540</v>
      </c>
      <c r="Q2119">
        <v>1289414</v>
      </c>
      <c r="R2119">
        <v>1200063</v>
      </c>
      <c r="S2119">
        <v>1363238</v>
      </c>
      <c r="T2119">
        <v>1693945</v>
      </c>
      <c r="U2119">
        <v>2013359</v>
      </c>
      <c r="V2119">
        <v>1949047</v>
      </c>
      <c r="W2119">
        <v>1800026</v>
      </c>
      <c r="X2119">
        <v>2089054</v>
      </c>
      <c r="Y2119">
        <v>2184288</v>
      </c>
      <c r="Z2119">
        <v>2192047</v>
      </c>
    </row>
    <row r="2120" spans="1:26" x14ac:dyDescent="0.2">
      <c r="A2120" s="1">
        <v>489641</v>
      </c>
      <c r="B2120">
        <v>0</v>
      </c>
      <c r="C2120">
        <v>0</v>
      </c>
      <c r="D2120">
        <v>0</v>
      </c>
      <c r="E2120">
        <v>0</v>
      </c>
      <c r="F2120">
        <v>0</v>
      </c>
    </row>
    <row r="2121" spans="1:26" x14ac:dyDescent="0.2">
      <c r="A2121" s="1">
        <v>489913</v>
      </c>
      <c r="B2121">
        <v>0</v>
      </c>
      <c r="C2121">
        <v>0</v>
      </c>
      <c r="D2121">
        <v>0</v>
      </c>
    </row>
    <row r="2122" spans="1:26" x14ac:dyDescent="0.2">
      <c r="A2122" s="1">
        <v>490179</v>
      </c>
      <c r="B2122">
        <v>0</v>
      </c>
      <c r="C2122">
        <v>0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  <c r="Y2122">
        <v>0</v>
      </c>
      <c r="Z2122">
        <v>0</v>
      </c>
    </row>
    <row r="2123" spans="1:26" x14ac:dyDescent="0.2">
      <c r="A2123" s="1">
        <v>490348</v>
      </c>
      <c r="B2123">
        <v>628</v>
      </c>
      <c r="C2123">
        <v>555</v>
      </c>
      <c r="D2123">
        <v>555</v>
      </c>
      <c r="E2123">
        <v>555</v>
      </c>
      <c r="F2123">
        <v>512</v>
      </c>
      <c r="G2123">
        <v>424</v>
      </c>
      <c r="H2123">
        <v>628</v>
      </c>
      <c r="I2123">
        <v>627</v>
      </c>
      <c r="J2123">
        <v>958</v>
      </c>
      <c r="K2123">
        <v>958</v>
      </c>
      <c r="L2123">
        <v>945</v>
      </c>
      <c r="M2123">
        <v>946</v>
      </c>
      <c r="N2123">
        <v>947</v>
      </c>
      <c r="O2123">
        <v>739</v>
      </c>
      <c r="P2123">
        <v>951</v>
      </c>
      <c r="Q2123">
        <v>952</v>
      </c>
      <c r="R2123">
        <v>620</v>
      </c>
      <c r="S2123">
        <v>409</v>
      </c>
      <c r="T2123">
        <v>408</v>
      </c>
      <c r="U2123">
        <v>406</v>
      </c>
      <c r="V2123">
        <v>406</v>
      </c>
      <c r="W2123">
        <v>408</v>
      </c>
      <c r="X2123">
        <v>297</v>
      </c>
      <c r="Y2123">
        <v>297</v>
      </c>
      <c r="Z2123">
        <v>297</v>
      </c>
    </row>
    <row r="2124" spans="1:26" x14ac:dyDescent="0.2">
      <c r="A2124" s="1">
        <v>490450</v>
      </c>
      <c r="B2124">
        <v>0</v>
      </c>
      <c r="C2124">
        <v>0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>
        <v>0</v>
      </c>
      <c r="S2124">
        <v>0</v>
      </c>
      <c r="T2124">
        <v>0</v>
      </c>
      <c r="U2124">
        <v>21164</v>
      </c>
      <c r="V2124">
        <v>35095</v>
      </c>
      <c r="W2124">
        <v>60477</v>
      </c>
      <c r="X2124">
        <v>95550</v>
      </c>
      <c r="Y2124">
        <v>103534</v>
      </c>
      <c r="Z2124">
        <v>107777</v>
      </c>
    </row>
    <row r="2125" spans="1:26" x14ac:dyDescent="0.2">
      <c r="A2125" s="1">
        <v>490535</v>
      </c>
      <c r="B2125">
        <v>0</v>
      </c>
      <c r="C2125">
        <v>0</v>
      </c>
      <c r="D2125">
        <v>26938</v>
      </c>
      <c r="E2125">
        <v>0</v>
      </c>
      <c r="F2125">
        <v>0</v>
      </c>
      <c r="G2125">
        <v>0</v>
      </c>
      <c r="H2125">
        <v>0</v>
      </c>
      <c r="I2125">
        <v>0</v>
      </c>
      <c r="J2125">
        <v>0</v>
      </c>
    </row>
    <row r="2126" spans="1:26" x14ac:dyDescent="0.2">
      <c r="A2126" s="1">
        <v>490843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0</v>
      </c>
      <c r="X2126">
        <v>0</v>
      </c>
      <c r="Y2126">
        <v>0</v>
      </c>
      <c r="Z2126">
        <v>0</v>
      </c>
    </row>
    <row r="2127" spans="1:26" x14ac:dyDescent="0.2">
      <c r="A2127" s="1">
        <v>490955</v>
      </c>
      <c r="B2127">
        <v>0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  <c r="Y2127">
        <v>0</v>
      </c>
      <c r="Z2127">
        <v>0</v>
      </c>
    </row>
    <row r="2128" spans="1:26" x14ac:dyDescent="0.2">
      <c r="A2128" s="1">
        <v>491224</v>
      </c>
      <c r="B2128">
        <v>5769</v>
      </c>
      <c r="C2128">
        <v>4961</v>
      </c>
      <c r="D2128">
        <v>4522</v>
      </c>
      <c r="E2128">
        <v>9073</v>
      </c>
      <c r="F2128">
        <v>7051</v>
      </c>
      <c r="G2128">
        <v>6623</v>
      </c>
      <c r="H2128">
        <v>7311</v>
      </c>
      <c r="I2128">
        <v>8766</v>
      </c>
      <c r="J2128">
        <v>9803</v>
      </c>
      <c r="K2128">
        <v>9527</v>
      </c>
      <c r="L2128">
        <v>9140</v>
      </c>
      <c r="M2128">
        <v>9571</v>
      </c>
      <c r="N2128">
        <v>9210</v>
      </c>
      <c r="O2128">
        <v>18390</v>
      </c>
      <c r="P2128">
        <v>1703566</v>
      </c>
      <c r="Q2128">
        <v>1678263</v>
      </c>
      <c r="R2128">
        <v>1610838</v>
      </c>
      <c r="S2128">
        <v>1527952</v>
      </c>
      <c r="T2128">
        <v>2005290</v>
      </c>
      <c r="U2128">
        <v>6327701</v>
      </c>
      <c r="V2128">
        <v>7321905</v>
      </c>
      <c r="W2128">
        <v>7601673</v>
      </c>
      <c r="X2128">
        <v>8183000</v>
      </c>
      <c r="Y2128">
        <v>8202000</v>
      </c>
      <c r="Z2128">
        <v>8349000</v>
      </c>
    </row>
    <row r="2129" spans="1:26" x14ac:dyDescent="0.2">
      <c r="A2129" s="1">
        <v>491251</v>
      </c>
      <c r="B2129">
        <v>0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</row>
    <row r="2130" spans="1:26" x14ac:dyDescent="0.2">
      <c r="A2130" s="1">
        <v>491402</v>
      </c>
      <c r="B2130">
        <v>37582</v>
      </c>
      <c r="C2130">
        <v>43370</v>
      </c>
      <c r="D2130">
        <v>43539</v>
      </c>
      <c r="E2130">
        <v>56907</v>
      </c>
      <c r="F2130">
        <v>47198</v>
      </c>
      <c r="G2130">
        <v>57964</v>
      </c>
      <c r="H2130">
        <v>47818</v>
      </c>
      <c r="I2130">
        <v>56376</v>
      </c>
      <c r="J2130">
        <v>46444</v>
      </c>
      <c r="K2130">
        <v>67010</v>
      </c>
      <c r="L2130">
        <v>56187</v>
      </c>
      <c r="M2130">
        <v>71976</v>
      </c>
      <c r="N2130">
        <v>59836</v>
      </c>
      <c r="O2130">
        <v>70363</v>
      </c>
      <c r="P2130">
        <v>61118</v>
      </c>
      <c r="Q2130">
        <v>69757</v>
      </c>
      <c r="R2130">
        <v>59499</v>
      </c>
      <c r="S2130">
        <v>69310</v>
      </c>
      <c r="T2130">
        <v>63464</v>
      </c>
      <c r="U2130">
        <v>75286</v>
      </c>
      <c r="V2130">
        <v>63518</v>
      </c>
      <c r="W2130">
        <v>72679</v>
      </c>
      <c r="X2130">
        <v>70030</v>
      </c>
      <c r="Y2130">
        <v>78865</v>
      </c>
      <c r="Z2130">
        <v>69197</v>
      </c>
    </row>
    <row r="2131" spans="1:26" x14ac:dyDescent="0.2">
      <c r="A2131" s="1">
        <v>491653</v>
      </c>
      <c r="B2131">
        <v>0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  <c r="Y2131">
        <v>0</v>
      </c>
      <c r="Z2131">
        <v>0</v>
      </c>
    </row>
    <row r="2132" spans="1:26" x14ac:dyDescent="0.2">
      <c r="A2132" s="1">
        <v>491934</v>
      </c>
      <c r="B2132">
        <v>77670</v>
      </c>
      <c r="C2132">
        <v>80535</v>
      </c>
      <c r="D2132">
        <v>94620</v>
      </c>
      <c r="E2132">
        <v>109638</v>
      </c>
      <c r="F2132">
        <v>94865</v>
      </c>
      <c r="G2132">
        <v>89548</v>
      </c>
      <c r="H2132">
        <v>119468</v>
      </c>
      <c r="I2132">
        <v>114476</v>
      </c>
      <c r="J2132">
        <v>115893</v>
      </c>
      <c r="K2132">
        <v>111340</v>
      </c>
      <c r="L2132">
        <v>124116</v>
      </c>
      <c r="M2132">
        <v>102684</v>
      </c>
      <c r="N2132">
        <v>117427</v>
      </c>
      <c r="O2132">
        <v>124077</v>
      </c>
      <c r="P2132">
        <v>124503</v>
      </c>
      <c r="Q2132">
        <v>125092</v>
      </c>
      <c r="R2132">
        <v>125735</v>
      </c>
      <c r="S2132">
        <v>125373</v>
      </c>
      <c r="T2132">
        <v>153931</v>
      </c>
      <c r="U2132">
        <v>173814</v>
      </c>
      <c r="V2132">
        <v>179392</v>
      </c>
      <c r="W2132">
        <v>194628</v>
      </c>
      <c r="X2132">
        <v>193608</v>
      </c>
      <c r="Y2132">
        <v>189439</v>
      </c>
      <c r="Z2132">
        <v>197441</v>
      </c>
    </row>
    <row r="2133" spans="1:26" x14ac:dyDescent="0.2">
      <c r="A2133" s="1">
        <v>492650</v>
      </c>
      <c r="B2133">
        <v>0</v>
      </c>
      <c r="C2133">
        <v>0</v>
      </c>
      <c r="D2133">
        <v>231</v>
      </c>
      <c r="E2133">
        <v>1276</v>
      </c>
      <c r="F2133">
        <v>3982</v>
      </c>
      <c r="G2133">
        <v>4794</v>
      </c>
      <c r="H2133">
        <v>5129</v>
      </c>
      <c r="I2133">
        <v>5142</v>
      </c>
      <c r="J2133">
        <v>5154</v>
      </c>
      <c r="K2133">
        <v>5162</v>
      </c>
      <c r="L2133">
        <v>5665</v>
      </c>
      <c r="M2133">
        <v>5973</v>
      </c>
      <c r="N2133">
        <v>5382</v>
      </c>
      <c r="O2133">
        <v>5396</v>
      </c>
      <c r="P2133">
        <v>4703</v>
      </c>
      <c r="Q2133">
        <v>3907</v>
      </c>
      <c r="R2133">
        <v>6337</v>
      </c>
      <c r="S2133">
        <v>10497</v>
      </c>
      <c r="T2133">
        <v>5271</v>
      </c>
      <c r="U2133">
        <v>8385</v>
      </c>
      <c r="V2133">
        <v>10323</v>
      </c>
      <c r="W2133">
        <v>16469</v>
      </c>
      <c r="X2133">
        <v>14934</v>
      </c>
      <c r="Y2133">
        <v>17619</v>
      </c>
      <c r="Z2133">
        <v>18068</v>
      </c>
    </row>
    <row r="2134" spans="1:26" x14ac:dyDescent="0.2">
      <c r="A2134" s="1">
        <v>492810</v>
      </c>
      <c r="B2134">
        <v>0</v>
      </c>
      <c r="C2134">
        <v>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0</v>
      </c>
      <c r="Q2134">
        <v>0</v>
      </c>
      <c r="R2134">
        <v>0</v>
      </c>
      <c r="S2134">
        <v>0</v>
      </c>
      <c r="T2134">
        <v>0</v>
      </c>
      <c r="U2134">
        <v>0</v>
      </c>
      <c r="V2134">
        <v>0</v>
      </c>
      <c r="W2134">
        <v>0</v>
      </c>
      <c r="X2134">
        <v>0</v>
      </c>
      <c r="Y2134">
        <v>0</v>
      </c>
      <c r="Z2134">
        <v>0</v>
      </c>
    </row>
    <row r="2135" spans="1:26" x14ac:dyDescent="0.2">
      <c r="A2135" s="1">
        <v>493077</v>
      </c>
      <c r="B2135">
        <v>0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>
        <v>0</v>
      </c>
      <c r="R2135">
        <v>0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0</v>
      </c>
      <c r="Y2135">
        <v>0</v>
      </c>
      <c r="Z2135">
        <v>0</v>
      </c>
    </row>
    <row r="2136" spans="1:26" x14ac:dyDescent="0.2">
      <c r="A2136" s="1">
        <v>493152</v>
      </c>
      <c r="B2136">
        <v>0</v>
      </c>
      <c r="C2136">
        <v>750</v>
      </c>
      <c r="D2136">
        <v>753</v>
      </c>
      <c r="E2136">
        <v>756</v>
      </c>
      <c r="F2136">
        <v>758</v>
      </c>
      <c r="G2136">
        <v>764</v>
      </c>
      <c r="H2136">
        <v>16286</v>
      </c>
      <c r="I2136">
        <v>15988</v>
      </c>
      <c r="J2136">
        <v>15244</v>
      </c>
      <c r="K2136">
        <v>509</v>
      </c>
      <c r="L2136">
        <v>509</v>
      </c>
      <c r="M2136">
        <v>511</v>
      </c>
      <c r="N2136">
        <v>512</v>
      </c>
      <c r="O2136">
        <v>0</v>
      </c>
      <c r="P2136">
        <v>0</v>
      </c>
      <c r="Q2136">
        <v>0</v>
      </c>
      <c r="R2136">
        <v>15814</v>
      </c>
      <c r="S2136">
        <v>15809</v>
      </c>
      <c r="T2136">
        <v>15897</v>
      </c>
      <c r="U2136">
        <v>16567</v>
      </c>
      <c r="V2136">
        <v>17886</v>
      </c>
      <c r="W2136">
        <v>17597</v>
      </c>
      <c r="X2136">
        <v>16910</v>
      </c>
      <c r="Y2136">
        <v>16683</v>
      </c>
      <c r="Z2136">
        <v>16052</v>
      </c>
    </row>
    <row r="2137" spans="1:26" x14ac:dyDescent="0.2">
      <c r="A2137" s="1">
        <v>493741</v>
      </c>
      <c r="B2137">
        <v>3246</v>
      </c>
      <c r="C2137">
        <v>13211</v>
      </c>
      <c r="D2137">
        <v>1333</v>
      </c>
      <c r="E2137">
        <v>1441</v>
      </c>
      <c r="F2137">
        <v>1645</v>
      </c>
      <c r="G2137">
        <v>1295</v>
      </c>
      <c r="H2137">
        <v>814</v>
      </c>
      <c r="I2137">
        <v>2695</v>
      </c>
      <c r="J2137">
        <v>3526</v>
      </c>
      <c r="K2137">
        <v>3569</v>
      </c>
      <c r="L2137">
        <v>6372</v>
      </c>
      <c r="M2137">
        <v>6102</v>
      </c>
      <c r="N2137">
        <v>6281</v>
      </c>
      <c r="O2137">
        <v>6381</v>
      </c>
      <c r="P2137">
        <v>10618</v>
      </c>
      <c r="Q2137">
        <v>7427</v>
      </c>
      <c r="R2137">
        <v>6671</v>
      </c>
      <c r="S2137">
        <v>55310</v>
      </c>
      <c r="T2137">
        <v>41071</v>
      </c>
      <c r="U2137">
        <v>18619</v>
      </c>
      <c r="V2137">
        <v>20030</v>
      </c>
      <c r="W2137">
        <v>19393</v>
      </c>
      <c r="X2137">
        <v>22986</v>
      </c>
      <c r="Y2137">
        <v>25012</v>
      </c>
      <c r="Z2137">
        <v>18042</v>
      </c>
    </row>
    <row r="2138" spans="1:26" x14ac:dyDescent="0.2">
      <c r="A2138" s="1">
        <v>493844</v>
      </c>
      <c r="B2138">
        <v>1178</v>
      </c>
      <c r="C2138">
        <v>595</v>
      </c>
      <c r="D2138">
        <v>595</v>
      </c>
      <c r="E2138">
        <v>595</v>
      </c>
      <c r="F2138">
        <v>595</v>
      </c>
      <c r="G2138">
        <v>614</v>
      </c>
      <c r="H2138">
        <v>1956</v>
      </c>
      <c r="I2138">
        <v>24432</v>
      </c>
      <c r="J2138">
        <v>24235</v>
      </c>
      <c r="K2138">
        <v>26374</v>
      </c>
      <c r="L2138">
        <v>626</v>
      </c>
      <c r="M2138">
        <v>627</v>
      </c>
      <c r="N2138">
        <v>72438</v>
      </c>
      <c r="O2138">
        <v>611</v>
      </c>
      <c r="P2138">
        <v>658</v>
      </c>
      <c r="Q2138">
        <v>56387</v>
      </c>
      <c r="R2138">
        <v>47025</v>
      </c>
      <c r="S2138">
        <v>53343</v>
      </c>
      <c r="T2138">
        <v>66784</v>
      </c>
      <c r="U2138">
        <v>78223</v>
      </c>
      <c r="V2138">
        <v>82296</v>
      </c>
      <c r="W2138">
        <v>79544</v>
      </c>
      <c r="X2138">
        <v>102674</v>
      </c>
      <c r="Y2138">
        <v>90249</v>
      </c>
      <c r="Z2138">
        <v>99828</v>
      </c>
    </row>
    <row r="2139" spans="1:26" x14ac:dyDescent="0.2">
      <c r="A2139" s="1">
        <v>494168</v>
      </c>
      <c r="B2139">
        <v>0</v>
      </c>
      <c r="C2139">
        <v>0</v>
      </c>
      <c r="D2139">
        <v>0</v>
      </c>
      <c r="E2139">
        <v>0</v>
      </c>
      <c r="F2139">
        <v>0</v>
      </c>
    </row>
    <row r="2140" spans="1:26" x14ac:dyDescent="0.2">
      <c r="A2140" s="1">
        <v>494261</v>
      </c>
      <c r="B2140">
        <v>334058</v>
      </c>
      <c r="C2140">
        <v>431198</v>
      </c>
      <c r="D2140">
        <v>790170</v>
      </c>
      <c r="E2140">
        <v>990534</v>
      </c>
      <c r="F2140">
        <v>1227075</v>
      </c>
      <c r="G2140">
        <v>1406649</v>
      </c>
      <c r="H2140">
        <v>1390970</v>
      </c>
      <c r="I2140">
        <v>2374248</v>
      </c>
      <c r="J2140">
        <v>2648058</v>
      </c>
      <c r="K2140">
        <v>3432412</v>
      </c>
      <c r="L2140">
        <v>4092553</v>
      </c>
      <c r="M2140">
        <v>4912549</v>
      </c>
      <c r="N2140">
        <v>4561496</v>
      </c>
      <c r="O2140">
        <v>4177076</v>
      </c>
      <c r="P2140">
        <v>3827931</v>
      </c>
      <c r="Q2140">
        <v>3447382</v>
      </c>
      <c r="R2140">
        <v>3916768</v>
      </c>
      <c r="S2140">
        <v>4191246</v>
      </c>
      <c r="T2140">
        <v>6744450</v>
      </c>
      <c r="U2140">
        <v>7935480</v>
      </c>
      <c r="V2140">
        <v>7839234</v>
      </c>
      <c r="W2140">
        <v>8890938</v>
      </c>
      <c r="X2140">
        <v>8130446</v>
      </c>
      <c r="Y2140">
        <v>7982984</v>
      </c>
      <c r="Z2140">
        <v>8168023</v>
      </c>
    </row>
    <row r="2141" spans="1:26" x14ac:dyDescent="0.2">
      <c r="A2141" s="1">
        <v>494654</v>
      </c>
      <c r="B2141">
        <v>0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0</v>
      </c>
      <c r="P2141">
        <v>0</v>
      </c>
      <c r="Q2141">
        <v>0</v>
      </c>
      <c r="R2141">
        <v>0</v>
      </c>
      <c r="S2141">
        <v>0</v>
      </c>
      <c r="T2141">
        <v>5002</v>
      </c>
      <c r="U2141">
        <v>6067</v>
      </c>
      <c r="V2141">
        <v>9950</v>
      </c>
      <c r="W2141">
        <v>4525</v>
      </c>
      <c r="X2141">
        <v>2527</v>
      </c>
      <c r="Y2141">
        <v>3023</v>
      </c>
      <c r="Z2141">
        <v>1004</v>
      </c>
    </row>
    <row r="2142" spans="1:26" x14ac:dyDescent="0.2">
      <c r="A2142" s="1">
        <v>495044</v>
      </c>
      <c r="B2142">
        <v>0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0</v>
      </c>
    </row>
    <row r="2143" spans="1:26" x14ac:dyDescent="0.2">
      <c r="A2143" s="1">
        <v>495419</v>
      </c>
      <c r="B2143">
        <v>0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0</v>
      </c>
      <c r="Q2143">
        <v>0</v>
      </c>
      <c r="R2143">
        <v>0</v>
      </c>
      <c r="S2143">
        <v>0</v>
      </c>
      <c r="T2143">
        <v>0</v>
      </c>
      <c r="U2143">
        <v>0</v>
      </c>
      <c r="V2143">
        <v>0</v>
      </c>
      <c r="W2143">
        <v>0</v>
      </c>
      <c r="X2143">
        <v>0</v>
      </c>
      <c r="Y2143">
        <v>0</v>
      </c>
      <c r="Z2143">
        <v>0</v>
      </c>
    </row>
    <row r="2144" spans="1:26" x14ac:dyDescent="0.2">
      <c r="A2144" s="1">
        <v>495558</v>
      </c>
      <c r="B2144">
        <v>0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0</v>
      </c>
      <c r="P2144">
        <v>0</v>
      </c>
      <c r="Q2144">
        <v>0</v>
      </c>
      <c r="R2144">
        <v>0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0</v>
      </c>
      <c r="Y2144">
        <v>0</v>
      </c>
      <c r="Z2144">
        <v>0</v>
      </c>
    </row>
    <row r="2145" spans="1:26" x14ac:dyDescent="0.2">
      <c r="A2145" s="1">
        <v>496434</v>
      </c>
      <c r="B2145">
        <v>0</v>
      </c>
      <c r="C2145">
        <v>0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0</v>
      </c>
      <c r="Y2145">
        <v>0</v>
      </c>
      <c r="Z2145">
        <v>0</v>
      </c>
    </row>
    <row r="2146" spans="1:26" x14ac:dyDescent="0.2">
      <c r="A2146" s="1">
        <v>496845</v>
      </c>
      <c r="B2146">
        <v>0</v>
      </c>
      <c r="C2146">
        <v>0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>
        <v>0</v>
      </c>
      <c r="Q2146">
        <v>0</v>
      </c>
      <c r="R2146">
        <v>0</v>
      </c>
      <c r="S2146">
        <v>0</v>
      </c>
      <c r="T2146">
        <v>0</v>
      </c>
      <c r="U2146">
        <v>0</v>
      </c>
      <c r="V2146">
        <v>0</v>
      </c>
      <c r="W2146">
        <v>0</v>
      </c>
      <c r="X2146">
        <v>0</v>
      </c>
      <c r="Y2146">
        <v>265</v>
      </c>
      <c r="Z2146">
        <v>265</v>
      </c>
    </row>
    <row r="2147" spans="1:26" x14ac:dyDescent="0.2">
      <c r="A2147" s="1">
        <v>496957</v>
      </c>
      <c r="B2147">
        <v>0</v>
      </c>
      <c r="C2147">
        <v>0</v>
      </c>
      <c r="D2147">
        <v>0</v>
      </c>
      <c r="E2147">
        <v>0</v>
      </c>
      <c r="F2147">
        <v>0</v>
      </c>
      <c r="G2147">
        <v>0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  <c r="P2147">
        <v>0</v>
      </c>
      <c r="Q2147">
        <v>0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  <c r="Y2147">
        <v>0</v>
      </c>
      <c r="Z2147">
        <v>0</v>
      </c>
    </row>
    <row r="2148" spans="1:26" x14ac:dyDescent="0.2">
      <c r="A2148" s="1">
        <v>497039</v>
      </c>
      <c r="B2148">
        <v>36860</v>
      </c>
      <c r="C2148">
        <v>40489</v>
      </c>
      <c r="D2148">
        <v>36733</v>
      </c>
      <c r="E2148">
        <v>39363</v>
      </c>
      <c r="F2148">
        <v>34476</v>
      </c>
      <c r="G2148">
        <v>32888</v>
      </c>
      <c r="H2148">
        <v>39037</v>
      </c>
      <c r="I2148">
        <v>40304</v>
      </c>
      <c r="J2148">
        <v>40802</v>
      </c>
      <c r="K2148">
        <v>42563</v>
      </c>
      <c r="L2148">
        <v>56551</v>
      </c>
      <c r="M2148">
        <v>58093</v>
      </c>
      <c r="N2148">
        <v>63281</v>
      </c>
      <c r="O2148">
        <v>67369</v>
      </c>
      <c r="P2148">
        <v>66638</v>
      </c>
      <c r="Q2148">
        <v>62166</v>
      </c>
      <c r="R2148">
        <v>73760</v>
      </c>
      <c r="S2148">
        <v>72772</v>
      </c>
      <c r="T2148">
        <v>72146</v>
      </c>
      <c r="U2148">
        <v>89548</v>
      </c>
      <c r="V2148">
        <v>134593</v>
      </c>
      <c r="W2148">
        <v>169602</v>
      </c>
      <c r="X2148">
        <v>165960</v>
      </c>
      <c r="Y2148">
        <v>140983</v>
      </c>
      <c r="Z2148">
        <v>213551</v>
      </c>
    </row>
    <row r="2149" spans="1:26" x14ac:dyDescent="0.2">
      <c r="A2149" s="1">
        <v>497404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>
        <v>0</v>
      </c>
      <c r="R2149">
        <v>0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  <c r="Y2149">
        <v>0</v>
      </c>
      <c r="Z2149">
        <v>0</v>
      </c>
    </row>
    <row r="2150" spans="1:26" x14ac:dyDescent="0.2">
      <c r="A2150" s="1">
        <v>497570</v>
      </c>
      <c r="B2150">
        <v>0</v>
      </c>
      <c r="C2150">
        <v>0</v>
      </c>
      <c r="D2150">
        <v>40895</v>
      </c>
      <c r="E2150">
        <v>39532</v>
      </c>
      <c r="F2150">
        <v>47275</v>
      </c>
      <c r="G2150">
        <v>48813</v>
      </c>
      <c r="H2150">
        <v>60644</v>
      </c>
      <c r="I2150">
        <v>168417</v>
      </c>
      <c r="J2150">
        <v>178619</v>
      </c>
      <c r="K2150">
        <v>182335</v>
      </c>
      <c r="L2150">
        <v>183358</v>
      </c>
      <c r="M2150">
        <v>316814</v>
      </c>
      <c r="N2150">
        <v>413093</v>
      </c>
      <c r="O2150">
        <v>401281</v>
      </c>
      <c r="P2150">
        <v>436139</v>
      </c>
      <c r="Q2150">
        <v>474015</v>
      </c>
      <c r="R2150">
        <v>473662</v>
      </c>
      <c r="S2150">
        <v>448749</v>
      </c>
      <c r="T2150">
        <v>447931</v>
      </c>
      <c r="U2150">
        <v>448847</v>
      </c>
      <c r="V2150">
        <v>448787</v>
      </c>
      <c r="W2150">
        <v>457526</v>
      </c>
    </row>
    <row r="2151" spans="1:26" x14ac:dyDescent="0.2">
      <c r="A2151" s="1">
        <v>497655</v>
      </c>
      <c r="B2151">
        <v>0</v>
      </c>
      <c r="C2151">
        <v>0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  <c r="P2151">
        <v>0</v>
      </c>
      <c r="Q2151">
        <v>0</v>
      </c>
      <c r="R2151">
        <v>0</v>
      </c>
      <c r="S2151">
        <v>150</v>
      </c>
      <c r="T2151">
        <v>150</v>
      </c>
      <c r="U2151">
        <v>150</v>
      </c>
      <c r="V2151">
        <v>150</v>
      </c>
      <c r="W2151">
        <v>0</v>
      </c>
      <c r="X2151">
        <v>156</v>
      </c>
      <c r="Y2151">
        <v>159</v>
      </c>
      <c r="Z2151">
        <v>159</v>
      </c>
    </row>
    <row r="2152" spans="1:26" x14ac:dyDescent="0.2">
      <c r="A2152" s="1">
        <v>497851</v>
      </c>
      <c r="B2152">
        <v>0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0</v>
      </c>
      <c r="P2152">
        <v>0</v>
      </c>
      <c r="Q2152">
        <v>0</v>
      </c>
      <c r="R2152">
        <v>0</v>
      </c>
      <c r="S2152">
        <v>0</v>
      </c>
      <c r="T2152">
        <v>0</v>
      </c>
      <c r="U2152">
        <v>0</v>
      </c>
      <c r="V2152">
        <v>0</v>
      </c>
      <c r="W2152">
        <v>0</v>
      </c>
      <c r="X2152">
        <v>0</v>
      </c>
      <c r="Y2152">
        <v>0</v>
      </c>
      <c r="Z2152">
        <v>0</v>
      </c>
    </row>
    <row r="2153" spans="1:26" x14ac:dyDescent="0.2">
      <c r="A2153" s="1">
        <v>497954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750</v>
      </c>
      <c r="I2153">
        <v>751</v>
      </c>
      <c r="J2153">
        <v>751</v>
      </c>
      <c r="K2153">
        <v>752</v>
      </c>
      <c r="L2153">
        <v>752</v>
      </c>
      <c r="M2153">
        <v>1503</v>
      </c>
      <c r="N2153">
        <v>5506</v>
      </c>
      <c r="O2153">
        <v>3509</v>
      </c>
      <c r="P2153">
        <v>5512</v>
      </c>
      <c r="Q2153">
        <v>5762</v>
      </c>
      <c r="R2153">
        <v>5013</v>
      </c>
      <c r="S2153">
        <v>2011</v>
      </c>
      <c r="T2153">
        <v>5559</v>
      </c>
      <c r="U2153">
        <v>18863</v>
      </c>
      <c r="V2153">
        <v>19154</v>
      </c>
      <c r="W2153">
        <v>27228</v>
      </c>
      <c r="X2153">
        <v>24226</v>
      </c>
      <c r="Y2153">
        <v>44016</v>
      </c>
      <c r="Z2153">
        <v>50889</v>
      </c>
    </row>
    <row r="2154" spans="1:26" x14ac:dyDescent="0.2">
      <c r="A2154" s="1">
        <v>498148</v>
      </c>
      <c r="B2154">
        <v>2522</v>
      </c>
      <c r="C2154">
        <v>1633</v>
      </c>
      <c r="D2154">
        <v>1439</v>
      </c>
      <c r="E2154">
        <v>2721</v>
      </c>
      <c r="F2154">
        <v>3725</v>
      </c>
      <c r="G2154">
        <v>1291</v>
      </c>
      <c r="H2154">
        <v>12571</v>
      </c>
      <c r="I2154">
        <v>9441</v>
      </c>
      <c r="J2154">
        <v>838</v>
      </c>
      <c r="K2154">
        <v>860</v>
      </c>
      <c r="L2154">
        <v>999</v>
      </c>
      <c r="M2154">
        <v>999</v>
      </c>
      <c r="N2154">
        <v>1000</v>
      </c>
      <c r="O2154">
        <v>1001</v>
      </c>
      <c r="P2154">
        <v>1001</v>
      </c>
      <c r="Q2154">
        <v>667</v>
      </c>
      <c r="R2154">
        <v>668</v>
      </c>
      <c r="S2154">
        <v>849</v>
      </c>
      <c r="T2154">
        <v>3489</v>
      </c>
      <c r="U2154">
        <v>2402</v>
      </c>
      <c r="V2154">
        <v>2351</v>
      </c>
      <c r="W2154">
        <v>5689</v>
      </c>
      <c r="X2154">
        <v>9925</v>
      </c>
      <c r="Y2154">
        <v>5402</v>
      </c>
      <c r="Z2154">
        <v>5537</v>
      </c>
    </row>
    <row r="2155" spans="1:26" x14ac:dyDescent="0.2">
      <c r="A2155" s="1">
        <v>498317</v>
      </c>
      <c r="B2155">
        <v>9124</v>
      </c>
      <c r="C2155">
        <v>8241</v>
      </c>
      <c r="D2155">
        <v>6094</v>
      </c>
      <c r="E2155">
        <v>6097</v>
      </c>
      <c r="F2155">
        <v>6093</v>
      </c>
      <c r="G2155">
        <v>6718</v>
      </c>
      <c r="H2155">
        <v>7121</v>
      </c>
      <c r="I2155">
        <v>7018</v>
      </c>
      <c r="J2155">
        <v>6451</v>
      </c>
      <c r="K2155">
        <v>6511</v>
      </c>
      <c r="L2155">
        <v>6512</v>
      </c>
      <c r="M2155">
        <v>6514</v>
      </c>
      <c r="N2155">
        <v>6114</v>
      </c>
      <c r="O2155">
        <v>6199</v>
      </c>
      <c r="P2155">
        <v>5793</v>
      </c>
      <c r="Q2155">
        <v>5585</v>
      </c>
      <c r="R2155">
        <v>6745</v>
      </c>
      <c r="S2155">
        <v>5576</v>
      </c>
      <c r="T2155">
        <v>1578</v>
      </c>
      <c r="U2155">
        <v>1585</v>
      </c>
      <c r="V2155">
        <v>2346</v>
      </c>
      <c r="W2155">
        <v>2990</v>
      </c>
      <c r="X2155">
        <v>2998</v>
      </c>
      <c r="Y2155">
        <v>3006</v>
      </c>
      <c r="Z2155">
        <v>2990</v>
      </c>
    </row>
    <row r="2156" spans="1:26" x14ac:dyDescent="0.2">
      <c r="A2156" s="1">
        <v>498362</v>
      </c>
      <c r="B2156">
        <v>22018</v>
      </c>
      <c r="C2156">
        <v>31585</v>
      </c>
      <c r="D2156">
        <v>41986</v>
      </c>
      <c r="E2156">
        <v>57259</v>
      </c>
      <c r="F2156">
        <v>71495</v>
      </c>
      <c r="G2156">
        <v>86039</v>
      </c>
      <c r="H2156">
        <v>96538</v>
      </c>
      <c r="I2156">
        <v>94732</v>
      </c>
      <c r="J2156">
        <v>79436</v>
      </c>
      <c r="K2156">
        <v>64381</v>
      </c>
      <c r="L2156">
        <v>82851</v>
      </c>
      <c r="M2156">
        <v>92813</v>
      </c>
      <c r="N2156">
        <v>80931</v>
      </c>
      <c r="O2156">
        <v>74613</v>
      </c>
      <c r="P2156">
        <v>93452</v>
      </c>
      <c r="Q2156">
        <v>89113</v>
      </c>
      <c r="R2156">
        <v>165237</v>
      </c>
      <c r="S2156">
        <v>235572</v>
      </c>
      <c r="T2156">
        <v>302914</v>
      </c>
      <c r="U2156">
        <v>349446</v>
      </c>
      <c r="V2156">
        <v>357220</v>
      </c>
      <c r="W2156">
        <v>448597</v>
      </c>
      <c r="X2156">
        <v>491583</v>
      </c>
      <c r="Y2156">
        <v>499572</v>
      </c>
      <c r="Z2156">
        <v>564412</v>
      </c>
    </row>
    <row r="2157" spans="1:26" x14ac:dyDescent="0.2">
      <c r="A2157" s="1">
        <v>498456</v>
      </c>
      <c r="B2157">
        <v>0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  <c r="P2157">
        <v>0</v>
      </c>
      <c r="Q2157">
        <v>0</v>
      </c>
      <c r="R2157">
        <v>0</v>
      </c>
      <c r="S2157">
        <v>0</v>
      </c>
      <c r="T2157">
        <v>0</v>
      </c>
      <c r="U2157">
        <v>0</v>
      </c>
      <c r="V2157">
        <v>0</v>
      </c>
      <c r="W2157">
        <v>0</v>
      </c>
      <c r="X2157">
        <v>0</v>
      </c>
      <c r="Y2157">
        <v>0</v>
      </c>
      <c r="Z2157">
        <v>0</v>
      </c>
    </row>
    <row r="2158" spans="1:26" x14ac:dyDescent="0.2">
      <c r="A2158" s="1">
        <v>498531</v>
      </c>
      <c r="B2158">
        <v>0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>
        <v>0</v>
      </c>
      <c r="Q2158">
        <v>0</v>
      </c>
      <c r="R2158">
        <v>0</v>
      </c>
      <c r="S2158">
        <v>0</v>
      </c>
      <c r="T2158">
        <v>0</v>
      </c>
      <c r="U2158">
        <v>0</v>
      </c>
      <c r="V2158">
        <v>0</v>
      </c>
      <c r="W2158">
        <v>0</v>
      </c>
      <c r="X2158">
        <v>0</v>
      </c>
      <c r="Y2158">
        <v>0</v>
      </c>
      <c r="Z2158">
        <v>0</v>
      </c>
    </row>
    <row r="2159" spans="1:26" x14ac:dyDescent="0.2">
      <c r="A2159" s="1">
        <v>498625</v>
      </c>
      <c r="B2159">
        <v>0</v>
      </c>
      <c r="C2159">
        <v>0</v>
      </c>
      <c r="D2159">
        <v>0</v>
      </c>
      <c r="E2159">
        <v>0</v>
      </c>
      <c r="F2159">
        <v>0</v>
      </c>
      <c r="G2159">
        <v>0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0</v>
      </c>
      <c r="P2159">
        <v>0</v>
      </c>
      <c r="Q2159">
        <v>0</v>
      </c>
      <c r="R2159">
        <v>0</v>
      </c>
      <c r="S2159">
        <v>0</v>
      </c>
      <c r="T2159">
        <v>0</v>
      </c>
      <c r="U2159">
        <v>0</v>
      </c>
      <c r="V2159">
        <v>0</v>
      </c>
      <c r="W2159">
        <v>0</v>
      </c>
      <c r="X2159">
        <v>0</v>
      </c>
      <c r="Y2159">
        <v>0</v>
      </c>
      <c r="Z2159">
        <v>0</v>
      </c>
    </row>
    <row r="2160" spans="1:26" x14ac:dyDescent="0.2">
      <c r="A2160" s="1">
        <v>498942</v>
      </c>
      <c r="B2160">
        <v>0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0</v>
      </c>
      <c r="P2160">
        <v>0</v>
      </c>
      <c r="Q2160">
        <v>0</v>
      </c>
      <c r="R2160">
        <v>0</v>
      </c>
      <c r="S2160">
        <v>0</v>
      </c>
      <c r="T2160">
        <v>0</v>
      </c>
      <c r="U2160">
        <v>0</v>
      </c>
      <c r="V2160">
        <v>10523</v>
      </c>
      <c r="W2160">
        <v>1049</v>
      </c>
      <c r="X2160">
        <v>1010</v>
      </c>
      <c r="Y2160">
        <v>515</v>
      </c>
      <c r="Z2160">
        <v>1227</v>
      </c>
    </row>
    <row r="2161" spans="1:26" x14ac:dyDescent="0.2">
      <c r="A2161" s="1">
        <v>499154</v>
      </c>
      <c r="B2161">
        <v>10452</v>
      </c>
      <c r="C2161">
        <v>10897</v>
      </c>
      <c r="D2161">
        <v>7487</v>
      </c>
      <c r="E2161">
        <v>12302</v>
      </c>
      <c r="F2161">
        <v>6490</v>
      </c>
      <c r="G2161">
        <v>4992</v>
      </c>
      <c r="H2161">
        <v>5541</v>
      </c>
      <c r="I2161">
        <v>10529</v>
      </c>
      <c r="J2161">
        <v>2854</v>
      </c>
      <c r="K2161">
        <v>3364</v>
      </c>
      <c r="L2161">
        <v>3599</v>
      </c>
      <c r="M2161">
        <v>3117</v>
      </c>
      <c r="N2161">
        <v>3118</v>
      </c>
      <c r="O2161">
        <v>3169</v>
      </c>
      <c r="P2161">
        <v>3172</v>
      </c>
      <c r="Q2161">
        <v>3176</v>
      </c>
      <c r="R2161">
        <v>3179</v>
      </c>
      <c r="S2161">
        <v>3211</v>
      </c>
      <c r="T2161">
        <v>23953</v>
      </c>
      <c r="U2161">
        <v>24387</v>
      </c>
      <c r="V2161">
        <v>23079</v>
      </c>
      <c r="W2161">
        <v>23958</v>
      </c>
      <c r="X2161">
        <v>20737</v>
      </c>
      <c r="Y2161">
        <v>26321</v>
      </c>
      <c r="Z2161">
        <v>27224</v>
      </c>
    </row>
    <row r="2162" spans="1:26" x14ac:dyDescent="0.2">
      <c r="A2162" s="1">
        <v>499453</v>
      </c>
      <c r="B2162">
        <v>32837</v>
      </c>
      <c r="C2162">
        <v>32434</v>
      </c>
      <c r="D2162">
        <v>35875</v>
      </c>
      <c r="E2162">
        <v>37097</v>
      </c>
      <c r="F2162">
        <v>45328</v>
      </c>
      <c r="G2162">
        <v>35037</v>
      </c>
      <c r="H2162">
        <v>31040</v>
      </c>
      <c r="I2162">
        <v>38101</v>
      </c>
      <c r="J2162">
        <v>49683</v>
      </c>
      <c r="K2162">
        <v>85308</v>
      </c>
      <c r="L2162">
        <v>93277</v>
      </c>
      <c r="M2162">
        <v>128718</v>
      </c>
      <c r="N2162">
        <v>143792</v>
      </c>
      <c r="O2162">
        <v>109126</v>
      </c>
      <c r="P2162">
        <v>94084</v>
      </c>
      <c r="Q2162">
        <v>92746</v>
      </c>
      <c r="R2162">
        <v>126510</v>
      </c>
      <c r="S2162">
        <v>138629</v>
      </c>
      <c r="T2162">
        <v>171229</v>
      </c>
      <c r="U2162">
        <v>134059</v>
      </c>
      <c r="V2162">
        <v>137831</v>
      </c>
      <c r="W2162">
        <v>151403</v>
      </c>
      <c r="X2162">
        <v>143559</v>
      </c>
      <c r="Y2162">
        <v>166306</v>
      </c>
      <c r="Z2162">
        <v>196506</v>
      </c>
    </row>
    <row r="2163" spans="1:26" x14ac:dyDescent="0.2">
      <c r="A2163" s="1">
        <v>499501</v>
      </c>
      <c r="B2163">
        <v>0</v>
      </c>
      <c r="C2163">
        <v>25547</v>
      </c>
      <c r="D2163">
        <v>0</v>
      </c>
      <c r="E2163">
        <v>34495</v>
      </c>
      <c r="F2163">
        <v>34495</v>
      </c>
      <c r="G2163">
        <v>34495</v>
      </c>
      <c r="H2163">
        <v>33602</v>
      </c>
      <c r="I2163">
        <v>46135</v>
      </c>
      <c r="J2163">
        <v>52523</v>
      </c>
      <c r="K2163">
        <v>53932</v>
      </c>
      <c r="L2163">
        <v>54070</v>
      </c>
      <c r="M2163">
        <v>54949</v>
      </c>
      <c r="N2163">
        <v>59930</v>
      </c>
      <c r="O2163">
        <v>66581</v>
      </c>
      <c r="P2163">
        <v>61002</v>
      </c>
      <c r="Q2163">
        <v>52523</v>
      </c>
      <c r="R2163">
        <v>50409</v>
      </c>
      <c r="S2163">
        <v>47533</v>
      </c>
      <c r="T2163">
        <v>48790</v>
      </c>
      <c r="U2163">
        <v>54445</v>
      </c>
      <c r="V2163">
        <v>57092</v>
      </c>
      <c r="W2163">
        <v>68217</v>
      </c>
      <c r="X2163">
        <v>63899</v>
      </c>
      <c r="Y2163">
        <v>56856</v>
      </c>
      <c r="Z2163">
        <v>67727</v>
      </c>
    </row>
    <row r="2164" spans="1:26" x14ac:dyDescent="0.2">
      <c r="A2164" s="1">
        <v>499743</v>
      </c>
      <c r="B2164">
        <v>0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  <c r="P2164">
        <v>0</v>
      </c>
      <c r="Q2164">
        <v>0</v>
      </c>
      <c r="R2164">
        <v>0</v>
      </c>
      <c r="S2164">
        <v>0</v>
      </c>
      <c r="T2164">
        <v>0</v>
      </c>
      <c r="U2164">
        <v>0</v>
      </c>
      <c r="V2164">
        <v>0</v>
      </c>
      <c r="W2164">
        <v>0</v>
      </c>
      <c r="X2164">
        <v>0</v>
      </c>
      <c r="Y2164">
        <v>0</v>
      </c>
      <c r="Z2164">
        <v>0</v>
      </c>
    </row>
    <row r="2165" spans="1:26" x14ac:dyDescent="0.2">
      <c r="A2165" s="1">
        <v>499752</v>
      </c>
      <c r="B2165">
        <v>0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0</v>
      </c>
      <c r="P2165">
        <v>0</v>
      </c>
      <c r="Q2165">
        <v>0</v>
      </c>
      <c r="R2165">
        <v>0</v>
      </c>
      <c r="S2165">
        <v>0</v>
      </c>
      <c r="T2165">
        <v>0</v>
      </c>
      <c r="U2165">
        <v>0</v>
      </c>
      <c r="V2165">
        <v>0</v>
      </c>
      <c r="W2165">
        <v>0</v>
      </c>
      <c r="X2165">
        <v>0</v>
      </c>
      <c r="Y2165">
        <v>0</v>
      </c>
      <c r="Z2165">
        <v>0</v>
      </c>
    </row>
    <row r="2166" spans="1:26" x14ac:dyDescent="0.2">
      <c r="A2166" s="1">
        <v>499855</v>
      </c>
      <c r="B2166">
        <v>7242</v>
      </c>
      <c r="C2166">
        <v>7051</v>
      </c>
      <c r="D2166">
        <v>7209</v>
      </c>
      <c r="E2166">
        <v>7776</v>
      </c>
      <c r="F2166">
        <v>7224</v>
      </c>
      <c r="G2166">
        <v>8109</v>
      </c>
      <c r="H2166">
        <v>8092</v>
      </c>
      <c r="I2166">
        <v>25693</v>
      </c>
      <c r="J2166">
        <v>46976</v>
      </c>
      <c r="K2166">
        <v>44826</v>
      </c>
      <c r="L2166">
        <v>44856</v>
      </c>
      <c r="M2166">
        <v>37346</v>
      </c>
      <c r="N2166">
        <v>16263</v>
      </c>
      <c r="O2166">
        <v>15887</v>
      </c>
      <c r="P2166">
        <v>15088</v>
      </c>
      <c r="Q2166">
        <v>4025</v>
      </c>
      <c r="R2166">
        <v>3361</v>
      </c>
      <c r="S2166">
        <v>3152</v>
      </c>
      <c r="T2166">
        <v>5343</v>
      </c>
      <c r="U2166">
        <v>7310</v>
      </c>
      <c r="V2166">
        <v>17123</v>
      </c>
      <c r="W2166">
        <v>17123</v>
      </c>
      <c r="X2166">
        <v>13018</v>
      </c>
      <c r="Y2166">
        <v>11146</v>
      </c>
      <c r="Z2166">
        <v>11980</v>
      </c>
    </row>
    <row r="2167" spans="1:26" x14ac:dyDescent="0.2">
      <c r="A2167" s="1">
        <v>500256</v>
      </c>
      <c r="B2167">
        <v>0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>
        <v>0</v>
      </c>
      <c r="Q2167">
        <v>0</v>
      </c>
      <c r="R2167">
        <v>0</v>
      </c>
      <c r="S2167">
        <v>0</v>
      </c>
      <c r="T2167">
        <v>0</v>
      </c>
      <c r="U2167">
        <v>0</v>
      </c>
      <c r="V2167">
        <v>0</v>
      </c>
      <c r="W2167">
        <v>0</v>
      </c>
      <c r="X2167">
        <v>0</v>
      </c>
      <c r="Y2167">
        <v>0</v>
      </c>
      <c r="Z2167">
        <v>0</v>
      </c>
    </row>
    <row r="2168" spans="1:26" x14ac:dyDescent="0.2">
      <c r="A2168" s="1">
        <v>500658</v>
      </c>
      <c r="B2168">
        <v>0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>
        <v>0</v>
      </c>
      <c r="R2168">
        <v>0</v>
      </c>
      <c r="S2168">
        <v>0</v>
      </c>
      <c r="T2168">
        <v>0</v>
      </c>
      <c r="U2168">
        <v>0</v>
      </c>
      <c r="V2168">
        <v>0</v>
      </c>
      <c r="W2168">
        <v>0</v>
      </c>
      <c r="X2168">
        <v>0</v>
      </c>
      <c r="Y2168">
        <v>0</v>
      </c>
      <c r="Z2168">
        <v>0</v>
      </c>
    </row>
    <row r="2169" spans="1:26" x14ac:dyDescent="0.2">
      <c r="A2169" s="1">
        <v>501105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P2169">
        <v>0</v>
      </c>
      <c r="Q2169">
        <v>0</v>
      </c>
      <c r="R2169">
        <v>0</v>
      </c>
      <c r="S2169">
        <v>0</v>
      </c>
      <c r="T2169">
        <v>0</v>
      </c>
      <c r="U2169">
        <v>70692</v>
      </c>
      <c r="V2169">
        <v>235381</v>
      </c>
      <c r="W2169">
        <v>1174128</v>
      </c>
      <c r="X2169">
        <v>1599031</v>
      </c>
      <c r="Y2169">
        <v>2118307</v>
      </c>
      <c r="Z2169">
        <v>2705850</v>
      </c>
    </row>
    <row r="2170" spans="1:26" x14ac:dyDescent="0.2">
      <c r="A2170" s="1">
        <v>501132</v>
      </c>
      <c r="B2170">
        <v>4413</v>
      </c>
      <c r="C2170">
        <v>4017</v>
      </c>
      <c r="D2170">
        <v>3627</v>
      </c>
      <c r="E2170">
        <v>3634</v>
      </c>
      <c r="F2170">
        <v>3646</v>
      </c>
      <c r="G2170">
        <v>3657</v>
      </c>
      <c r="H2170">
        <v>3641</v>
      </c>
      <c r="I2170">
        <v>3346</v>
      </c>
      <c r="J2170">
        <v>3364</v>
      </c>
      <c r="K2170">
        <v>3382</v>
      </c>
      <c r="L2170">
        <v>3390</v>
      </c>
      <c r="M2170">
        <v>6397</v>
      </c>
      <c r="N2170">
        <v>10404</v>
      </c>
      <c r="O2170">
        <v>10414</v>
      </c>
      <c r="P2170">
        <v>10430</v>
      </c>
      <c r="Q2170">
        <v>10434</v>
      </c>
      <c r="R2170">
        <v>15586</v>
      </c>
      <c r="S2170">
        <v>14963</v>
      </c>
      <c r="T2170">
        <v>15085</v>
      </c>
      <c r="U2170">
        <v>14671</v>
      </c>
      <c r="V2170">
        <v>15035</v>
      </c>
      <c r="W2170">
        <v>16054</v>
      </c>
      <c r="X2170">
        <v>10839</v>
      </c>
      <c r="Y2170">
        <v>17713</v>
      </c>
      <c r="Z2170">
        <v>20264</v>
      </c>
    </row>
    <row r="2171" spans="1:26" x14ac:dyDescent="0.2">
      <c r="A2171" s="1">
        <v>501459</v>
      </c>
      <c r="B2171">
        <v>0</v>
      </c>
      <c r="C2171">
        <v>0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15865</v>
      </c>
      <c r="P2171">
        <v>0</v>
      </c>
      <c r="Q2171">
        <v>0</v>
      </c>
      <c r="R2171">
        <v>0</v>
      </c>
      <c r="S2171">
        <v>0</v>
      </c>
      <c r="T2171">
        <v>0</v>
      </c>
      <c r="U2171">
        <v>0</v>
      </c>
      <c r="V2171">
        <v>0</v>
      </c>
      <c r="W2171">
        <v>1001</v>
      </c>
      <c r="X2171">
        <v>78886</v>
      </c>
      <c r="Y2171">
        <v>80652</v>
      </c>
      <c r="Z2171">
        <v>92436</v>
      </c>
    </row>
    <row r="2172" spans="1:26" x14ac:dyDescent="0.2">
      <c r="A2172" s="1">
        <v>501655</v>
      </c>
      <c r="B2172">
        <v>0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  <c r="P2172">
        <v>0</v>
      </c>
      <c r="Q2172">
        <v>0</v>
      </c>
      <c r="R2172">
        <v>0</v>
      </c>
      <c r="S2172">
        <v>0</v>
      </c>
      <c r="T2172">
        <v>0</v>
      </c>
      <c r="U2172">
        <v>0</v>
      </c>
      <c r="V2172">
        <v>0</v>
      </c>
      <c r="W2172">
        <v>0</v>
      </c>
      <c r="X2172">
        <v>0</v>
      </c>
      <c r="Y2172">
        <v>0</v>
      </c>
      <c r="Z2172">
        <v>0</v>
      </c>
    </row>
    <row r="2173" spans="1:26" x14ac:dyDescent="0.2">
      <c r="A2173" s="1">
        <v>501767</v>
      </c>
      <c r="B2173">
        <v>0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  <c r="P2173">
        <v>0</v>
      </c>
      <c r="Q2173">
        <v>0</v>
      </c>
      <c r="R2173">
        <v>0</v>
      </c>
      <c r="S2173">
        <v>0</v>
      </c>
      <c r="T2173">
        <v>0</v>
      </c>
      <c r="U2173">
        <v>0</v>
      </c>
      <c r="V2173">
        <v>0</v>
      </c>
      <c r="W2173">
        <v>0</v>
      </c>
      <c r="X2173">
        <v>0</v>
      </c>
      <c r="Y2173">
        <v>0</v>
      </c>
      <c r="Z2173">
        <v>0</v>
      </c>
    </row>
    <row r="2174" spans="1:26" x14ac:dyDescent="0.2">
      <c r="A2174" s="1">
        <v>501815</v>
      </c>
      <c r="B2174">
        <v>0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v>0</v>
      </c>
      <c r="P2174">
        <v>0</v>
      </c>
      <c r="Q2174">
        <v>0</v>
      </c>
      <c r="R2174">
        <v>0</v>
      </c>
      <c r="S2174">
        <v>0</v>
      </c>
      <c r="T2174">
        <v>0</v>
      </c>
      <c r="U2174">
        <v>0</v>
      </c>
      <c r="V2174">
        <v>0</v>
      </c>
      <c r="W2174">
        <v>0</v>
      </c>
      <c r="X2174">
        <v>0</v>
      </c>
      <c r="Y2174">
        <v>0</v>
      </c>
      <c r="Z2174">
        <v>0</v>
      </c>
    </row>
    <row r="2175" spans="1:26" x14ac:dyDescent="0.2">
      <c r="A2175" s="1">
        <v>502111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>
        <v>0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  <c r="Y2175">
        <v>0</v>
      </c>
      <c r="Z2175">
        <v>1</v>
      </c>
    </row>
    <row r="2176" spans="1:26" x14ac:dyDescent="0.2">
      <c r="A2176" s="1">
        <v>502447</v>
      </c>
      <c r="B2176">
        <v>0</v>
      </c>
      <c r="C2176">
        <v>0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>
        <v>0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0</v>
      </c>
      <c r="Y2176">
        <v>0</v>
      </c>
      <c r="Z2176">
        <v>0</v>
      </c>
    </row>
    <row r="2177" spans="1:26" x14ac:dyDescent="0.2">
      <c r="A2177" s="1">
        <v>502559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0</v>
      </c>
      <c r="Q2177">
        <v>0</v>
      </c>
      <c r="R2177">
        <v>0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0</v>
      </c>
      <c r="Y2177">
        <v>0</v>
      </c>
      <c r="Z2177">
        <v>0</v>
      </c>
    </row>
    <row r="2178" spans="1:26" x14ac:dyDescent="0.2">
      <c r="A2178" s="1">
        <v>502652</v>
      </c>
      <c r="B2178">
        <v>6033</v>
      </c>
      <c r="C2178">
        <v>7289</v>
      </c>
      <c r="D2178">
        <v>16385</v>
      </c>
      <c r="E2178">
        <v>15974</v>
      </c>
      <c r="F2178">
        <v>16009</v>
      </c>
      <c r="G2178">
        <v>16038</v>
      </c>
      <c r="H2178">
        <v>16355</v>
      </c>
      <c r="I2178">
        <v>25376</v>
      </c>
      <c r="J2178">
        <v>23948</v>
      </c>
      <c r="K2178">
        <v>28366</v>
      </c>
      <c r="L2178">
        <v>29237</v>
      </c>
      <c r="M2178">
        <v>26853</v>
      </c>
      <c r="N2178">
        <v>27282</v>
      </c>
      <c r="O2178">
        <v>27710</v>
      </c>
      <c r="P2178">
        <v>27382</v>
      </c>
      <c r="Q2178">
        <v>31110</v>
      </c>
      <c r="R2178">
        <v>32093</v>
      </c>
      <c r="S2178">
        <v>31349</v>
      </c>
      <c r="T2178">
        <v>65206</v>
      </c>
      <c r="U2178">
        <v>81572</v>
      </c>
      <c r="V2178">
        <v>82775</v>
      </c>
      <c r="W2178">
        <v>66887</v>
      </c>
      <c r="X2178">
        <v>64245</v>
      </c>
      <c r="Y2178">
        <v>83590</v>
      </c>
      <c r="Z2178">
        <v>90464</v>
      </c>
    </row>
    <row r="2179" spans="1:26" x14ac:dyDescent="0.2">
      <c r="A2179" s="1">
        <v>502746</v>
      </c>
      <c r="B2179">
        <v>0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>
        <v>0</v>
      </c>
      <c r="R2179">
        <v>544</v>
      </c>
      <c r="S2179">
        <v>3108</v>
      </c>
      <c r="T2179">
        <v>1855</v>
      </c>
      <c r="U2179">
        <v>1869</v>
      </c>
      <c r="V2179">
        <v>1599</v>
      </c>
      <c r="W2179">
        <v>2211</v>
      </c>
      <c r="X2179">
        <v>2147</v>
      </c>
      <c r="Y2179">
        <v>10802</v>
      </c>
      <c r="Z2179">
        <v>10618</v>
      </c>
    </row>
    <row r="2180" spans="1:26" x14ac:dyDescent="0.2">
      <c r="A2180" s="1">
        <v>502849</v>
      </c>
      <c r="B2180">
        <v>146250</v>
      </c>
      <c r="C2180">
        <v>172879</v>
      </c>
      <c r="D2180">
        <v>178056</v>
      </c>
      <c r="E2180">
        <v>189306</v>
      </c>
      <c r="F2180">
        <v>209775</v>
      </c>
      <c r="G2180">
        <v>226930</v>
      </c>
      <c r="H2180">
        <v>309798</v>
      </c>
      <c r="I2180">
        <v>350509</v>
      </c>
      <c r="J2180">
        <v>414017</v>
      </c>
      <c r="K2180">
        <v>406256</v>
      </c>
      <c r="L2180">
        <v>417357</v>
      </c>
      <c r="M2180">
        <v>428053</v>
      </c>
      <c r="N2180">
        <v>520318</v>
      </c>
      <c r="O2180">
        <v>573410</v>
      </c>
      <c r="P2180">
        <v>576022</v>
      </c>
      <c r="Q2180">
        <v>554803</v>
      </c>
      <c r="R2180">
        <v>601395</v>
      </c>
      <c r="S2180">
        <v>602732</v>
      </c>
      <c r="T2180">
        <v>675849</v>
      </c>
      <c r="U2180">
        <v>682051</v>
      </c>
      <c r="V2180">
        <v>716904</v>
      </c>
      <c r="W2180">
        <v>758924</v>
      </c>
      <c r="X2180">
        <v>792351</v>
      </c>
      <c r="Y2180">
        <v>800268</v>
      </c>
      <c r="Z2180">
        <v>867514</v>
      </c>
    </row>
    <row r="2181" spans="1:26" x14ac:dyDescent="0.2">
      <c r="A2181" s="1">
        <v>503547</v>
      </c>
      <c r="B2181">
        <v>0</v>
      </c>
      <c r="C2181">
        <v>0</v>
      </c>
      <c r="D2181">
        <v>0</v>
      </c>
      <c r="E2181">
        <v>0</v>
      </c>
      <c r="F2181">
        <v>0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>
        <v>0</v>
      </c>
      <c r="R2181">
        <v>0</v>
      </c>
      <c r="S2181">
        <v>0</v>
      </c>
      <c r="T2181">
        <v>0</v>
      </c>
      <c r="U2181">
        <v>0</v>
      </c>
      <c r="V2181">
        <v>0</v>
      </c>
      <c r="W2181">
        <v>0</v>
      </c>
      <c r="X2181">
        <v>0</v>
      </c>
      <c r="Y2181">
        <v>0</v>
      </c>
      <c r="Z2181">
        <v>0</v>
      </c>
    </row>
    <row r="2182" spans="1:26" x14ac:dyDescent="0.2">
      <c r="A2182" s="1">
        <v>503640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  <c r="J2182">
        <v>0</v>
      </c>
      <c r="K2182">
        <v>0</v>
      </c>
      <c r="L2182">
        <v>10</v>
      </c>
      <c r="M2182">
        <v>10</v>
      </c>
      <c r="N2182">
        <v>10</v>
      </c>
      <c r="O2182">
        <v>8</v>
      </c>
      <c r="P2182">
        <v>8</v>
      </c>
      <c r="Q2182">
        <v>8</v>
      </c>
      <c r="R2182">
        <v>8</v>
      </c>
      <c r="S2182">
        <v>8</v>
      </c>
      <c r="T2182">
        <v>8</v>
      </c>
      <c r="U2182">
        <v>0</v>
      </c>
      <c r="V2182">
        <v>0</v>
      </c>
      <c r="W2182">
        <v>0</v>
      </c>
      <c r="X2182">
        <v>0</v>
      </c>
      <c r="Y2182">
        <v>0</v>
      </c>
      <c r="Z2182">
        <v>0</v>
      </c>
    </row>
    <row r="2183" spans="1:26" x14ac:dyDescent="0.2">
      <c r="A2183" s="1">
        <v>504142</v>
      </c>
      <c r="B2183">
        <v>0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0</v>
      </c>
      <c r="X2183">
        <v>0</v>
      </c>
      <c r="Y2183">
        <v>0</v>
      </c>
      <c r="Z2183">
        <v>0</v>
      </c>
    </row>
    <row r="2184" spans="1:26" x14ac:dyDescent="0.2">
      <c r="A2184" s="1">
        <v>504311</v>
      </c>
      <c r="B2184">
        <v>15866</v>
      </c>
      <c r="C2184">
        <v>12932</v>
      </c>
      <c r="D2184">
        <v>12988</v>
      </c>
      <c r="E2184">
        <v>13041</v>
      </c>
      <c r="F2184">
        <v>13095</v>
      </c>
      <c r="G2184">
        <v>13146</v>
      </c>
      <c r="H2184">
        <v>12969</v>
      </c>
      <c r="I2184">
        <v>12997</v>
      </c>
      <c r="J2184">
        <v>13015</v>
      </c>
      <c r="K2184">
        <v>12914</v>
      </c>
      <c r="L2184">
        <v>12930</v>
      </c>
      <c r="M2184">
        <v>12944</v>
      </c>
      <c r="N2184">
        <v>12956</v>
      </c>
      <c r="O2184">
        <v>12966</v>
      </c>
      <c r="P2184">
        <v>12976</v>
      </c>
      <c r="Q2184">
        <v>12989</v>
      </c>
      <c r="R2184">
        <v>13038</v>
      </c>
      <c r="S2184">
        <v>13143</v>
      </c>
      <c r="T2184">
        <v>13288</v>
      </c>
      <c r="U2184">
        <v>13460</v>
      </c>
      <c r="V2184">
        <v>13647</v>
      </c>
      <c r="W2184">
        <v>2781</v>
      </c>
      <c r="X2184">
        <v>3090</v>
      </c>
      <c r="Y2184">
        <v>8350</v>
      </c>
      <c r="Z2184">
        <v>7932</v>
      </c>
    </row>
    <row r="2185" spans="1:26" x14ac:dyDescent="0.2">
      <c r="A2185" s="1">
        <v>504535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0</v>
      </c>
      <c r="Q2185">
        <v>0</v>
      </c>
      <c r="R2185">
        <v>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0</v>
      </c>
      <c r="Y2185">
        <v>0</v>
      </c>
      <c r="Z2185">
        <v>0</v>
      </c>
    </row>
    <row r="2186" spans="1:26" x14ac:dyDescent="0.2">
      <c r="A2186" s="1">
        <v>504647</v>
      </c>
      <c r="B2186">
        <v>0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  <c r="R2186">
        <v>0</v>
      </c>
      <c r="S2186">
        <v>0</v>
      </c>
      <c r="T2186">
        <v>0</v>
      </c>
      <c r="U2186">
        <v>0</v>
      </c>
      <c r="V2186">
        <v>0</v>
      </c>
      <c r="W2186">
        <v>0</v>
      </c>
      <c r="X2186">
        <v>0</v>
      </c>
      <c r="Y2186">
        <v>0</v>
      </c>
      <c r="Z2186">
        <v>0</v>
      </c>
    </row>
    <row r="2187" spans="1:26" x14ac:dyDescent="0.2">
      <c r="A2187" s="1">
        <v>504713</v>
      </c>
      <c r="B2187">
        <v>405935</v>
      </c>
      <c r="C2187">
        <v>471092</v>
      </c>
      <c r="D2187">
        <v>459585</v>
      </c>
      <c r="E2187">
        <v>615811</v>
      </c>
      <c r="F2187">
        <v>638082</v>
      </c>
      <c r="G2187">
        <v>795273</v>
      </c>
      <c r="H2187">
        <v>771329</v>
      </c>
      <c r="I2187">
        <v>886597</v>
      </c>
      <c r="J2187">
        <v>962326</v>
      </c>
      <c r="K2187">
        <v>1218750</v>
      </c>
      <c r="L2187">
        <v>1093042</v>
      </c>
      <c r="M2187">
        <v>1280091</v>
      </c>
      <c r="N2187">
        <v>1336979</v>
      </c>
      <c r="O2187">
        <v>1412528</v>
      </c>
      <c r="P2187">
        <v>1297551</v>
      </c>
      <c r="Q2187">
        <v>1235602</v>
      </c>
      <c r="R2187">
        <v>1038959</v>
      </c>
      <c r="S2187">
        <v>1126699</v>
      </c>
      <c r="T2187">
        <v>1158098</v>
      </c>
      <c r="U2187">
        <v>2352660</v>
      </c>
      <c r="V2187">
        <v>2324165</v>
      </c>
      <c r="W2187">
        <v>2427257</v>
      </c>
      <c r="X2187">
        <v>2432333</v>
      </c>
      <c r="Y2187">
        <v>2560288</v>
      </c>
      <c r="Z2187">
        <v>2836105</v>
      </c>
    </row>
    <row r="2188" spans="1:26" x14ac:dyDescent="0.2">
      <c r="A2188" s="1">
        <v>505550</v>
      </c>
      <c r="B2188">
        <v>0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  <c r="P2188">
        <v>0</v>
      </c>
      <c r="Q2188">
        <v>0</v>
      </c>
      <c r="R2188">
        <v>0</v>
      </c>
      <c r="S2188">
        <v>0</v>
      </c>
      <c r="T2188">
        <v>0</v>
      </c>
      <c r="U2188">
        <v>0</v>
      </c>
      <c r="V2188">
        <v>0</v>
      </c>
      <c r="W2188">
        <v>0</v>
      </c>
      <c r="X2188">
        <v>0</v>
      </c>
      <c r="Y2188">
        <v>0</v>
      </c>
      <c r="Z2188">
        <v>0</v>
      </c>
    </row>
    <row r="2189" spans="1:26" x14ac:dyDescent="0.2">
      <c r="A2189" s="1">
        <v>505831</v>
      </c>
      <c r="B2189">
        <v>0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</row>
    <row r="2190" spans="1:26" x14ac:dyDescent="0.2">
      <c r="A2190" s="1">
        <v>505916</v>
      </c>
      <c r="B2190">
        <v>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>
        <v>0</v>
      </c>
      <c r="Q2190">
        <v>0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0</v>
      </c>
      <c r="X2190">
        <v>0</v>
      </c>
      <c r="Y2190">
        <v>0</v>
      </c>
      <c r="Z2190">
        <v>0</v>
      </c>
    </row>
    <row r="2191" spans="1:26" x14ac:dyDescent="0.2">
      <c r="A2191" s="1">
        <v>506052</v>
      </c>
      <c r="B2191">
        <v>0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0</v>
      </c>
      <c r="I2191">
        <v>0</v>
      </c>
    </row>
    <row r="2192" spans="1:26" x14ac:dyDescent="0.2">
      <c r="A2192" s="1">
        <v>506249</v>
      </c>
      <c r="B2192">
        <v>54518</v>
      </c>
      <c r="C2192">
        <v>69749</v>
      </c>
      <c r="D2192">
        <v>72124</v>
      </c>
      <c r="E2192">
        <v>62044</v>
      </c>
      <c r="F2192">
        <v>46014</v>
      </c>
      <c r="G2192">
        <v>60089</v>
      </c>
      <c r="H2192">
        <v>84308</v>
      </c>
      <c r="I2192">
        <v>78377</v>
      </c>
      <c r="J2192">
        <v>68577</v>
      </c>
      <c r="K2192">
        <v>72740</v>
      </c>
      <c r="L2192">
        <v>78238</v>
      </c>
      <c r="M2192">
        <v>66248</v>
      </c>
      <c r="N2192">
        <v>54719</v>
      </c>
    </row>
    <row r="2193" spans="1:26" x14ac:dyDescent="0.2">
      <c r="A2193" s="1">
        <v>506922</v>
      </c>
      <c r="B2193">
        <v>0</v>
      </c>
      <c r="C2193">
        <v>0</v>
      </c>
      <c r="D2193">
        <v>49943</v>
      </c>
      <c r="E2193">
        <v>49784</v>
      </c>
      <c r="F2193">
        <v>80476</v>
      </c>
      <c r="G2193">
        <v>122846</v>
      </c>
      <c r="H2193">
        <v>129978</v>
      </c>
      <c r="I2193">
        <v>489897</v>
      </c>
      <c r="J2193">
        <v>474458</v>
      </c>
      <c r="K2193">
        <v>477868</v>
      </c>
      <c r="L2193">
        <v>397124</v>
      </c>
      <c r="M2193">
        <v>367713</v>
      </c>
      <c r="N2193">
        <v>420784</v>
      </c>
      <c r="O2193">
        <v>375818</v>
      </c>
      <c r="P2193">
        <v>338316</v>
      </c>
      <c r="Q2193">
        <v>299851</v>
      </c>
      <c r="R2193">
        <v>366656</v>
      </c>
      <c r="S2193">
        <v>348631</v>
      </c>
      <c r="T2193">
        <v>636775</v>
      </c>
      <c r="U2193">
        <v>881923</v>
      </c>
      <c r="V2193">
        <v>1021004</v>
      </c>
      <c r="W2193">
        <v>1027218</v>
      </c>
      <c r="X2193">
        <v>1114570</v>
      </c>
      <c r="Y2193">
        <v>1019220</v>
      </c>
      <c r="Z2193">
        <v>1067494</v>
      </c>
    </row>
    <row r="2194" spans="1:26" x14ac:dyDescent="0.2">
      <c r="A2194" s="1">
        <v>507068</v>
      </c>
      <c r="B2194">
        <v>1463</v>
      </c>
      <c r="C2194">
        <v>1463</v>
      </c>
      <c r="D2194">
        <v>1469</v>
      </c>
      <c r="E2194">
        <v>1469</v>
      </c>
      <c r="F2194">
        <v>1476</v>
      </c>
      <c r="G2194">
        <v>1476</v>
      </c>
      <c r="H2194">
        <v>1486</v>
      </c>
      <c r="I2194">
        <v>1487</v>
      </c>
      <c r="J2194">
        <v>1492</v>
      </c>
      <c r="K2194">
        <v>1492</v>
      </c>
      <c r="L2194">
        <v>1286</v>
      </c>
      <c r="M2194">
        <v>1286</v>
      </c>
      <c r="N2194">
        <v>2637</v>
      </c>
      <c r="O2194">
        <v>4048</v>
      </c>
      <c r="P2194">
        <v>3806</v>
      </c>
      <c r="Q2194">
        <v>3807</v>
      </c>
      <c r="R2194">
        <v>2702</v>
      </c>
      <c r="S2194">
        <v>1290</v>
      </c>
      <c r="T2194">
        <v>6251</v>
      </c>
      <c r="U2194">
        <v>30902</v>
      </c>
      <c r="V2194">
        <v>135656</v>
      </c>
      <c r="W2194">
        <v>141433</v>
      </c>
      <c r="X2194">
        <v>146684</v>
      </c>
      <c r="Y2194">
        <v>168843</v>
      </c>
      <c r="Z2194">
        <v>155587</v>
      </c>
    </row>
    <row r="2195" spans="1:26" x14ac:dyDescent="0.2">
      <c r="A2195" s="1">
        <v>507152</v>
      </c>
      <c r="B2195">
        <v>16125</v>
      </c>
      <c r="C2195">
        <v>15772</v>
      </c>
      <c r="D2195">
        <v>12981</v>
      </c>
      <c r="E2195">
        <v>0</v>
      </c>
      <c r="F2195">
        <v>11462</v>
      </c>
      <c r="G2195">
        <v>11163</v>
      </c>
      <c r="H2195">
        <v>0</v>
      </c>
      <c r="I2195">
        <v>25190</v>
      </c>
      <c r="J2195">
        <v>25557</v>
      </c>
      <c r="K2195">
        <v>26172</v>
      </c>
      <c r="L2195">
        <v>0</v>
      </c>
      <c r="M2195">
        <v>51190</v>
      </c>
      <c r="N2195">
        <v>0</v>
      </c>
      <c r="O2195">
        <v>53004</v>
      </c>
      <c r="P2195">
        <v>52106</v>
      </c>
      <c r="Q2195">
        <v>46328</v>
      </c>
      <c r="R2195">
        <v>0</v>
      </c>
      <c r="S2195">
        <v>21307</v>
      </c>
      <c r="T2195">
        <v>13431</v>
      </c>
      <c r="U2195">
        <v>10068</v>
      </c>
      <c r="V2195">
        <v>6727</v>
      </c>
      <c r="W2195">
        <v>15602</v>
      </c>
      <c r="X2195">
        <v>9979</v>
      </c>
      <c r="Y2195">
        <v>8225</v>
      </c>
      <c r="Z2195">
        <v>6413</v>
      </c>
    </row>
    <row r="2196" spans="1:26" x14ac:dyDescent="0.2">
      <c r="A2196" s="1">
        <v>507330</v>
      </c>
      <c r="B2196">
        <v>0</v>
      </c>
      <c r="C2196">
        <v>0</v>
      </c>
      <c r="D2196">
        <v>0</v>
      </c>
      <c r="E2196">
        <v>0</v>
      </c>
    </row>
    <row r="2197" spans="1:26" x14ac:dyDescent="0.2">
      <c r="A2197" s="1">
        <v>507349</v>
      </c>
      <c r="B2197">
        <v>0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  <c r="P2197">
        <v>0</v>
      </c>
      <c r="Q2197">
        <v>0</v>
      </c>
      <c r="R2197">
        <v>0</v>
      </c>
      <c r="S2197">
        <v>0</v>
      </c>
      <c r="T2197">
        <v>0</v>
      </c>
      <c r="U2197">
        <v>0</v>
      </c>
      <c r="V2197">
        <v>0</v>
      </c>
      <c r="W2197">
        <v>0</v>
      </c>
      <c r="X2197">
        <v>0</v>
      </c>
      <c r="Y2197">
        <v>0</v>
      </c>
      <c r="Z2197">
        <v>0</v>
      </c>
    </row>
    <row r="2198" spans="1:26" x14ac:dyDescent="0.2">
      <c r="A2198" s="1">
        <v>507509</v>
      </c>
      <c r="B2198">
        <v>82642</v>
      </c>
      <c r="C2198">
        <v>78329</v>
      </c>
      <c r="D2198">
        <v>140848</v>
      </c>
      <c r="E2198">
        <v>103034</v>
      </c>
      <c r="F2198">
        <v>145451</v>
      </c>
      <c r="G2198">
        <v>114684</v>
      </c>
      <c r="H2198">
        <v>140139</v>
      </c>
      <c r="I2198">
        <v>112380</v>
      </c>
      <c r="J2198">
        <v>173466</v>
      </c>
      <c r="K2198">
        <v>164913</v>
      </c>
      <c r="L2198">
        <v>210671</v>
      </c>
      <c r="M2198">
        <v>177368</v>
      </c>
      <c r="N2198">
        <v>250814</v>
      </c>
      <c r="O2198">
        <v>216315</v>
      </c>
      <c r="P2198">
        <v>262596</v>
      </c>
      <c r="Q2198">
        <v>275879</v>
      </c>
      <c r="R2198">
        <v>370644</v>
      </c>
      <c r="S2198">
        <v>350489</v>
      </c>
      <c r="T2198">
        <v>392010</v>
      </c>
      <c r="U2198">
        <v>323111</v>
      </c>
      <c r="V2198">
        <v>448822</v>
      </c>
      <c r="W2198">
        <v>379421</v>
      </c>
      <c r="X2198">
        <v>398199</v>
      </c>
      <c r="Y2198">
        <v>323078</v>
      </c>
      <c r="Z2198">
        <v>456339</v>
      </c>
    </row>
    <row r="2199" spans="1:26" x14ac:dyDescent="0.2">
      <c r="A2199" s="1">
        <v>508270</v>
      </c>
      <c r="B2199">
        <v>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  <c r="P2199">
        <v>0</v>
      </c>
      <c r="Q2199">
        <v>0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0</v>
      </c>
      <c r="Y2199">
        <v>0</v>
      </c>
      <c r="Z2199">
        <v>0</v>
      </c>
    </row>
    <row r="2200" spans="1:26" x14ac:dyDescent="0.2">
      <c r="A2200" s="1">
        <v>508346</v>
      </c>
      <c r="B2200">
        <v>28955</v>
      </c>
      <c r="C2200">
        <v>40879</v>
      </c>
      <c r="D2200">
        <v>33184</v>
      </c>
      <c r="E2200">
        <v>23715</v>
      </c>
      <c r="F2200">
        <v>25181</v>
      </c>
      <c r="G2200">
        <v>29158</v>
      </c>
      <c r="H2200">
        <v>29934</v>
      </c>
      <c r="I2200">
        <v>27054</v>
      </c>
      <c r="J2200">
        <v>26819</v>
      </c>
      <c r="K2200">
        <v>27906</v>
      </c>
      <c r="L2200">
        <v>33528</v>
      </c>
      <c r="M2200">
        <v>31661</v>
      </c>
      <c r="N2200">
        <v>29645</v>
      </c>
      <c r="O2200">
        <v>30284</v>
      </c>
      <c r="P2200">
        <v>27003</v>
      </c>
      <c r="Q2200">
        <v>31404</v>
      </c>
      <c r="R2200">
        <v>78963</v>
      </c>
      <c r="S2200">
        <v>250455</v>
      </c>
      <c r="T2200">
        <v>172123</v>
      </c>
      <c r="U2200">
        <v>216636</v>
      </c>
      <c r="V2200">
        <v>196941</v>
      </c>
      <c r="W2200">
        <v>191209</v>
      </c>
      <c r="X2200">
        <v>167861</v>
      </c>
      <c r="Y2200">
        <v>163501</v>
      </c>
      <c r="Z2200">
        <v>167583</v>
      </c>
    </row>
    <row r="2201" spans="1:26" x14ac:dyDescent="0.2">
      <c r="A2201" s="1">
        <v>508355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0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0</v>
      </c>
      <c r="P2201">
        <v>0</v>
      </c>
      <c r="Q2201">
        <v>0</v>
      </c>
      <c r="R2201">
        <v>0</v>
      </c>
      <c r="S2201">
        <v>0</v>
      </c>
      <c r="T2201">
        <v>0</v>
      </c>
      <c r="U2201">
        <v>0</v>
      </c>
      <c r="V2201">
        <v>0</v>
      </c>
      <c r="W2201">
        <v>21648</v>
      </c>
      <c r="X2201">
        <v>21968</v>
      </c>
      <c r="Y2201">
        <v>33701</v>
      </c>
      <c r="Z2201">
        <v>40675</v>
      </c>
    </row>
    <row r="2202" spans="1:26" x14ac:dyDescent="0.2">
      <c r="A2202" s="1">
        <v>508841</v>
      </c>
      <c r="B2202">
        <v>0</v>
      </c>
      <c r="C2202">
        <v>0</v>
      </c>
      <c r="D2202">
        <v>0</v>
      </c>
      <c r="E2202">
        <v>0</v>
      </c>
      <c r="F2202">
        <v>0</v>
      </c>
      <c r="G2202">
        <v>0</v>
      </c>
    </row>
    <row r="2203" spans="1:26" x14ac:dyDescent="0.2">
      <c r="A2203" s="1">
        <v>509811</v>
      </c>
      <c r="B2203">
        <v>0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0</v>
      </c>
      <c r="P2203">
        <v>0</v>
      </c>
      <c r="Q2203">
        <v>0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0</v>
      </c>
      <c r="Y2203">
        <v>0</v>
      </c>
      <c r="Z2203">
        <v>0</v>
      </c>
    </row>
    <row r="2204" spans="1:26" x14ac:dyDescent="0.2">
      <c r="A2204" s="1">
        <v>509857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0</v>
      </c>
      <c r="P2204">
        <v>0</v>
      </c>
      <c r="Q2204">
        <v>0</v>
      </c>
      <c r="R2204">
        <v>0</v>
      </c>
      <c r="S2204">
        <v>0</v>
      </c>
      <c r="T2204">
        <v>0</v>
      </c>
      <c r="U2204">
        <v>0</v>
      </c>
      <c r="V2204">
        <v>0</v>
      </c>
      <c r="W2204">
        <v>0</v>
      </c>
      <c r="X2204">
        <v>0</v>
      </c>
      <c r="Y2204">
        <v>0</v>
      </c>
      <c r="Z2204">
        <v>0</v>
      </c>
    </row>
    <row r="2205" spans="1:26" x14ac:dyDescent="0.2">
      <c r="A2205" s="1">
        <v>509950</v>
      </c>
      <c r="B2205">
        <v>73232</v>
      </c>
      <c r="C2205">
        <v>76548</v>
      </c>
      <c r="D2205">
        <v>64734</v>
      </c>
      <c r="E2205">
        <v>69563</v>
      </c>
      <c r="F2205">
        <v>89150</v>
      </c>
      <c r="G2205">
        <v>107309</v>
      </c>
      <c r="H2205">
        <v>124843</v>
      </c>
      <c r="I2205">
        <v>180690</v>
      </c>
      <c r="J2205">
        <v>168797</v>
      </c>
      <c r="K2205">
        <v>179148</v>
      </c>
      <c r="L2205">
        <v>166985</v>
      </c>
      <c r="M2205">
        <v>180847</v>
      </c>
      <c r="N2205">
        <v>177044</v>
      </c>
      <c r="O2205">
        <v>208728</v>
      </c>
      <c r="P2205">
        <v>183125</v>
      </c>
      <c r="Q2205">
        <v>176410</v>
      </c>
      <c r="R2205">
        <v>184017</v>
      </c>
      <c r="S2205">
        <v>162091</v>
      </c>
      <c r="T2205">
        <v>410511</v>
      </c>
      <c r="U2205">
        <v>871398</v>
      </c>
      <c r="V2205">
        <v>982516</v>
      </c>
      <c r="W2205">
        <v>990540</v>
      </c>
      <c r="X2205">
        <v>1044449</v>
      </c>
      <c r="Y2205">
        <v>958960</v>
      </c>
      <c r="Z2205">
        <v>961282</v>
      </c>
    </row>
    <row r="2206" spans="1:26" x14ac:dyDescent="0.2">
      <c r="A2206" s="1">
        <v>510330</v>
      </c>
      <c r="B2206">
        <v>0</v>
      </c>
      <c r="C2206">
        <v>0</v>
      </c>
      <c r="D2206">
        <v>0</v>
      </c>
      <c r="E2206">
        <v>0</v>
      </c>
      <c r="F2206">
        <v>0</v>
      </c>
      <c r="G2206">
        <v>0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0</v>
      </c>
      <c r="P2206">
        <v>0</v>
      </c>
      <c r="Q2206">
        <v>0</v>
      </c>
      <c r="R2206">
        <v>0</v>
      </c>
      <c r="S2206">
        <v>0</v>
      </c>
      <c r="T2206">
        <v>0</v>
      </c>
      <c r="U2206">
        <v>0</v>
      </c>
      <c r="V2206">
        <v>0</v>
      </c>
      <c r="W2206">
        <v>0</v>
      </c>
      <c r="X2206">
        <v>0</v>
      </c>
      <c r="Y2206">
        <v>0</v>
      </c>
      <c r="Z2206">
        <v>0</v>
      </c>
    </row>
    <row r="2207" spans="1:26" x14ac:dyDescent="0.2">
      <c r="A2207" s="1">
        <v>510648</v>
      </c>
      <c r="B2207">
        <v>0</v>
      </c>
      <c r="C2207">
        <v>0</v>
      </c>
      <c r="D2207">
        <v>0</v>
      </c>
      <c r="E2207">
        <v>0</v>
      </c>
      <c r="F2207">
        <v>0</v>
      </c>
      <c r="G2207">
        <v>0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0</v>
      </c>
      <c r="P2207">
        <v>0</v>
      </c>
      <c r="Q2207">
        <v>0</v>
      </c>
      <c r="R2207">
        <v>0</v>
      </c>
      <c r="S2207">
        <v>0</v>
      </c>
      <c r="T2207">
        <v>0</v>
      </c>
      <c r="U2207">
        <v>0</v>
      </c>
      <c r="V2207">
        <v>0</v>
      </c>
      <c r="W2207">
        <v>0</v>
      </c>
      <c r="X2207">
        <v>320</v>
      </c>
      <c r="Y2207">
        <v>319</v>
      </c>
      <c r="Z2207">
        <v>345</v>
      </c>
    </row>
    <row r="2208" spans="1:26" x14ac:dyDescent="0.2">
      <c r="A2208" s="1">
        <v>510871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</v>
      </c>
      <c r="P2208">
        <v>0</v>
      </c>
      <c r="Q2208">
        <v>0</v>
      </c>
      <c r="R2208">
        <v>0</v>
      </c>
      <c r="S2208">
        <v>0</v>
      </c>
      <c r="T2208">
        <v>0</v>
      </c>
      <c r="U2208">
        <v>18470</v>
      </c>
      <c r="V2208">
        <v>18405</v>
      </c>
      <c r="W2208">
        <v>21655</v>
      </c>
      <c r="X2208">
        <v>20503</v>
      </c>
      <c r="Y2208">
        <v>31307</v>
      </c>
      <c r="Z2208">
        <v>33366</v>
      </c>
    </row>
    <row r="2209" spans="1:26" x14ac:dyDescent="0.2">
      <c r="A2209" s="1">
        <v>510938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2107</v>
      </c>
      <c r="P2209">
        <v>6508</v>
      </c>
      <c r="Q2209">
        <v>41513</v>
      </c>
      <c r="R2209">
        <v>47445</v>
      </c>
      <c r="S2209">
        <v>53866</v>
      </c>
      <c r="T2209">
        <v>62988</v>
      </c>
      <c r="U2209">
        <v>90588</v>
      </c>
      <c r="V2209">
        <v>101151</v>
      </c>
      <c r="W2209">
        <v>99410</v>
      </c>
      <c r="X2209">
        <v>99192</v>
      </c>
      <c r="Y2209">
        <v>103243</v>
      </c>
      <c r="Z2209">
        <v>105198</v>
      </c>
    </row>
    <row r="2210" spans="1:26" x14ac:dyDescent="0.2">
      <c r="A2210" s="1">
        <v>510947</v>
      </c>
      <c r="B2210">
        <v>0</v>
      </c>
      <c r="C2210">
        <v>0</v>
      </c>
      <c r="D2210">
        <v>0</v>
      </c>
      <c r="E2210">
        <v>0</v>
      </c>
      <c r="F2210">
        <v>0</v>
      </c>
      <c r="G2210">
        <v>0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0</v>
      </c>
      <c r="P2210">
        <v>0</v>
      </c>
      <c r="Q2210">
        <v>0</v>
      </c>
      <c r="R2210">
        <v>2751</v>
      </c>
      <c r="S2210">
        <v>4080</v>
      </c>
      <c r="T2210">
        <v>0</v>
      </c>
      <c r="U2210">
        <v>0</v>
      </c>
      <c r="V2210">
        <v>0</v>
      </c>
      <c r="W2210">
        <v>0</v>
      </c>
      <c r="X2210">
        <v>0</v>
      </c>
      <c r="Y2210">
        <v>0</v>
      </c>
      <c r="Z2210">
        <v>0</v>
      </c>
    </row>
    <row r="2211" spans="1:26" x14ac:dyDescent="0.2">
      <c r="A2211" s="1">
        <v>511618</v>
      </c>
      <c r="B2211">
        <v>0</v>
      </c>
      <c r="C2211">
        <v>0</v>
      </c>
      <c r="D2211">
        <v>0</v>
      </c>
    </row>
    <row r="2212" spans="1:26" x14ac:dyDescent="0.2">
      <c r="A2212" s="1">
        <v>511832</v>
      </c>
      <c r="B2212">
        <v>12598</v>
      </c>
      <c r="C2212">
        <v>11552</v>
      </c>
      <c r="D2212">
        <v>15211</v>
      </c>
      <c r="E2212">
        <v>15039</v>
      </c>
      <c r="F2212">
        <v>14112</v>
      </c>
      <c r="G2212">
        <v>13319</v>
      </c>
      <c r="H2212">
        <v>16977</v>
      </c>
      <c r="I2212">
        <v>17225</v>
      </c>
      <c r="J2212">
        <v>19640</v>
      </c>
      <c r="K2212">
        <v>20459</v>
      </c>
      <c r="L2212">
        <v>20803</v>
      </c>
      <c r="M2212">
        <v>23687</v>
      </c>
      <c r="N2212">
        <v>24086</v>
      </c>
      <c r="O2212">
        <v>29058</v>
      </c>
      <c r="P2212">
        <v>33351</v>
      </c>
      <c r="Q2212">
        <v>36573</v>
      </c>
      <c r="R2212">
        <v>32357</v>
      </c>
      <c r="S2212">
        <v>33698</v>
      </c>
      <c r="T2212">
        <v>37956</v>
      </c>
      <c r="U2212">
        <v>34815</v>
      </c>
      <c r="V2212">
        <v>34127</v>
      </c>
      <c r="W2212">
        <v>36046</v>
      </c>
      <c r="X2212">
        <v>41284</v>
      </c>
      <c r="Y2212">
        <v>38117</v>
      </c>
      <c r="Z2212">
        <v>39085</v>
      </c>
    </row>
    <row r="2213" spans="1:26" x14ac:dyDescent="0.2">
      <c r="A2213" s="1">
        <v>513256</v>
      </c>
      <c r="B2213">
        <v>0</v>
      </c>
      <c r="C2213">
        <v>0</v>
      </c>
      <c r="D2213">
        <v>0</v>
      </c>
      <c r="E2213">
        <v>0</v>
      </c>
      <c r="F2213">
        <v>0</v>
      </c>
      <c r="G2213">
        <v>0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0</v>
      </c>
      <c r="P2213">
        <v>0</v>
      </c>
      <c r="Q2213">
        <v>0</v>
      </c>
      <c r="R2213">
        <v>0</v>
      </c>
      <c r="S2213">
        <v>0</v>
      </c>
      <c r="T2213">
        <v>0</v>
      </c>
      <c r="U2213">
        <v>0</v>
      </c>
      <c r="V2213">
        <v>0</v>
      </c>
      <c r="W2213">
        <v>0</v>
      </c>
      <c r="X2213">
        <v>0</v>
      </c>
      <c r="Y2213">
        <v>50</v>
      </c>
      <c r="Z2213">
        <v>5450</v>
      </c>
    </row>
    <row r="2214" spans="1:26" x14ac:dyDescent="0.2">
      <c r="A2214" s="1">
        <v>513322</v>
      </c>
      <c r="B2214">
        <v>0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0</v>
      </c>
      <c r="P2214">
        <v>0</v>
      </c>
      <c r="Q2214">
        <v>0</v>
      </c>
      <c r="R2214">
        <v>0</v>
      </c>
      <c r="S2214">
        <v>0</v>
      </c>
      <c r="T2214">
        <v>0</v>
      </c>
      <c r="U2214">
        <v>0</v>
      </c>
      <c r="V2214">
        <v>0</v>
      </c>
      <c r="W2214">
        <v>0</v>
      </c>
      <c r="X2214">
        <v>0</v>
      </c>
      <c r="Y2214">
        <v>0</v>
      </c>
      <c r="Z2214">
        <v>0</v>
      </c>
    </row>
    <row r="2215" spans="1:26" x14ac:dyDescent="0.2">
      <c r="A2215" s="1">
        <v>513340</v>
      </c>
      <c r="B2215">
        <v>774</v>
      </c>
      <c r="C2215">
        <v>4214</v>
      </c>
      <c r="D2215">
        <v>4221</v>
      </c>
      <c r="E2215">
        <v>4228</v>
      </c>
      <c r="F2215">
        <v>3507</v>
      </c>
      <c r="G2215">
        <v>3455</v>
      </c>
      <c r="H2215">
        <v>3459</v>
      </c>
      <c r="I2215">
        <v>3459</v>
      </c>
      <c r="J2215">
        <v>3459</v>
      </c>
      <c r="K2215">
        <v>3460</v>
      </c>
      <c r="L2215">
        <v>3563</v>
      </c>
      <c r="M2215">
        <v>4204</v>
      </c>
      <c r="N2215">
        <v>4261</v>
      </c>
      <c r="O2215">
        <v>4367</v>
      </c>
      <c r="P2215">
        <v>4445</v>
      </c>
      <c r="Q2215">
        <v>4430</v>
      </c>
      <c r="R2215">
        <v>4482</v>
      </c>
      <c r="S2215">
        <v>4528</v>
      </c>
      <c r="T2215">
        <v>7835</v>
      </c>
      <c r="U2215">
        <v>19935</v>
      </c>
      <c r="V2215">
        <v>26393</v>
      </c>
      <c r="W2215">
        <v>24150</v>
      </c>
      <c r="X2215">
        <v>32030</v>
      </c>
      <c r="Y2215">
        <v>28333</v>
      </c>
      <c r="Z2215">
        <v>33433</v>
      </c>
    </row>
    <row r="2216" spans="1:26" x14ac:dyDescent="0.2">
      <c r="A2216" s="1">
        <v>513546</v>
      </c>
      <c r="B2216">
        <v>0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>
        <v>0</v>
      </c>
      <c r="Q2216">
        <v>0</v>
      </c>
      <c r="R2216">
        <v>0</v>
      </c>
      <c r="S2216">
        <v>0</v>
      </c>
      <c r="T2216">
        <v>0</v>
      </c>
      <c r="U2216">
        <v>0</v>
      </c>
      <c r="V2216">
        <v>0</v>
      </c>
      <c r="W2216">
        <v>0</v>
      </c>
      <c r="X2216">
        <v>0</v>
      </c>
      <c r="Y2216">
        <v>0</v>
      </c>
      <c r="Z2216">
        <v>0</v>
      </c>
    </row>
    <row r="2217" spans="1:26" x14ac:dyDescent="0.2">
      <c r="A2217" s="1">
        <v>513854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  <c r="P2217">
        <v>0</v>
      </c>
      <c r="Q2217">
        <v>0</v>
      </c>
      <c r="R2217">
        <v>0</v>
      </c>
      <c r="S2217">
        <v>15</v>
      </c>
      <c r="T2217">
        <v>0</v>
      </c>
      <c r="U2217">
        <v>0</v>
      </c>
      <c r="V2217">
        <v>0</v>
      </c>
      <c r="W2217">
        <v>0</v>
      </c>
      <c r="X2217">
        <v>0</v>
      </c>
      <c r="Y2217">
        <v>0</v>
      </c>
      <c r="Z2217">
        <v>0</v>
      </c>
    </row>
    <row r="2218" spans="1:26" x14ac:dyDescent="0.2">
      <c r="A2218" s="1">
        <v>513920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  <c r="P2218">
        <v>0</v>
      </c>
      <c r="Q2218">
        <v>0</v>
      </c>
      <c r="R2218">
        <v>0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0</v>
      </c>
      <c r="Y2218">
        <v>0</v>
      </c>
      <c r="Z2218">
        <v>0</v>
      </c>
    </row>
    <row r="2219" spans="1:26" x14ac:dyDescent="0.2">
      <c r="A2219" s="1">
        <v>514048</v>
      </c>
      <c r="B2219">
        <v>1454</v>
      </c>
      <c r="C2219">
        <v>1454</v>
      </c>
      <c r="D2219">
        <v>7659</v>
      </c>
      <c r="E2219">
        <v>7682</v>
      </c>
      <c r="F2219">
        <v>7705</v>
      </c>
      <c r="G2219">
        <v>9249</v>
      </c>
      <c r="H2219">
        <v>8884</v>
      </c>
      <c r="I2219">
        <v>8192</v>
      </c>
      <c r="J2219">
        <v>4929</v>
      </c>
      <c r="K2219">
        <v>10943</v>
      </c>
      <c r="L2219">
        <v>8096</v>
      </c>
      <c r="M2219">
        <v>2782</v>
      </c>
      <c r="N2219">
        <v>2285</v>
      </c>
      <c r="O2219">
        <v>1917</v>
      </c>
      <c r="P2219">
        <v>1698</v>
      </c>
      <c r="Q2219">
        <v>550</v>
      </c>
      <c r="R2219">
        <v>550</v>
      </c>
      <c r="S2219">
        <v>551</v>
      </c>
      <c r="T2219">
        <v>552</v>
      </c>
      <c r="U2219">
        <v>1959</v>
      </c>
      <c r="V2219">
        <v>5777</v>
      </c>
      <c r="W2219">
        <v>6518</v>
      </c>
      <c r="X2219">
        <v>7799</v>
      </c>
      <c r="Y2219">
        <v>26296</v>
      </c>
      <c r="Z2219">
        <v>25798</v>
      </c>
    </row>
    <row r="2220" spans="1:26" x14ac:dyDescent="0.2">
      <c r="A2220" s="1">
        <v>514057</v>
      </c>
      <c r="B2220">
        <v>0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  <c r="R2220">
        <v>0</v>
      </c>
      <c r="S2220">
        <v>0</v>
      </c>
      <c r="T2220">
        <v>0</v>
      </c>
      <c r="U2220">
        <v>0</v>
      </c>
      <c r="V2220">
        <v>0</v>
      </c>
      <c r="W2220">
        <v>0</v>
      </c>
      <c r="X2220">
        <v>0</v>
      </c>
      <c r="Y2220">
        <v>0</v>
      </c>
      <c r="Z2220">
        <v>0</v>
      </c>
    </row>
    <row r="2221" spans="1:26" x14ac:dyDescent="0.2">
      <c r="A2221" s="1">
        <v>514066</v>
      </c>
      <c r="B2221">
        <v>0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0</v>
      </c>
      <c r="P2221">
        <v>0</v>
      </c>
      <c r="Q2221">
        <v>0</v>
      </c>
      <c r="R2221">
        <v>0</v>
      </c>
      <c r="S2221">
        <v>0</v>
      </c>
      <c r="T2221">
        <v>0</v>
      </c>
      <c r="U2221">
        <v>501</v>
      </c>
      <c r="V2221">
        <v>3683</v>
      </c>
      <c r="W2221">
        <v>4131</v>
      </c>
      <c r="X2221">
        <v>4253</v>
      </c>
      <c r="Y2221">
        <v>3519</v>
      </c>
      <c r="Z2221">
        <v>3432</v>
      </c>
    </row>
    <row r="2222" spans="1:26" x14ac:dyDescent="0.2">
      <c r="A2222" s="1">
        <v>514132</v>
      </c>
      <c r="B2222">
        <v>0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>
        <v>0</v>
      </c>
      <c r="R2222">
        <v>0</v>
      </c>
      <c r="S2222">
        <v>0</v>
      </c>
      <c r="T2222">
        <v>0</v>
      </c>
      <c r="U2222">
        <v>0</v>
      </c>
      <c r="V2222">
        <v>0</v>
      </c>
      <c r="W2222">
        <v>0</v>
      </c>
      <c r="X2222">
        <v>0</v>
      </c>
      <c r="Y2222">
        <v>0</v>
      </c>
      <c r="Z2222">
        <v>0</v>
      </c>
    </row>
    <row r="2223" spans="1:26" x14ac:dyDescent="0.2">
      <c r="A2223" s="1">
        <v>514356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0</v>
      </c>
      <c r="P2223">
        <v>0</v>
      </c>
      <c r="Q2223">
        <v>0</v>
      </c>
      <c r="R2223">
        <v>0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0</v>
      </c>
      <c r="Y2223">
        <v>0</v>
      </c>
      <c r="Z2223">
        <v>0</v>
      </c>
    </row>
    <row r="2224" spans="1:26" x14ac:dyDescent="0.2">
      <c r="A2224" s="1">
        <v>514440</v>
      </c>
      <c r="B2224">
        <v>0</v>
      </c>
    </row>
    <row r="2225" spans="1:26" x14ac:dyDescent="0.2">
      <c r="A2225" s="1">
        <v>514655</v>
      </c>
      <c r="B2225">
        <v>18445</v>
      </c>
      <c r="C2225">
        <v>22196</v>
      </c>
      <c r="D2225">
        <v>17715</v>
      </c>
      <c r="E2225">
        <v>32133</v>
      </c>
      <c r="F2225">
        <v>71920</v>
      </c>
      <c r="G2225">
        <v>52471</v>
      </c>
      <c r="H2225">
        <v>42807</v>
      </c>
      <c r="I2225">
        <v>42637</v>
      </c>
      <c r="J2225">
        <v>18002</v>
      </c>
      <c r="K2225">
        <v>19762</v>
      </c>
      <c r="L2225">
        <v>17973</v>
      </c>
      <c r="M2225">
        <v>13615</v>
      </c>
      <c r="N2225">
        <v>13524</v>
      </c>
      <c r="O2225">
        <v>12908</v>
      </c>
      <c r="P2225">
        <v>20482</v>
      </c>
      <c r="Q2225">
        <v>16557</v>
      </c>
      <c r="R2225">
        <v>14317</v>
      </c>
      <c r="S2225">
        <v>9261</v>
      </c>
      <c r="T2225">
        <v>9237</v>
      </c>
      <c r="U2225">
        <v>28613</v>
      </c>
      <c r="V2225">
        <v>31156</v>
      </c>
      <c r="W2225">
        <v>25025</v>
      </c>
      <c r="X2225">
        <v>23072</v>
      </c>
      <c r="Y2225">
        <v>41498</v>
      </c>
      <c r="Z2225">
        <v>52184</v>
      </c>
    </row>
    <row r="2226" spans="1:26" x14ac:dyDescent="0.2">
      <c r="A2226" s="1">
        <v>514936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0</v>
      </c>
      <c r="P2226">
        <v>0</v>
      </c>
      <c r="Q2226">
        <v>0</v>
      </c>
      <c r="R2226">
        <v>0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0</v>
      </c>
      <c r="Y2226">
        <v>0</v>
      </c>
      <c r="Z2226">
        <v>0</v>
      </c>
    </row>
    <row r="2227" spans="1:26" x14ac:dyDescent="0.2">
      <c r="A2227" s="1">
        <v>515054</v>
      </c>
      <c r="B2227">
        <v>2504</v>
      </c>
      <c r="C2227">
        <v>2500</v>
      </c>
      <c r="D2227">
        <v>2505</v>
      </c>
      <c r="E2227">
        <v>2500</v>
      </c>
      <c r="F2227">
        <v>2506</v>
      </c>
      <c r="G2227">
        <v>2515</v>
      </c>
      <c r="H2227">
        <v>2521</v>
      </c>
      <c r="I2227">
        <v>2500</v>
      </c>
      <c r="J2227">
        <v>2502</v>
      </c>
      <c r="K2227">
        <v>2503</v>
      </c>
      <c r="L2227">
        <v>2505</v>
      </c>
      <c r="M2227">
        <v>2500</v>
      </c>
      <c r="N2227">
        <v>2501</v>
      </c>
    </row>
    <row r="2228" spans="1:26" x14ac:dyDescent="0.2">
      <c r="A2228" s="1">
        <v>515979</v>
      </c>
      <c r="B2228">
        <v>0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  <c r="P2228">
        <v>0</v>
      </c>
      <c r="Q2228">
        <v>0</v>
      </c>
      <c r="R2228">
        <v>0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0</v>
      </c>
      <c r="Y2228">
        <v>0</v>
      </c>
      <c r="Z2228">
        <v>0</v>
      </c>
    </row>
    <row r="2229" spans="1:26" x14ac:dyDescent="0.2">
      <c r="A2229" s="1">
        <v>516154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0</v>
      </c>
      <c r="P2229">
        <v>0</v>
      </c>
      <c r="Q2229">
        <v>0</v>
      </c>
      <c r="R2229">
        <v>0</v>
      </c>
      <c r="S2229">
        <v>0</v>
      </c>
      <c r="T2229">
        <v>0</v>
      </c>
      <c r="U2229">
        <v>0</v>
      </c>
      <c r="V2229">
        <v>0</v>
      </c>
      <c r="W2229">
        <v>0</v>
      </c>
      <c r="X2229">
        <v>0</v>
      </c>
      <c r="Y2229">
        <v>0</v>
      </c>
      <c r="Z2229">
        <v>0</v>
      </c>
    </row>
    <row r="2230" spans="1:26" x14ac:dyDescent="0.2">
      <c r="A2230" s="1">
        <v>516855</v>
      </c>
      <c r="B2230">
        <v>66181</v>
      </c>
      <c r="C2230">
        <v>79037</v>
      </c>
      <c r="D2230">
        <v>91284</v>
      </c>
      <c r="E2230">
        <v>81324</v>
      </c>
      <c r="F2230">
        <v>63383</v>
      </c>
      <c r="G2230">
        <v>93750</v>
      </c>
      <c r="H2230">
        <v>111294</v>
      </c>
      <c r="I2230">
        <v>130863</v>
      </c>
      <c r="J2230">
        <v>127890</v>
      </c>
      <c r="K2230">
        <v>3714</v>
      </c>
      <c r="L2230">
        <v>167352</v>
      </c>
      <c r="M2230">
        <v>178906</v>
      </c>
      <c r="N2230">
        <v>170177</v>
      </c>
      <c r="O2230">
        <v>160919</v>
      </c>
      <c r="P2230">
        <v>174110</v>
      </c>
      <c r="Q2230">
        <v>143868</v>
      </c>
      <c r="R2230">
        <v>128103</v>
      </c>
      <c r="S2230">
        <v>124226</v>
      </c>
      <c r="T2230">
        <v>141969</v>
      </c>
      <c r="U2230">
        <v>145591</v>
      </c>
      <c r="V2230">
        <v>0</v>
      </c>
      <c r="W2230">
        <v>152325</v>
      </c>
      <c r="X2230">
        <v>165035</v>
      </c>
      <c r="Y2230">
        <v>166426</v>
      </c>
      <c r="Z2230">
        <v>169097</v>
      </c>
    </row>
    <row r="2231" spans="1:26" x14ac:dyDescent="0.2">
      <c r="A2231" s="1">
        <v>516873</v>
      </c>
      <c r="B2231">
        <v>0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>
        <v>0</v>
      </c>
      <c r="Q2231">
        <v>0</v>
      </c>
      <c r="R2231">
        <v>0</v>
      </c>
      <c r="S2231">
        <v>0</v>
      </c>
      <c r="T2231">
        <v>0</v>
      </c>
      <c r="U2231">
        <v>0</v>
      </c>
      <c r="V2231">
        <v>0</v>
      </c>
      <c r="W2231">
        <v>0</v>
      </c>
      <c r="X2231">
        <v>0</v>
      </c>
      <c r="Y2231">
        <v>1760</v>
      </c>
      <c r="Z2231">
        <v>1784</v>
      </c>
    </row>
    <row r="2232" spans="1:26" x14ac:dyDescent="0.2">
      <c r="A2232" s="1">
        <v>517049</v>
      </c>
      <c r="B2232">
        <v>21644</v>
      </c>
      <c r="C2232">
        <v>16635</v>
      </c>
      <c r="D2232">
        <v>17780</v>
      </c>
      <c r="E2232">
        <v>18924</v>
      </c>
      <c r="F2232">
        <v>22288</v>
      </c>
      <c r="G2232">
        <v>20245</v>
      </c>
      <c r="H2232">
        <v>21151</v>
      </c>
      <c r="I2232">
        <v>45798</v>
      </c>
      <c r="J2232">
        <v>45675</v>
      </c>
      <c r="K2232">
        <v>45636</v>
      </c>
      <c r="L2232">
        <v>51441</v>
      </c>
      <c r="M2232">
        <v>51687</v>
      </c>
      <c r="N2232">
        <v>69225</v>
      </c>
      <c r="O2232">
        <v>74841</v>
      </c>
      <c r="P2232">
        <v>74907</v>
      </c>
      <c r="Q2232">
        <v>67941</v>
      </c>
      <c r="R2232">
        <v>75201</v>
      </c>
      <c r="S2232">
        <v>65707</v>
      </c>
      <c r="T2232">
        <v>68911</v>
      </c>
      <c r="U2232">
        <v>99807</v>
      </c>
      <c r="V2232">
        <v>106955</v>
      </c>
      <c r="W2232">
        <v>106498</v>
      </c>
      <c r="X2232">
        <v>96846</v>
      </c>
      <c r="Y2232">
        <v>103541</v>
      </c>
      <c r="Z2232">
        <v>119194</v>
      </c>
    </row>
    <row r="2233" spans="1:26" x14ac:dyDescent="0.2">
      <c r="A2233" s="1">
        <v>517357</v>
      </c>
      <c r="B2233">
        <v>5229</v>
      </c>
      <c r="C2233">
        <v>5236</v>
      </c>
      <c r="D2233">
        <v>8529</v>
      </c>
      <c r="E2233">
        <v>8635</v>
      </c>
      <c r="F2233">
        <v>8671</v>
      </c>
      <c r="G2233">
        <v>8339</v>
      </c>
      <c r="H2233">
        <v>17115</v>
      </c>
      <c r="I2233">
        <v>16345</v>
      </c>
      <c r="J2233">
        <v>17363</v>
      </c>
      <c r="K2233">
        <v>18066</v>
      </c>
      <c r="L2233">
        <v>13553</v>
      </c>
      <c r="M2233">
        <v>11249</v>
      </c>
      <c r="N2233">
        <v>11278</v>
      </c>
      <c r="O2233">
        <v>13043</v>
      </c>
      <c r="P2233">
        <v>13022</v>
      </c>
      <c r="Q2233">
        <v>12539</v>
      </c>
      <c r="R2233">
        <v>12364</v>
      </c>
      <c r="S2233">
        <v>11966</v>
      </c>
      <c r="T2233">
        <v>15831</v>
      </c>
      <c r="U2233">
        <v>26334</v>
      </c>
      <c r="V2233">
        <v>26119</v>
      </c>
      <c r="W2233">
        <v>39676</v>
      </c>
      <c r="X2233">
        <v>44519</v>
      </c>
      <c r="Y2233">
        <v>66494</v>
      </c>
      <c r="Z2233">
        <v>75767</v>
      </c>
    </row>
    <row r="2234" spans="1:26" x14ac:dyDescent="0.2">
      <c r="A2234" s="1">
        <v>517441</v>
      </c>
      <c r="B2234">
        <v>0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0</v>
      </c>
      <c r="P2234">
        <v>0</v>
      </c>
      <c r="Q2234">
        <v>0</v>
      </c>
      <c r="R2234">
        <v>0</v>
      </c>
      <c r="S2234">
        <v>0</v>
      </c>
      <c r="T2234">
        <v>0</v>
      </c>
      <c r="U2234">
        <v>0</v>
      </c>
      <c r="V2234">
        <v>0</v>
      </c>
      <c r="W2234">
        <v>10049</v>
      </c>
      <c r="X2234">
        <v>13209</v>
      </c>
      <c r="Y2234">
        <v>0</v>
      </c>
      <c r="Z2234">
        <v>0</v>
      </c>
    </row>
    <row r="2235" spans="1:26" x14ac:dyDescent="0.2">
      <c r="A2235" s="1">
        <v>517674</v>
      </c>
      <c r="B2235">
        <v>15411</v>
      </c>
      <c r="C2235">
        <v>15594</v>
      </c>
      <c r="D2235">
        <v>17258</v>
      </c>
      <c r="E2235">
        <v>17503</v>
      </c>
      <c r="F2235">
        <v>17754</v>
      </c>
      <c r="G2235">
        <v>18389</v>
      </c>
      <c r="H2235">
        <v>19903</v>
      </c>
      <c r="I2235">
        <v>19938</v>
      </c>
      <c r="J2235">
        <v>19116</v>
      </c>
      <c r="K2235">
        <v>17424</v>
      </c>
      <c r="L2235">
        <v>17065</v>
      </c>
      <c r="M2235">
        <v>19186</v>
      </c>
      <c r="N2235">
        <v>0</v>
      </c>
      <c r="O2235">
        <v>0</v>
      </c>
      <c r="P2235">
        <v>0</v>
      </c>
      <c r="Q2235">
        <v>0</v>
      </c>
      <c r="R2235">
        <v>0</v>
      </c>
      <c r="S2235">
        <v>0</v>
      </c>
      <c r="T2235">
        <v>0</v>
      </c>
      <c r="U2235">
        <v>0</v>
      </c>
      <c r="V2235">
        <v>250</v>
      </c>
      <c r="W2235">
        <v>434</v>
      </c>
      <c r="X2235">
        <v>384</v>
      </c>
      <c r="Y2235">
        <v>384</v>
      </c>
      <c r="Z2235">
        <v>184</v>
      </c>
    </row>
    <row r="2236" spans="1:26" x14ac:dyDescent="0.2">
      <c r="A2236" s="1">
        <v>518037</v>
      </c>
      <c r="B2236">
        <v>0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0</v>
      </c>
      <c r="P2236">
        <v>0</v>
      </c>
      <c r="Q2236">
        <v>0</v>
      </c>
      <c r="R2236">
        <v>0</v>
      </c>
      <c r="S2236">
        <v>0</v>
      </c>
      <c r="T2236">
        <v>0</v>
      </c>
      <c r="U2236">
        <v>0</v>
      </c>
      <c r="V2236">
        <v>0</v>
      </c>
      <c r="W2236">
        <v>0</v>
      </c>
      <c r="X2236">
        <v>0</v>
      </c>
      <c r="Y2236">
        <v>0</v>
      </c>
      <c r="Z2236">
        <v>0</v>
      </c>
    </row>
    <row r="2237" spans="1:26" x14ac:dyDescent="0.2">
      <c r="A2237" s="1">
        <v>518176</v>
      </c>
      <c r="B2237">
        <v>0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>
        <v>0</v>
      </c>
      <c r="Q2237">
        <v>0</v>
      </c>
      <c r="R2237">
        <v>0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0</v>
      </c>
      <c r="Y2237">
        <v>0</v>
      </c>
      <c r="Z2237">
        <v>0</v>
      </c>
    </row>
    <row r="2238" spans="1:26" x14ac:dyDescent="0.2">
      <c r="A2238" s="1">
        <v>518354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>
        <v>0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0</v>
      </c>
      <c r="Y2238">
        <v>0</v>
      </c>
      <c r="Z2238">
        <v>0</v>
      </c>
    </row>
    <row r="2239" spans="1:26" x14ac:dyDescent="0.2">
      <c r="A2239" s="1">
        <v>518877</v>
      </c>
      <c r="B2239">
        <v>0</v>
      </c>
      <c r="C2239">
        <v>0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>
        <v>0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0</v>
      </c>
      <c r="Y2239">
        <v>0</v>
      </c>
      <c r="Z2239">
        <v>0</v>
      </c>
    </row>
    <row r="2240" spans="1:26" x14ac:dyDescent="0.2">
      <c r="A2240" s="1">
        <v>519146</v>
      </c>
      <c r="B2240">
        <v>0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>
        <v>0</v>
      </c>
      <c r="S2240">
        <v>0</v>
      </c>
      <c r="T2240">
        <v>0</v>
      </c>
      <c r="U2240">
        <v>0</v>
      </c>
      <c r="V2240">
        <v>0</v>
      </c>
      <c r="W2240">
        <v>0</v>
      </c>
      <c r="X2240">
        <v>0</v>
      </c>
      <c r="Y2240">
        <v>0</v>
      </c>
      <c r="Z2240">
        <v>0</v>
      </c>
    </row>
    <row r="2241" spans="1:26" x14ac:dyDescent="0.2">
      <c r="A2241" s="1">
        <v>519360</v>
      </c>
      <c r="B2241">
        <v>5032</v>
      </c>
      <c r="C2241">
        <v>4761</v>
      </c>
      <c r="D2241">
        <v>4767</v>
      </c>
      <c r="E2241">
        <v>4531</v>
      </c>
      <c r="F2241">
        <v>4538</v>
      </c>
      <c r="G2241">
        <v>7003</v>
      </c>
      <c r="H2241">
        <v>7016</v>
      </c>
      <c r="I2241">
        <v>7032</v>
      </c>
      <c r="J2241">
        <v>8345</v>
      </c>
      <c r="K2241">
        <v>8300</v>
      </c>
      <c r="L2241">
        <v>9004</v>
      </c>
      <c r="M2241">
        <v>9006</v>
      </c>
      <c r="N2241">
        <v>9009</v>
      </c>
      <c r="O2241">
        <v>14004</v>
      </c>
      <c r="P2241">
        <v>13766</v>
      </c>
      <c r="Q2241">
        <v>13770</v>
      </c>
      <c r="R2241">
        <v>13775</v>
      </c>
      <c r="S2241">
        <v>2009</v>
      </c>
      <c r="T2241">
        <v>12000</v>
      </c>
      <c r="U2241">
        <v>11805</v>
      </c>
      <c r="V2241">
        <v>11276</v>
      </c>
      <c r="W2241">
        <v>23589</v>
      </c>
      <c r="X2241">
        <v>24576</v>
      </c>
      <c r="Y2241">
        <v>15159</v>
      </c>
      <c r="Z2241">
        <v>30536</v>
      </c>
    </row>
    <row r="2242" spans="1:26" x14ac:dyDescent="0.2">
      <c r="A2242" s="1">
        <v>519445</v>
      </c>
      <c r="B2242">
        <v>0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0</v>
      </c>
      <c r="U2242">
        <v>0</v>
      </c>
      <c r="V2242">
        <v>0</v>
      </c>
      <c r="W2242">
        <v>0</v>
      </c>
      <c r="X2242">
        <v>0</v>
      </c>
      <c r="Y2242">
        <v>0</v>
      </c>
      <c r="Z2242">
        <v>0</v>
      </c>
    </row>
    <row r="2243" spans="1:26" x14ac:dyDescent="0.2">
      <c r="A2243" s="1">
        <v>519874</v>
      </c>
      <c r="B2243">
        <v>0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>
        <v>0</v>
      </c>
      <c r="S2243">
        <v>0</v>
      </c>
      <c r="T2243">
        <v>0</v>
      </c>
      <c r="U2243">
        <v>0</v>
      </c>
      <c r="V2243">
        <v>0</v>
      </c>
      <c r="W2243">
        <v>0</v>
      </c>
      <c r="X2243">
        <v>0</v>
      </c>
      <c r="Y2243">
        <v>0</v>
      </c>
      <c r="Z2243">
        <v>0</v>
      </c>
    </row>
    <row r="2244" spans="1:26" x14ac:dyDescent="0.2">
      <c r="A2244" s="1">
        <v>520003</v>
      </c>
      <c r="B2244">
        <v>0</v>
      </c>
      <c r="C2244">
        <v>522</v>
      </c>
      <c r="D2244">
        <v>863</v>
      </c>
      <c r="E2244">
        <v>954</v>
      </c>
      <c r="F2244">
        <v>1233</v>
      </c>
      <c r="G2244">
        <v>802</v>
      </c>
      <c r="H2244">
        <v>1010</v>
      </c>
      <c r="I2244">
        <v>1114</v>
      </c>
      <c r="J2244">
        <v>1118</v>
      </c>
      <c r="K2244">
        <v>3887</v>
      </c>
      <c r="L2244">
        <v>2787</v>
      </c>
      <c r="M2244">
        <v>2603</v>
      </c>
      <c r="N2244">
        <v>2570</v>
      </c>
      <c r="O2244">
        <v>1552</v>
      </c>
      <c r="P2244">
        <v>6194</v>
      </c>
      <c r="Q2244">
        <v>6801</v>
      </c>
      <c r="R2244">
        <v>13655</v>
      </c>
      <c r="S2244">
        <v>21210</v>
      </c>
      <c r="T2244">
        <v>29760</v>
      </c>
      <c r="U2244">
        <v>34839</v>
      </c>
      <c r="V2244">
        <v>39246</v>
      </c>
      <c r="W2244">
        <v>103746</v>
      </c>
      <c r="X2244">
        <v>120924</v>
      </c>
      <c r="Y2244">
        <v>112197</v>
      </c>
      <c r="Z2244">
        <v>141912</v>
      </c>
    </row>
    <row r="2245" spans="1:26" x14ac:dyDescent="0.2">
      <c r="A2245" s="1">
        <v>520423</v>
      </c>
      <c r="B2245">
        <v>805</v>
      </c>
      <c r="C2245">
        <v>808</v>
      </c>
      <c r="D2245">
        <v>812</v>
      </c>
      <c r="E2245">
        <v>815</v>
      </c>
      <c r="F2245">
        <v>818</v>
      </c>
      <c r="G2245">
        <v>802</v>
      </c>
      <c r="H2245">
        <v>1080</v>
      </c>
      <c r="I2245">
        <v>665</v>
      </c>
      <c r="J2245">
        <v>667</v>
      </c>
      <c r="K2245">
        <v>668</v>
      </c>
      <c r="L2245">
        <v>668</v>
      </c>
      <c r="M2245">
        <v>206</v>
      </c>
      <c r="N2245">
        <v>206</v>
      </c>
      <c r="O2245">
        <v>207</v>
      </c>
      <c r="P2245">
        <v>2707</v>
      </c>
      <c r="Q2245">
        <v>2708</v>
      </c>
      <c r="R2245">
        <v>3609</v>
      </c>
      <c r="S2245">
        <v>1111</v>
      </c>
      <c r="T2245">
        <v>1879</v>
      </c>
      <c r="U2245">
        <v>2254</v>
      </c>
      <c r="V2245">
        <v>2279</v>
      </c>
      <c r="W2245">
        <v>2286</v>
      </c>
      <c r="X2245">
        <v>5932</v>
      </c>
      <c r="Y2245">
        <v>6063</v>
      </c>
      <c r="Z2245">
        <v>6123</v>
      </c>
    </row>
    <row r="2246" spans="1:26" x14ac:dyDescent="0.2">
      <c r="A2246" s="1">
        <v>520777</v>
      </c>
      <c r="B2246">
        <v>0</v>
      </c>
      <c r="C2246">
        <v>0</v>
      </c>
      <c r="D2246">
        <v>0</v>
      </c>
      <c r="E2246">
        <v>0</v>
      </c>
      <c r="F2246">
        <v>0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>
        <v>0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0</v>
      </c>
      <c r="Y2246">
        <v>0</v>
      </c>
      <c r="Z2246">
        <v>0</v>
      </c>
    </row>
    <row r="2247" spans="1:26" x14ac:dyDescent="0.2">
      <c r="A2247" s="1">
        <v>521064</v>
      </c>
      <c r="B2247">
        <v>0</v>
      </c>
      <c r="C2247">
        <v>0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0</v>
      </c>
      <c r="Y2247">
        <v>0</v>
      </c>
      <c r="Z2247">
        <v>0</v>
      </c>
    </row>
    <row r="2248" spans="1:26" x14ac:dyDescent="0.2">
      <c r="A2248" s="1">
        <v>521158</v>
      </c>
      <c r="B2248">
        <v>250</v>
      </c>
      <c r="C2248">
        <v>251</v>
      </c>
      <c r="D2248">
        <v>251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P2248">
        <v>0</v>
      </c>
      <c r="Q2248">
        <v>0</v>
      </c>
      <c r="R2248">
        <v>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0</v>
      </c>
      <c r="Y2248">
        <v>1447</v>
      </c>
      <c r="Z2248">
        <v>947</v>
      </c>
    </row>
    <row r="2249" spans="1:26" x14ac:dyDescent="0.2">
      <c r="A2249" s="1">
        <v>521804</v>
      </c>
      <c r="B2249">
        <v>0</v>
      </c>
      <c r="C2249">
        <v>0</v>
      </c>
      <c r="D2249">
        <v>0</v>
      </c>
      <c r="E2249">
        <v>0</v>
      </c>
      <c r="F2249">
        <v>5078</v>
      </c>
      <c r="G2249">
        <v>9412</v>
      </c>
      <c r="H2249">
        <v>10049</v>
      </c>
      <c r="I2249">
        <v>4587</v>
      </c>
      <c r="J2249">
        <v>5433</v>
      </c>
      <c r="K2249">
        <v>0</v>
      </c>
      <c r="L2249">
        <v>0</v>
      </c>
      <c r="M2249">
        <v>6623</v>
      </c>
      <c r="N2249">
        <v>6703</v>
      </c>
      <c r="O2249">
        <v>9617</v>
      </c>
    </row>
    <row r="2250" spans="1:26" x14ac:dyDescent="0.2">
      <c r="A2250" s="1">
        <v>521952</v>
      </c>
      <c r="B2250">
        <v>0</v>
      </c>
      <c r="C2250">
        <v>0</v>
      </c>
      <c r="D2250">
        <v>0</v>
      </c>
      <c r="E2250">
        <v>0</v>
      </c>
      <c r="F2250">
        <v>0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</row>
    <row r="2251" spans="1:26" x14ac:dyDescent="0.2">
      <c r="A2251" s="1">
        <v>521970</v>
      </c>
      <c r="B2251">
        <v>0</v>
      </c>
      <c r="C2251">
        <v>0</v>
      </c>
      <c r="D2251">
        <v>0</v>
      </c>
      <c r="E2251">
        <v>0</v>
      </c>
      <c r="F2251">
        <v>0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>
        <v>0</v>
      </c>
      <c r="Q2251">
        <v>0</v>
      </c>
      <c r="R2251">
        <v>0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0</v>
      </c>
      <c r="Y2251">
        <v>0</v>
      </c>
      <c r="Z2251">
        <v>0</v>
      </c>
    </row>
    <row r="2252" spans="1:26" x14ac:dyDescent="0.2">
      <c r="A2252" s="1">
        <v>522034</v>
      </c>
      <c r="B2252">
        <v>0</v>
      </c>
      <c r="C2252">
        <v>0</v>
      </c>
      <c r="D2252">
        <v>0</v>
      </c>
      <c r="E2252">
        <v>0</v>
      </c>
      <c r="F2252">
        <v>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0</v>
      </c>
      <c r="Q2252">
        <v>0</v>
      </c>
      <c r="R2252">
        <v>0</v>
      </c>
      <c r="S2252">
        <v>0</v>
      </c>
      <c r="T2252">
        <v>0</v>
      </c>
      <c r="U2252">
        <v>0</v>
      </c>
      <c r="V2252">
        <v>0</v>
      </c>
      <c r="W2252">
        <v>0</v>
      </c>
      <c r="X2252">
        <v>0</v>
      </c>
      <c r="Y2252">
        <v>0</v>
      </c>
      <c r="Z2252">
        <v>0</v>
      </c>
    </row>
    <row r="2253" spans="1:26" x14ac:dyDescent="0.2">
      <c r="A2253" s="1">
        <v>522454</v>
      </c>
      <c r="B2253">
        <v>1103</v>
      </c>
      <c r="C2253">
        <v>1108</v>
      </c>
      <c r="D2253">
        <v>1116</v>
      </c>
      <c r="E2253">
        <v>1125</v>
      </c>
      <c r="F2253">
        <v>1127</v>
      </c>
      <c r="G2253">
        <v>1135</v>
      </c>
      <c r="H2253">
        <v>1138</v>
      </c>
      <c r="I2253">
        <v>1149</v>
      </c>
      <c r="J2253">
        <v>1155</v>
      </c>
      <c r="K2253">
        <v>1162</v>
      </c>
      <c r="L2253">
        <v>1164</v>
      </c>
      <c r="M2253">
        <v>917</v>
      </c>
      <c r="N2253">
        <v>906</v>
      </c>
      <c r="O2253">
        <v>910</v>
      </c>
      <c r="P2253">
        <v>914</v>
      </c>
      <c r="Q2253">
        <v>916</v>
      </c>
      <c r="R2253">
        <v>919</v>
      </c>
      <c r="S2253">
        <v>921</v>
      </c>
      <c r="T2253">
        <v>897</v>
      </c>
      <c r="U2253">
        <v>755</v>
      </c>
      <c r="V2253">
        <v>982</v>
      </c>
      <c r="W2253">
        <v>4968</v>
      </c>
      <c r="X2253">
        <v>4969</v>
      </c>
      <c r="Y2253">
        <v>4861</v>
      </c>
      <c r="Z2253">
        <v>4897</v>
      </c>
    </row>
    <row r="2254" spans="1:26" x14ac:dyDescent="0.2">
      <c r="A2254" s="1">
        <v>522605</v>
      </c>
      <c r="B2254">
        <v>33229</v>
      </c>
      <c r="C2254">
        <v>52434</v>
      </c>
      <c r="D2254">
        <v>49392</v>
      </c>
      <c r="E2254">
        <v>56308</v>
      </c>
      <c r="F2254">
        <v>69677</v>
      </c>
      <c r="G2254">
        <v>64069</v>
      </c>
      <c r="H2254">
        <v>79258</v>
      </c>
      <c r="I2254">
        <v>94957</v>
      </c>
      <c r="J2254">
        <v>127361</v>
      </c>
      <c r="K2254">
        <v>124918</v>
      </c>
      <c r="L2254">
        <v>140652</v>
      </c>
      <c r="M2254">
        <v>184927</v>
      </c>
      <c r="N2254">
        <v>238474</v>
      </c>
      <c r="O2254">
        <v>282778</v>
      </c>
      <c r="P2254">
        <v>303820</v>
      </c>
      <c r="Q2254">
        <v>277486</v>
      </c>
      <c r="R2254">
        <v>302440</v>
      </c>
      <c r="S2254">
        <v>303970</v>
      </c>
      <c r="T2254">
        <v>343472</v>
      </c>
      <c r="U2254">
        <v>368420</v>
      </c>
      <c r="V2254">
        <v>404983</v>
      </c>
      <c r="W2254">
        <v>419724</v>
      </c>
      <c r="X2254">
        <v>392920</v>
      </c>
      <c r="Y2254">
        <v>389422</v>
      </c>
      <c r="Z2254">
        <v>430142</v>
      </c>
    </row>
    <row r="2255" spans="1:26" x14ac:dyDescent="0.2">
      <c r="A2255" s="1">
        <v>522669</v>
      </c>
      <c r="B2255">
        <v>0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0</v>
      </c>
      <c r="R2255">
        <v>0</v>
      </c>
      <c r="S2255">
        <v>0</v>
      </c>
      <c r="T2255">
        <v>0</v>
      </c>
      <c r="U2255">
        <v>0</v>
      </c>
      <c r="V2255">
        <v>0</v>
      </c>
      <c r="W2255">
        <v>0</v>
      </c>
      <c r="X2255">
        <v>0</v>
      </c>
      <c r="Y2255">
        <v>0</v>
      </c>
      <c r="Z2255">
        <v>3353</v>
      </c>
    </row>
    <row r="2256" spans="1:26" x14ac:dyDescent="0.2">
      <c r="A2256" s="1">
        <v>522753</v>
      </c>
      <c r="B2256">
        <v>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>
        <v>0</v>
      </c>
      <c r="S2256">
        <v>0</v>
      </c>
      <c r="T2256">
        <v>0</v>
      </c>
      <c r="U2256">
        <v>0</v>
      </c>
      <c r="V2256">
        <v>2000</v>
      </c>
      <c r="W2256">
        <v>8334</v>
      </c>
      <c r="X2256">
        <v>7217</v>
      </c>
      <c r="Y2256">
        <v>5879</v>
      </c>
      <c r="Z2256">
        <v>5938</v>
      </c>
    </row>
    <row r="2257" spans="1:26" x14ac:dyDescent="0.2">
      <c r="A2257" s="1">
        <v>522847</v>
      </c>
      <c r="B2257">
        <v>0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  <c r="J2257">
        <v>9578</v>
      </c>
      <c r="K2257">
        <v>9131</v>
      </c>
      <c r="L2257">
        <v>13114</v>
      </c>
      <c r="M2257">
        <v>14604</v>
      </c>
      <c r="N2257">
        <v>15243</v>
      </c>
      <c r="O2257">
        <v>14330</v>
      </c>
      <c r="P2257">
        <v>18179</v>
      </c>
      <c r="Q2257">
        <v>50611</v>
      </c>
      <c r="R2257">
        <v>57805</v>
      </c>
      <c r="S2257">
        <v>52969</v>
      </c>
      <c r="T2257">
        <v>41895</v>
      </c>
    </row>
    <row r="2258" spans="1:26" x14ac:dyDescent="0.2">
      <c r="A2258" s="1">
        <v>522856</v>
      </c>
      <c r="B2258">
        <v>2659</v>
      </c>
      <c r="C2258">
        <v>2666</v>
      </c>
      <c r="D2258">
        <v>2688</v>
      </c>
      <c r="E2258">
        <v>2688</v>
      </c>
      <c r="F2258">
        <v>2691</v>
      </c>
      <c r="G2258">
        <v>2701</v>
      </c>
      <c r="H2258">
        <v>3453</v>
      </c>
      <c r="I2258">
        <v>5456</v>
      </c>
      <c r="J2258">
        <v>5461</v>
      </c>
      <c r="K2258">
        <v>5468</v>
      </c>
      <c r="L2258">
        <v>4814</v>
      </c>
      <c r="M2258">
        <v>4513</v>
      </c>
      <c r="N2258">
        <v>4513</v>
      </c>
    </row>
    <row r="2259" spans="1:26" x14ac:dyDescent="0.2">
      <c r="A2259" s="1">
        <v>523161</v>
      </c>
      <c r="B2259">
        <v>0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>
        <v>0</v>
      </c>
      <c r="S2259">
        <v>0</v>
      </c>
      <c r="T2259">
        <v>0</v>
      </c>
      <c r="U2259">
        <v>0</v>
      </c>
      <c r="V2259">
        <v>0</v>
      </c>
      <c r="W2259">
        <v>0</v>
      </c>
      <c r="X2259">
        <v>0</v>
      </c>
      <c r="Y2259">
        <v>0</v>
      </c>
      <c r="Z2259">
        <v>0</v>
      </c>
    </row>
    <row r="2260" spans="1:26" x14ac:dyDescent="0.2">
      <c r="A2260" s="1">
        <v>524579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>
        <v>0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0</v>
      </c>
      <c r="Y2260">
        <v>0</v>
      </c>
      <c r="Z2260">
        <v>0</v>
      </c>
    </row>
    <row r="2261" spans="1:26" x14ac:dyDescent="0.2">
      <c r="A2261" s="1">
        <v>524757</v>
      </c>
      <c r="B2261">
        <v>0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>
        <v>0</v>
      </c>
      <c r="S2261">
        <v>0</v>
      </c>
      <c r="T2261">
        <v>0</v>
      </c>
      <c r="U2261">
        <v>0</v>
      </c>
      <c r="V2261">
        <v>0</v>
      </c>
      <c r="W2261">
        <v>0</v>
      </c>
      <c r="X2261">
        <v>0</v>
      </c>
      <c r="Y2261">
        <v>550</v>
      </c>
      <c r="Z2261">
        <v>3006</v>
      </c>
    </row>
    <row r="2262" spans="1:26" x14ac:dyDescent="0.2">
      <c r="A2262" s="1">
        <v>524766</v>
      </c>
      <c r="B2262">
        <v>0</v>
      </c>
      <c r="C2262">
        <v>0</v>
      </c>
      <c r="D2262">
        <v>0</v>
      </c>
      <c r="E2262">
        <v>0</v>
      </c>
      <c r="F2262">
        <v>0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  <c r="R2262">
        <v>0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0</v>
      </c>
      <c r="Y2262">
        <v>0</v>
      </c>
      <c r="Z2262">
        <v>0</v>
      </c>
    </row>
    <row r="2263" spans="1:26" x14ac:dyDescent="0.2">
      <c r="A2263" s="1">
        <v>524953</v>
      </c>
      <c r="B2263">
        <v>0</v>
      </c>
      <c r="C2263">
        <v>0</v>
      </c>
      <c r="D2263">
        <v>0</v>
      </c>
      <c r="E2263">
        <v>0</v>
      </c>
      <c r="F2263">
        <v>0</v>
      </c>
      <c r="G2263">
        <v>0</v>
      </c>
      <c r="H2263">
        <v>5601</v>
      </c>
      <c r="I2263">
        <v>17699</v>
      </c>
      <c r="J2263">
        <v>22365</v>
      </c>
      <c r="K2263">
        <v>22225</v>
      </c>
      <c r="L2263">
        <v>20086</v>
      </c>
      <c r="M2263">
        <v>29276</v>
      </c>
      <c r="N2263">
        <v>29980</v>
      </c>
      <c r="O2263">
        <v>33800</v>
      </c>
      <c r="P2263">
        <v>48001</v>
      </c>
      <c r="Q2263">
        <v>44874</v>
      </c>
      <c r="R2263">
        <v>37276</v>
      </c>
      <c r="S2263">
        <v>39992</v>
      </c>
      <c r="T2263">
        <v>34654</v>
      </c>
      <c r="U2263">
        <v>27778</v>
      </c>
      <c r="V2263">
        <v>22776</v>
      </c>
      <c r="W2263">
        <v>22457</v>
      </c>
      <c r="X2263">
        <v>21428</v>
      </c>
      <c r="Y2263">
        <v>20747</v>
      </c>
      <c r="Z2263">
        <v>29039</v>
      </c>
    </row>
    <row r="2264" spans="1:26" x14ac:dyDescent="0.2">
      <c r="A2264" s="1">
        <v>524971</v>
      </c>
      <c r="B2264">
        <v>515</v>
      </c>
      <c r="C2264">
        <v>515</v>
      </c>
      <c r="D2264">
        <v>515</v>
      </c>
      <c r="E2264">
        <v>515</v>
      </c>
      <c r="F2264">
        <v>532</v>
      </c>
      <c r="G2264">
        <v>532</v>
      </c>
      <c r="H2264">
        <v>1284</v>
      </c>
      <c r="I2264">
        <v>1284</v>
      </c>
      <c r="J2264">
        <v>1106</v>
      </c>
      <c r="K2264">
        <v>150</v>
      </c>
      <c r="L2264">
        <v>450</v>
      </c>
      <c r="M2264">
        <v>250</v>
      </c>
      <c r="N2264">
        <v>250</v>
      </c>
      <c r="O2264">
        <v>51</v>
      </c>
      <c r="P2264">
        <v>51</v>
      </c>
      <c r="Q2264">
        <v>2185</v>
      </c>
      <c r="R2264">
        <v>1689</v>
      </c>
      <c r="S2264">
        <v>1441</v>
      </c>
      <c r="T2264">
        <v>1302</v>
      </c>
      <c r="U2264">
        <v>499</v>
      </c>
      <c r="V2264">
        <v>526</v>
      </c>
      <c r="W2264">
        <v>885</v>
      </c>
      <c r="X2264">
        <v>1057</v>
      </c>
      <c r="Y2264">
        <v>1183</v>
      </c>
      <c r="Z2264">
        <v>632</v>
      </c>
    </row>
    <row r="2265" spans="1:26" x14ac:dyDescent="0.2">
      <c r="A2265" s="1">
        <v>525053</v>
      </c>
      <c r="B2265">
        <v>47862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100157</v>
      </c>
      <c r="I2265">
        <v>135550</v>
      </c>
      <c r="J2265">
        <v>146533</v>
      </c>
      <c r="K2265">
        <v>160169</v>
      </c>
      <c r="L2265">
        <v>183278</v>
      </c>
      <c r="M2265">
        <v>208099</v>
      </c>
      <c r="N2265">
        <v>235188</v>
      </c>
      <c r="O2265">
        <v>237399</v>
      </c>
      <c r="P2265">
        <v>255922</v>
      </c>
      <c r="Q2265">
        <v>236447</v>
      </c>
      <c r="R2265">
        <v>243452</v>
      </c>
      <c r="S2265">
        <v>260465</v>
      </c>
      <c r="T2265">
        <v>290922</v>
      </c>
      <c r="U2265">
        <v>283314</v>
      </c>
      <c r="V2265">
        <v>279906</v>
      </c>
      <c r="W2265">
        <v>272802</v>
      </c>
      <c r="X2265">
        <v>284702</v>
      </c>
      <c r="Y2265">
        <v>276195</v>
      </c>
      <c r="Z2265">
        <v>279628</v>
      </c>
    </row>
    <row r="2266" spans="1:26" x14ac:dyDescent="0.2">
      <c r="A2266" s="1">
        <v>525352</v>
      </c>
      <c r="B2266">
        <v>693</v>
      </c>
      <c r="C2266">
        <v>3495</v>
      </c>
      <c r="D2266">
        <v>0</v>
      </c>
    </row>
    <row r="2267" spans="1:26" x14ac:dyDescent="0.2">
      <c r="A2267" s="1">
        <v>525549</v>
      </c>
      <c r="B2267">
        <v>701</v>
      </c>
      <c r="C2267">
        <v>495</v>
      </c>
      <c r="D2267">
        <v>701</v>
      </c>
      <c r="E2267">
        <v>4329</v>
      </c>
      <c r="F2267">
        <v>906</v>
      </c>
      <c r="G2267">
        <v>702</v>
      </c>
      <c r="H2267">
        <v>747</v>
      </c>
      <c r="I2267">
        <v>993</v>
      </c>
      <c r="J2267">
        <v>2994</v>
      </c>
      <c r="K2267">
        <v>2747</v>
      </c>
      <c r="L2267">
        <v>2948</v>
      </c>
      <c r="M2267">
        <v>2252</v>
      </c>
      <c r="N2267">
        <v>2254</v>
      </c>
      <c r="O2267">
        <v>2257</v>
      </c>
      <c r="P2267">
        <v>2069</v>
      </c>
      <c r="Q2267">
        <v>2069</v>
      </c>
      <c r="R2267">
        <v>249</v>
      </c>
      <c r="S2267">
        <v>249</v>
      </c>
      <c r="T2267">
        <v>5096</v>
      </c>
      <c r="U2267">
        <v>5143</v>
      </c>
      <c r="V2267">
        <v>5194</v>
      </c>
      <c r="W2267">
        <v>5251</v>
      </c>
      <c r="X2267">
        <v>5304</v>
      </c>
      <c r="Y2267">
        <v>5361</v>
      </c>
      <c r="Z2267">
        <v>145131</v>
      </c>
    </row>
    <row r="2268" spans="1:26" x14ac:dyDescent="0.2">
      <c r="A2268" s="1">
        <v>526452</v>
      </c>
      <c r="B2268">
        <v>0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>
        <v>0</v>
      </c>
      <c r="Q2268">
        <v>0</v>
      </c>
      <c r="R2268">
        <v>0</v>
      </c>
      <c r="S2268">
        <v>0</v>
      </c>
      <c r="T2268">
        <v>0</v>
      </c>
      <c r="U2268">
        <v>0</v>
      </c>
      <c r="V2268">
        <v>0</v>
      </c>
      <c r="W2268">
        <v>0</v>
      </c>
      <c r="X2268">
        <v>0</v>
      </c>
      <c r="Y2268">
        <v>0</v>
      </c>
      <c r="Z2268">
        <v>0</v>
      </c>
    </row>
    <row r="2269" spans="1:26" x14ac:dyDescent="0.2">
      <c r="A2269" s="1">
        <v>526519</v>
      </c>
      <c r="B2269">
        <v>0</v>
      </c>
      <c r="C2269">
        <v>0</v>
      </c>
      <c r="D2269">
        <v>0</v>
      </c>
      <c r="E2269">
        <v>0</v>
      </c>
      <c r="F2269">
        <v>0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>
        <v>0</v>
      </c>
      <c r="R2269">
        <v>0</v>
      </c>
      <c r="S2269">
        <v>0</v>
      </c>
      <c r="T2269">
        <v>0</v>
      </c>
      <c r="U2269">
        <v>2312</v>
      </c>
      <c r="V2269">
        <v>9780</v>
      </c>
      <c r="W2269">
        <v>11705</v>
      </c>
      <c r="X2269">
        <v>14966</v>
      </c>
      <c r="Y2269">
        <v>21420</v>
      </c>
      <c r="Z2269">
        <v>22277</v>
      </c>
    </row>
    <row r="2270" spans="1:26" x14ac:dyDescent="0.2">
      <c r="A2270" s="1">
        <v>526676</v>
      </c>
      <c r="B2270">
        <v>5167</v>
      </c>
      <c r="C2270">
        <v>5191</v>
      </c>
    </row>
    <row r="2271" spans="1:26" x14ac:dyDescent="0.2">
      <c r="A2271" s="1">
        <v>526854</v>
      </c>
      <c r="B2271">
        <v>9514</v>
      </c>
      <c r="C2271">
        <v>16315</v>
      </c>
      <c r="D2271">
        <v>6612</v>
      </c>
      <c r="E2271">
        <v>11231</v>
      </c>
      <c r="F2271">
        <v>15202</v>
      </c>
      <c r="G2271">
        <v>14799</v>
      </c>
      <c r="H2271">
        <v>19581</v>
      </c>
      <c r="I2271">
        <v>22870</v>
      </c>
      <c r="J2271">
        <v>24016</v>
      </c>
      <c r="K2271">
        <v>19616</v>
      </c>
      <c r="L2271">
        <v>18639</v>
      </c>
      <c r="M2271">
        <v>21529</v>
      </c>
      <c r="N2271">
        <v>21295</v>
      </c>
      <c r="O2271">
        <v>21001</v>
      </c>
      <c r="P2271">
        <v>21359</v>
      </c>
      <c r="Q2271">
        <v>22987</v>
      </c>
      <c r="R2271">
        <v>21838</v>
      </c>
      <c r="S2271">
        <v>19662</v>
      </c>
      <c r="T2271">
        <v>15868</v>
      </c>
      <c r="U2271">
        <v>30072</v>
      </c>
      <c r="V2271">
        <v>24650</v>
      </c>
      <c r="W2271">
        <v>25493</v>
      </c>
      <c r="X2271">
        <v>39488</v>
      </c>
      <c r="Y2271">
        <v>28015</v>
      </c>
      <c r="Z2271">
        <v>25228</v>
      </c>
    </row>
    <row r="2272" spans="1:26" x14ac:dyDescent="0.2">
      <c r="A2272" s="1">
        <v>527057</v>
      </c>
      <c r="B2272">
        <v>0</v>
      </c>
      <c r="C2272">
        <v>0</v>
      </c>
      <c r="D2272">
        <v>0</v>
      </c>
      <c r="E2272">
        <v>0</v>
      </c>
      <c r="F2272">
        <v>0</v>
      </c>
      <c r="G2272">
        <v>0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P2272">
        <v>0</v>
      </c>
      <c r="Q2272">
        <v>0</v>
      </c>
      <c r="R2272">
        <v>0</v>
      </c>
      <c r="S2272">
        <v>0</v>
      </c>
      <c r="T2272">
        <v>0</v>
      </c>
      <c r="U2272">
        <v>0</v>
      </c>
      <c r="V2272">
        <v>0</v>
      </c>
      <c r="W2272">
        <v>0</v>
      </c>
      <c r="X2272">
        <v>0</v>
      </c>
      <c r="Y2272">
        <v>0</v>
      </c>
      <c r="Z2272">
        <v>0</v>
      </c>
    </row>
    <row r="2273" spans="1:26" x14ac:dyDescent="0.2">
      <c r="A2273" s="1">
        <v>527178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P2273">
        <v>0</v>
      </c>
      <c r="Q2273">
        <v>0</v>
      </c>
      <c r="R2273">
        <v>0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0</v>
      </c>
      <c r="Y2273">
        <v>0</v>
      </c>
      <c r="Z2273">
        <v>0</v>
      </c>
    </row>
    <row r="2274" spans="1:26" x14ac:dyDescent="0.2">
      <c r="A2274" s="1">
        <v>527507</v>
      </c>
      <c r="B2274">
        <v>0</v>
      </c>
      <c r="C2274">
        <v>0</v>
      </c>
      <c r="D2274">
        <v>0</v>
      </c>
      <c r="E2274">
        <v>0</v>
      </c>
      <c r="F2274">
        <v>0</v>
      </c>
    </row>
    <row r="2275" spans="1:26" x14ac:dyDescent="0.2">
      <c r="A2275" s="1">
        <v>527600</v>
      </c>
      <c r="B2275">
        <v>0</v>
      </c>
      <c r="C2275">
        <v>0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  <c r="P2275">
        <v>0</v>
      </c>
      <c r="Q2275">
        <v>0</v>
      </c>
      <c r="R2275">
        <v>0</v>
      </c>
      <c r="S2275">
        <v>0</v>
      </c>
      <c r="T2275">
        <v>0</v>
      </c>
      <c r="U2275">
        <v>0</v>
      </c>
      <c r="V2275">
        <v>0</v>
      </c>
      <c r="W2275">
        <v>0</v>
      </c>
      <c r="X2275">
        <v>0</v>
      </c>
      <c r="Y2275">
        <v>0</v>
      </c>
      <c r="Z2275">
        <v>0</v>
      </c>
    </row>
    <row r="2276" spans="1:26" x14ac:dyDescent="0.2">
      <c r="A2276" s="1">
        <v>527749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v>0</v>
      </c>
      <c r="P2276">
        <v>0</v>
      </c>
      <c r="Q2276">
        <v>0</v>
      </c>
      <c r="R2276">
        <v>0</v>
      </c>
      <c r="S2276">
        <v>0</v>
      </c>
      <c r="T2276">
        <v>0</v>
      </c>
      <c r="U2276">
        <v>0</v>
      </c>
      <c r="V2276">
        <v>0</v>
      </c>
      <c r="W2276">
        <v>0</v>
      </c>
      <c r="X2276">
        <v>0</v>
      </c>
      <c r="Y2276">
        <v>0</v>
      </c>
      <c r="Z2276">
        <v>0</v>
      </c>
    </row>
    <row r="2277" spans="1:26" x14ac:dyDescent="0.2">
      <c r="A2277" s="1">
        <v>527954</v>
      </c>
      <c r="B2277">
        <v>714389</v>
      </c>
      <c r="C2277">
        <v>737417</v>
      </c>
      <c r="D2277">
        <v>812770</v>
      </c>
      <c r="E2277">
        <v>897189</v>
      </c>
      <c r="F2277">
        <v>644499</v>
      </c>
      <c r="G2277">
        <v>623092</v>
      </c>
      <c r="H2277">
        <v>600514</v>
      </c>
      <c r="I2277">
        <v>679367</v>
      </c>
      <c r="J2277">
        <v>690708</v>
      </c>
      <c r="K2277">
        <v>599439</v>
      </c>
      <c r="L2277">
        <v>663223</v>
      </c>
      <c r="M2277">
        <v>691944</v>
      </c>
      <c r="N2277">
        <v>435917</v>
      </c>
      <c r="O2277">
        <v>416155</v>
      </c>
      <c r="P2277">
        <v>365015</v>
      </c>
      <c r="Q2277">
        <v>426412</v>
      </c>
      <c r="R2277">
        <v>637674</v>
      </c>
      <c r="S2277">
        <v>440024</v>
      </c>
      <c r="T2277">
        <v>380017</v>
      </c>
      <c r="U2277">
        <v>595610</v>
      </c>
      <c r="V2277">
        <v>779649</v>
      </c>
      <c r="W2277">
        <v>914439</v>
      </c>
      <c r="X2277">
        <v>960706</v>
      </c>
      <c r="Y2277">
        <v>1003390</v>
      </c>
      <c r="Z2277">
        <v>1148293</v>
      </c>
    </row>
    <row r="2278" spans="1:26" x14ac:dyDescent="0.2">
      <c r="A2278" s="1">
        <v>528102</v>
      </c>
      <c r="B2278">
        <v>0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v>0</v>
      </c>
      <c r="P2278">
        <v>0</v>
      </c>
      <c r="Q2278">
        <v>0</v>
      </c>
      <c r="R2278">
        <v>0</v>
      </c>
      <c r="S2278">
        <v>0</v>
      </c>
      <c r="T2278">
        <v>0</v>
      </c>
      <c r="U2278">
        <v>0</v>
      </c>
      <c r="V2278">
        <v>0</v>
      </c>
      <c r="W2278">
        <v>0</v>
      </c>
      <c r="X2278">
        <v>0</v>
      </c>
      <c r="Y2278">
        <v>0</v>
      </c>
      <c r="Z2278">
        <v>0</v>
      </c>
    </row>
    <row r="2279" spans="1:26" x14ac:dyDescent="0.2">
      <c r="A2279" s="1">
        <v>528241</v>
      </c>
      <c r="B2279">
        <v>16322</v>
      </c>
      <c r="C2279">
        <v>15584</v>
      </c>
      <c r="D2279">
        <v>8806</v>
      </c>
      <c r="E2279">
        <v>8666</v>
      </c>
      <c r="F2279">
        <v>6950</v>
      </c>
      <c r="G2279">
        <v>11601</v>
      </c>
      <c r="H2279">
        <v>4279</v>
      </c>
      <c r="I2279">
        <v>3685</v>
      </c>
      <c r="J2279">
        <v>3891</v>
      </c>
      <c r="K2279">
        <v>3896</v>
      </c>
      <c r="L2279">
        <v>2567</v>
      </c>
      <c r="M2279">
        <v>2569</v>
      </c>
      <c r="N2279">
        <v>3271</v>
      </c>
      <c r="O2279">
        <v>3273</v>
      </c>
      <c r="P2279">
        <v>3275</v>
      </c>
      <c r="Q2279">
        <v>3279</v>
      </c>
      <c r="R2279">
        <v>3284</v>
      </c>
      <c r="S2279">
        <v>2737</v>
      </c>
      <c r="T2279">
        <v>4966</v>
      </c>
      <c r="U2279">
        <v>4071</v>
      </c>
      <c r="V2279">
        <v>4379</v>
      </c>
      <c r="W2279">
        <v>3585</v>
      </c>
      <c r="X2279">
        <v>5900</v>
      </c>
      <c r="Y2279">
        <v>5507</v>
      </c>
      <c r="Z2279">
        <v>4412</v>
      </c>
    </row>
    <row r="2280" spans="1:26" x14ac:dyDescent="0.2">
      <c r="A2280" s="1">
        <v>528849</v>
      </c>
      <c r="B2280">
        <v>0</v>
      </c>
      <c r="C2280">
        <v>0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0</v>
      </c>
      <c r="P2280">
        <v>0</v>
      </c>
      <c r="Q2280">
        <v>0</v>
      </c>
      <c r="R2280">
        <v>0</v>
      </c>
      <c r="S2280">
        <v>0</v>
      </c>
      <c r="T2280">
        <v>0</v>
      </c>
      <c r="U2280">
        <v>0</v>
      </c>
      <c r="V2280">
        <v>31329</v>
      </c>
      <c r="W2280">
        <v>45946</v>
      </c>
      <c r="X2280">
        <v>39371</v>
      </c>
      <c r="Y2280">
        <v>41204</v>
      </c>
      <c r="Z2280">
        <v>29111</v>
      </c>
    </row>
    <row r="2281" spans="1:26" x14ac:dyDescent="0.2">
      <c r="A2281" s="1">
        <v>528960</v>
      </c>
      <c r="B2281">
        <v>46029</v>
      </c>
      <c r="C2281">
        <v>39421</v>
      </c>
      <c r="D2281">
        <v>38760</v>
      </c>
      <c r="E2281">
        <v>38384</v>
      </c>
      <c r="F2281">
        <v>31294</v>
      </c>
      <c r="G2281">
        <v>28402</v>
      </c>
      <c r="H2281">
        <v>28207</v>
      </c>
      <c r="I2281">
        <v>27867</v>
      </c>
      <c r="J2281">
        <v>28561</v>
      </c>
      <c r="K2281">
        <v>28733</v>
      </c>
      <c r="L2281">
        <v>27664</v>
      </c>
      <c r="M2281">
        <v>26532</v>
      </c>
      <c r="N2281">
        <v>27323</v>
      </c>
      <c r="O2281">
        <v>27326</v>
      </c>
      <c r="P2281">
        <v>26683</v>
      </c>
      <c r="Q2281">
        <v>27155</v>
      </c>
      <c r="R2281">
        <v>26915</v>
      </c>
      <c r="S2281">
        <v>31614</v>
      </c>
      <c r="T2281">
        <v>31771</v>
      </c>
      <c r="U2281">
        <v>27641</v>
      </c>
      <c r="V2281">
        <v>27482</v>
      </c>
      <c r="W2281">
        <v>26169</v>
      </c>
      <c r="X2281">
        <v>23734</v>
      </c>
      <c r="Y2281">
        <v>23728</v>
      </c>
      <c r="Z2281">
        <v>23693</v>
      </c>
    </row>
    <row r="2282" spans="1:26" x14ac:dyDescent="0.2">
      <c r="A2282" s="1">
        <v>529172</v>
      </c>
      <c r="B2282">
        <v>0</v>
      </c>
      <c r="C2282">
        <v>0</v>
      </c>
      <c r="D2282">
        <v>0</v>
      </c>
    </row>
    <row r="2283" spans="1:26" x14ac:dyDescent="0.2">
      <c r="A2283" s="1">
        <v>529275</v>
      </c>
      <c r="B2283">
        <v>0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  <c r="P2283">
        <v>0</v>
      </c>
      <c r="Q2283">
        <v>0</v>
      </c>
      <c r="R2283">
        <v>0</v>
      </c>
      <c r="S2283">
        <v>0</v>
      </c>
      <c r="T2283">
        <v>0</v>
      </c>
      <c r="U2283">
        <v>0</v>
      </c>
      <c r="V2283">
        <v>0</v>
      </c>
      <c r="W2283">
        <v>0</v>
      </c>
      <c r="X2283">
        <v>0</v>
      </c>
      <c r="Y2283">
        <v>0</v>
      </c>
      <c r="Z2283">
        <v>303</v>
      </c>
    </row>
    <row r="2284" spans="1:26" x14ac:dyDescent="0.2">
      <c r="A2284" s="1">
        <v>529341</v>
      </c>
      <c r="B2284">
        <v>0</v>
      </c>
      <c r="C2284">
        <v>0</v>
      </c>
      <c r="D2284">
        <v>0</v>
      </c>
      <c r="E2284">
        <v>3460</v>
      </c>
      <c r="F2284">
        <v>3903</v>
      </c>
      <c r="G2284">
        <v>6739</v>
      </c>
      <c r="H2284">
        <v>7225</v>
      </c>
      <c r="I2284">
        <v>6372</v>
      </c>
      <c r="J2284">
        <v>6774</v>
      </c>
      <c r="K2284">
        <v>9438</v>
      </c>
      <c r="L2284">
        <v>8794</v>
      </c>
      <c r="M2284">
        <v>7330</v>
      </c>
      <c r="N2284">
        <v>6590</v>
      </c>
      <c r="O2284">
        <v>12076</v>
      </c>
      <c r="P2284">
        <v>10828</v>
      </c>
      <c r="Q2284">
        <v>9199</v>
      </c>
      <c r="R2284">
        <v>10703</v>
      </c>
      <c r="S2284">
        <v>12873</v>
      </c>
      <c r="T2284">
        <v>26771</v>
      </c>
      <c r="U2284">
        <v>28003</v>
      </c>
      <c r="V2284">
        <v>32772</v>
      </c>
      <c r="W2284">
        <v>42089</v>
      </c>
      <c r="X2284">
        <v>87423</v>
      </c>
      <c r="Y2284">
        <v>58017</v>
      </c>
      <c r="Z2284">
        <v>48352</v>
      </c>
    </row>
    <row r="2285" spans="1:26" x14ac:dyDescent="0.2">
      <c r="A2285" s="1">
        <v>529659</v>
      </c>
      <c r="B2285">
        <v>8673</v>
      </c>
      <c r="C2285">
        <v>10068</v>
      </c>
      <c r="D2285">
        <v>910</v>
      </c>
      <c r="E2285">
        <v>912</v>
      </c>
      <c r="F2285">
        <v>915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0</v>
      </c>
      <c r="P2285">
        <v>0</v>
      </c>
      <c r="Q2285">
        <v>0</v>
      </c>
      <c r="R2285">
        <v>0</v>
      </c>
      <c r="S2285">
        <v>0</v>
      </c>
      <c r="T2285">
        <v>0</v>
      </c>
      <c r="U2285">
        <v>0</v>
      </c>
      <c r="V2285">
        <v>0</v>
      </c>
      <c r="W2285">
        <v>0</v>
      </c>
      <c r="X2285">
        <v>0</v>
      </c>
      <c r="Y2285">
        <v>0</v>
      </c>
      <c r="Z2285">
        <v>0</v>
      </c>
    </row>
    <row r="2286" spans="1:26" x14ac:dyDescent="0.2">
      <c r="A2286" s="1">
        <v>529958</v>
      </c>
      <c r="B2286">
        <v>83</v>
      </c>
      <c r="C2286">
        <v>72</v>
      </c>
      <c r="D2286">
        <v>173</v>
      </c>
      <c r="E2286">
        <v>0</v>
      </c>
      <c r="F2286">
        <v>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P2286">
        <v>0</v>
      </c>
      <c r="Q2286">
        <v>0</v>
      </c>
      <c r="R2286">
        <v>0</v>
      </c>
      <c r="S2286">
        <v>0</v>
      </c>
      <c r="T2286">
        <v>0</v>
      </c>
      <c r="U2286">
        <v>302290</v>
      </c>
      <c r="V2286">
        <v>314630</v>
      </c>
      <c r="W2286">
        <v>314699</v>
      </c>
      <c r="X2286">
        <v>317549</v>
      </c>
      <c r="Y2286">
        <v>295243</v>
      </c>
      <c r="Z2286">
        <v>218113</v>
      </c>
    </row>
    <row r="2287" spans="1:26" x14ac:dyDescent="0.2">
      <c r="A2287" s="1">
        <v>530655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  <c r="P2287">
        <v>0</v>
      </c>
      <c r="Q2287">
        <v>0</v>
      </c>
      <c r="R2287">
        <v>0</v>
      </c>
      <c r="S2287">
        <v>0</v>
      </c>
      <c r="T2287">
        <v>0</v>
      </c>
      <c r="U2287">
        <v>0</v>
      </c>
      <c r="V2287">
        <v>0</v>
      </c>
      <c r="W2287">
        <v>0</v>
      </c>
      <c r="X2287">
        <v>0</v>
      </c>
      <c r="Y2287">
        <v>0</v>
      </c>
      <c r="Z2287">
        <v>0</v>
      </c>
    </row>
    <row r="2288" spans="1:26" x14ac:dyDescent="0.2">
      <c r="A2288" s="1">
        <v>530703</v>
      </c>
      <c r="B2288">
        <v>7304</v>
      </c>
      <c r="C2288">
        <v>7211</v>
      </c>
      <c r="D2288">
        <v>11392</v>
      </c>
      <c r="E2288">
        <v>6475</v>
      </c>
      <c r="F2288">
        <v>5922</v>
      </c>
      <c r="G2288">
        <v>5239</v>
      </c>
      <c r="H2288">
        <v>8655</v>
      </c>
      <c r="I2288">
        <v>8880</v>
      </c>
      <c r="J2288">
        <v>4612</v>
      </c>
    </row>
    <row r="2289" spans="1:26" x14ac:dyDescent="0.2">
      <c r="A2289" s="1">
        <v>530851</v>
      </c>
      <c r="B2289">
        <v>6963</v>
      </c>
      <c r="C2289">
        <v>6980</v>
      </c>
      <c r="D2289">
        <v>6940</v>
      </c>
      <c r="E2289">
        <v>6746</v>
      </c>
      <c r="F2289">
        <v>6517</v>
      </c>
      <c r="G2289">
        <v>6790</v>
      </c>
      <c r="H2289">
        <v>6799</v>
      </c>
      <c r="I2289">
        <v>6811</v>
      </c>
      <c r="J2289">
        <v>6818</v>
      </c>
      <c r="K2289">
        <v>6827</v>
      </c>
      <c r="L2289">
        <v>6829</v>
      </c>
      <c r="M2289">
        <v>10832</v>
      </c>
      <c r="N2289">
        <v>6834</v>
      </c>
      <c r="O2289">
        <v>6837</v>
      </c>
      <c r="P2289">
        <v>6838</v>
      </c>
      <c r="Q2289">
        <v>6841</v>
      </c>
      <c r="R2289">
        <v>9850</v>
      </c>
      <c r="S2289">
        <v>14411</v>
      </c>
      <c r="T2289">
        <v>14451</v>
      </c>
      <c r="U2289">
        <v>17578</v>
      </c>
      <c r="V2289">
        <v>19727</v>
      </c>
      <c r="W2289">
        <v>16181</v>
      </c>
      <c r="X2289">
        <v>12271</v>
      </c>
      <c r="Y2289">
        <v>15594</v>
      </c>
      <c r="Z2289">
        <v>15727</v>
      </c>
    </row>
    <row r="2290" spans="1:26" x14ac:dyDescent="0.2">
      <c r="A2290" s="1">
        <v>531157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0</v>
      </c>
      <c r="Q2290">
        <v>0</v>
      </c>
      <c r="R2290">
        <v>0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0</v>
      </c>
      <c r="Y2290">
        <v>0</v>
      </c>
      <c r="Z2290">
        <v>0</v>
      </c>
    </row>
    <row r="2291" spans="1:26" x14ac:dyDescent="0.2">
      <c r="A2291" s="1">
        <v>531250</v>
      </c>
      <c r="B2291">
        <v>0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  <c r="P2291">
        <v>0</v>
      </c>
      <c r="Q2291">
        <v>0</v>
      </c>
      <c r="R2291">
        <v>0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0</v>
      </c>
      <c r="Y2291">
        <v>0</v>
      </c>
      <c r="Z2291">
        <v>0</v>
      </c>
    </row>
    <row r="2292" spans="1:26" x14ac:dyDescent="0.2">
      <c r="A2292" s="1">
        <v>532042</v>
      </c>
      <c r="B2292">
        <v>0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27856</v>
      </c>
      <c r="I2292">
        <v>37841</v>
      </c>
      <c r="J2292">
        <v>39337</v>
      </c>
      <c r="K2292">
        <v>44626</v>
      </c>
      <c r="L2292">
        <v>53134</v>
      </c>
      <c r="M2292">
        <v>47086</v>
      </c>
      <c r="N2292">
        <v>44572</v>
      </c>
      <c r="O2292">
        <v>46740</v>
      </c>
      <c r="P2292">
        <v>50745</v>
      </c>
      <c r="Q2292">
        <v>52760</v>
      </c>
      <c r="R2292">
        <v>52611</v>
      </c>
      <c r="S2292">
        <v>51194</v>
      </c>
      <c r="T2292">
        <v>66917</v>
      </c>
      <c r="U2292">
        <v>58426</v>
      </c>
      <c r="V2292">
        <v>55094</v>
      </c>
      <c r="W2292">
        <v>55550</v>
      </c>
      <c r="X2292">
        <v>50212</v>
      </c>
      <c r="Y2292">
        <v>54714</v>
      </c>
      <c r="Z2292">
        <v>56709</v>
      </c>
    </row>
    <row r="2293" spans="1:26" x14ac:dyDescent="0.2">
      <c r="A2293" s="1">
        <v>532453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  <c r="P2293">
        <v>0</v>
      </c>
      <c r="Q2293">
        <v>0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0</v>
      </c>
      <c r="Y2293">
        <v>0</v>
      </c>
      <c r="Z2293">
        <v>0</v>
      </c>
    </row>
    <row r="2294" spans="1:26" x14ac:dyDescent="0.2">
      <c r="A2294" s="1">
        <v>532752</v>
      </c>
      <c r="B2294">
        <v>0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  <c r="R2294">
        <v>0</v>
      </c>
      <c r="S2294">
        <v>0</v>
      </c>
      <c r="T2294">
        <v>0</v>
      </c>
      <c r="U2294">
        <v>0</v>
      </c>
      <c r="V2294">
        <v>0</v>
      </c>
      <c r="W2294">
        <v>0</v>
      </c>
      <c r="X2294">
        <v>0</v>
      </c>
      <c r="Y2294">
        <v>0</v>
      </c>
      <c r="Z2294">
        <v>0</v>
      </c>
    </row>
    <row r="2295" spans="1:26" x14ac:dyDescent="0.2">
      <c r="A2295" s="1">
        <v>533124</v>
      </c>
      <c r="B2295">
        <v>0</v>
      </c>
      <c r="C2295">
        <v>0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0</v>
      </c>
      <c r="J2295">
        <v>13001</v>
      </c>
      <c r="K2295">
        <v>12759</v>
      </c>
      <c r="L2295">
        <v>13001</v>
      </c>
      <c r="M2295">
        <v>12755</v>
      </c>
      <c r="N2295">
        <v>13005</v>
      </c>
      <c r="O2295">
        <v>10005</v>
      </c>
      <c r="P2295">
        <v>14508</v>
      </c>
      <c r="Q2295">
        <v>14516</v>
      </c>
      <c r="R2295">
        <v>16558</v>
      </c>
      <c r="S2295">
        <v>17374</v>
      </c>
      <c r="T2295">
        <v>20028</v>
      </c>
      <c r="U2295">
        <v>26414</v>
      </c>
      <c r="V2295">
        <v>20393</v>
      </c>
      <c r="W2295">
        <v>20641</v>
      </c>
      <c r="X2295">
        <v>21116</v>
      </c>
      <c r="Y2295">
        <v>31279</v>
      </c>
      <c r="Z2295">
        <v>36647</v>
      </c>
    </row>
    <row r="2296" spans="1:26" x14ac:dyDescent="0.2">
      <c r="A2296" s="1">
        <v>533227</v>
      </c>
      <c r="B2296">
        <v>2657</v>
      </c>
      <c r="C2296">
        <v>2008</v>
      </c>
      <c r="D2296">
        <v>1514</v>
      </c>
      <c r="E2296">
        <v>2018</v>
      </c>
      <c r="F2296">
        <v>2024</v>
      </c>
      <c r="G2296">
        <v>2029</v>
      </c>
      <c r="H2296">
        <v>1412</v>
      </c>
      <c r="I2296">
        <v>101</v>
      </c>
      <c r="J2296">
        <v>100</v>
      </c>
      <c r="K2296">
        <v>100</v>
      </c>
      <c r="L2296">
        <v>100</v>
      </c>
      <c r="M2296">
        <v>100</v>
      </c>
      <c r="N2296">
        <v>50</v>
      </c>
      <c r="O2296">
        <v>50</v>
      </c>
      <c r="P2296">
        <v>0</v>
      </c>
      <c r="Q2296">
        <v>0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0</v>
      </c>
      <c r="Y2296">
        <v>0</v>
      </c>
      <c r="Z2296">
        <v>0</v>
      </c>
    </row>
    <row r="2297" spans="1:26" x14ac:dyDescent="0.2">
      <c r="A2297" s="1">
        <v>533535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0</v>
      </c>
      <c r="P2297">
        <v>0</v>
      </c>
      <c r="Q2297">
        <v>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0</v>
      </c>
      <c r="Z2297">
        <v>0</v>
      </c>
    </row>
    <row r="2298" spans="1:26" x14ac:dyDescent="0.2">
      <c r="A2298" s="1">
        <v>533740</v>
      </c>
      <c r="B2298">
        <v>0</v>
      </c>
      <c r="C2298">
        <v>0</v>
      </c>
      <c r="D2298">
        <v>0</v>
      </c>
    </row>
    <row r="2299" spans="1:26" x14ac:dyDescent="0.2">
      <c r="A2299" s="1">
        <v>534073</v>
      </c>
      <c r="B2299">
        <v>0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0</v>
      </c>
      <c r="R2299">
        <v>0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  <c r="Y2299">
        <v>0</v>
      </c>
      <c r="Z2299">
        <v>0</v>
      </c>
    </row>
    <row r="2300" spans="1:26" x14ac:dyDescent="0.2">
      <c r="A2300" s="1">
        <v>534242</v>
      </c>
      <c r="B2300">
        <v>0</v>
      </c>
      <c r="C2300">
        <v>0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P2300">
        <v>0</v>
      </c>
      <c r="Q2300">
        <v>0</v>
      </c>
      <c r="R2300">
        <v>0</v>
      </c>
      <c r="S2300">
        <v>0</v>
      </c>
      <c r="T2300">
        <v>0</v>
      </c>
      <c r="U2300">
        <v>0</v>
      </c>
      <c r="V2300">
        <v>0</v>
      </c>
      <c r="W2300">
        <v>0</v>
      </c>
      <c r="X2300">
        <v>0</v>
      </c>
      <c r="Y2300">
        <v>0</v>
      </c>
      <c r="Z2300">
        <v>0</v>
      </c>
    </row>
    <row r="2301" spans="1:26" x14ac:dyDescent="0.2">
      <c r="A2301" s="1">
        <v>534466</v>
      </c>
      <c r="B2301">
        <v>0</v>
      </c>
      <c r="C2301">
        <v>0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0</v>
      </c>
      <c r="P2301">
        <v>0</v>
      </c>
      <c r="Q2301">
        <v>0</v>
      </c>
      <c r="R2301">
        <v>0</v>
      </c>
      <c r="S2301">
        <v>0</v>
      </c>
      <c r="T2301">
        <v>0</v>
      </c>
      <c r="U2301">
        <v>0</v>
      </c>
      <c r="V2301">
        <v>0</v>
      </c>
      <c r="W2301">
        <v>0</v>
      </c>
      <c r="X2301">
        <v>0</v>
      </c>
      <c r="Y2301">
        <v>0</v>
      </c>
      <c r="Z2301">
        <v>0</v>
      </c>
    </row>
    <row r="2302" spans="1:26" x14ac:dyDescent="0.2">
      <c r="A2302" s="1">
        <v>534756</v>
      </c>
      <c r="B2302">
        <v>0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0</v>
      </c>
      <c r="P2302">
        <v>0</v>
      </c>
      <c r="Q2302">
        <v>0</v>
      </c>
      <c r="R2302">
        <v>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0</v>
      </c>
      <c r="Y2302">
        <v>0</v>
      </c>
      <c r="Z2302">
        <v>0</v>
      </c>
    </row>
    <row r="2303" spans="1:26" x14ac:dyDescent="0.2">
      <c r="A2303" s="1">
        <v>534859</v>
      </c>
      <c r="B2303">
        <v>0</v>
      </c>
      <c r="C2303">
        <v>0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0</v>
      </c>
      <c r="P2303">
        <v>0</v>
      </c>
      <c r="Q2303">
        <v>0</v>
      </c>
      <c r="R2303">
        <v>0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0</v>
      </c>
      <c r="Y2303">
        <v>0</v>
      </c>
      <c r="Z2303">
        <v>0</v>
      </c>
    </row>
    <row r="2304" spans="1:26" x14ac:dyDescent="0.2">
      <c r="A2304" s="1">
        <v>534877</v>
      </c>
      <c r="B2304">
        <v>12378</v>
      </c>
      <c r="C2304">
        <v>11556</v>
      </c>
      <c r="D2304">
        <v>12279</v>
      </c>
      <c r="E2304">
        <v>9368</v>
      </c>
      <c r="F2304">
        <v>15153</v>
      </c>
      <c r="G2304">
        <v>25439</v>
      </c>
      <c r="H2304">
        <v>16229</v>
      </c>
      <c r="I2304">
        <v>15935</v>
      </c>
      <c r="J2304">
        <v>24745</v>
      </c>
      <c r="K2304">
        <v>24415</v>
      </c>
      <c r="L2304">
        <v>20887</v>
      </c>
      <c r="M2304">
        <v>22225</v>
      </c>
      <c r="N2304">
        <v>42951</v>
      </c>
      <c r="O2304">
        <v>33403</v>
      </c>
      <c r="P2304">
        <v>29886</v>
      </c>
      <c r="Q2304">
        <v>19165</v>
      </c>
      <c r="R2304">
        <v>30196</v>
      </c>
      <c r="S2304">
        <v>55236</v>
      </c>
      <c r="T2304">
        <v>44734</v>
      </c>
      <c r="U2304">
        <v>52374</v>
      </c>
      <c r="V2304">
        <v>75250</v>
      </c>
      <c r="W2304">
        <v>69064</v>
      </c>
      <c r="X2304">
        <v>73184</v>
      </c>
      <c r="Y2304">
        <v>68452</v>
      </c>
      <c r="Z2304">
        <v>66022</v>
      </c>
    </row>
    <row r="2305" spans="1:26" x14ac:dyDescent="0.2">
      <c r="A2305" s="1">
        <v>535034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1358</v>
      </c>
      <c r="I2305">
        <v>2493</v>
      </c>
      <c r="J2305">
        <v>2912</v>
      </c>
      <c r="K2305">
        <v>2921</v>
      </c>
      <c r="L2305">
        <v>2170</v>
      </c>
      <c r="M2305">
        <v>2773</v>
      </c>
      <c r="N2305">
        <v>2723</v>
      </c>
      <c r="O2305">
        <v>3384</v>
      </c>
      <c r="P2305">
        <v>3377</v>
      </c>
      <c r="Q2305">
        <v>3280</v>
      </c>
      <c r="R2305">
        <v>6485</v>
      </c>
      <c r="S2305">
        <v>7243</v>
      </c>
      <c r="T2305">
        <v>6486</v>
      </c>
      <c r="U2305">
        <v>9829</v>
      </c>
      <c r="V2305">
        <v>11188</v>
      </c>
      <c r="W2305">
        <v>12059</v>
      </c>
      <c r="X2305">
        <v>16131</v>
      </c>
      <c r="Y2305">
        <v>16172</v>
      </c>
      <c r="Z2305">
        <v>15113</v>
      </c>
    </row>
    <row r="2306" spans="1:26" x14ac:dyDescent="0.2">
      <c r="A2306" s="1">
        <v>535575</v>
      </c>
      <c r="B2306">
        <v>0</v>
      </c>
      <c r="C2306">
        <v>0</v>
      </c>
      <c r="D2306">
        <v>0</v>
      </c>
      <c r="E2306">
        <v>0</v>
      </c>
      <c r="F2306">
        <v>0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  <c r="P2306">
        <v>0</v>
      </c>
      <c r="Q2306">
        <v>0</v>
      </c>
      <c r="R2306">
        <v>0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  <c r="Y2306">
        <v>0</v>
      </c>
      <c r="Z2306">
        <v>0</v>
      </c>
    </row>
    <row r="2307" spans="1:26" x14ac:dyDescent="0.2">
      <c r="A2307" s="1">
        <v>535641</v>
      </c>
      <c r="B2307">
        <v>0</v>
      </c>
      <c r="C2307">
        <v>0</v>
      </c>
      <c r="D2307">
        <v>0</v>
      </c>
      <c r="E2307">
        <v>0</v>
      </c>
      <c r="F2307">
        <v>0</v>
      </c>
      <c r="G2307">
        <v>0</v>
      </c>
    </row>
    <row r="2308" spans="1:26" x14ac:dyDescent="0.2">
      <c r="A2308" s="1">
        <v>535753</v>
      </c>
      <c r="B2308">
        <v>0</v>
      </c>
      <c r="C2308">
        <v>2056</v>
      </c>
      <c r="D2308">
        <v>1563</v>
      </c>
      <c r="E2308">
        <v>1490</v>
      </c>
      <c r="F2308">
        <v>1741</v>
      </c>
      <c r="G2308">
        <v>11626</v>
      </c>
      <c r="H2308">
        <v>25280</v>
      </c>
      <c r="I2308">
        <v>32720</v>
      </c>
      <c r="J2308">
        <v>32339</v>
      </c>
      <c r="K2308">
        <v>35585</v>
      </c>
      <c r="L2308">
        <v>33888</v>
      </c>
      <c r="M2308">
        <v>33107</v>
      </c>
      <c r="N2308">
        <v>36629</v>
      </c>
      <c r="O2308">
        <v>37971</v>
      </c>
      <c r="P2308">
        <v>37783</v>
      </c>
      <c r="Q2308">
        <v>37790</v>
      </c>
      <c r="R2308">
        <v>38262</v>
      </c>
      <c r="S2308">
        <v>44502</v>
      </c>
      <c r="T2308">
        <v>48650</v>
      </c>
      <c r="U2308">
        <v>57631</v>
      </c>
      <c r="V2308">
        <v>56850</v>
      </c>
      <c r="W2308">
        <v>66462</v>
      </c>
      <c r="X2308">
        <v>50698</v>
      </c>
      <c r="Y2308">
        <v>47118</v>
      </c>
      <c r="Z2308">
        <v>69761</v>
      </c>
    </row>
    <row r="2309" spans="1:26" x14ac:dyDescent="0.2">
      <c r="A2309" s="1">
        <v>535874</v>
      </c>
      <c r="B2309">
        <v>21168</v>
      </c>
      <c r="C2309">
        <v>19647</v>
      </c>
      <c r="D2309">
        <v>18645</v>
      </c>
      <c r="E2309">
        <v>17914</v>
      </c>
      <c r="F2309">
        <v>17678</v>
      </c>
      <c r="G2309">
        <v>17154</v>
      </c>
    </row>
    <row r="2310" spans="1:26" x14ac:dyDescent="0.2">
      <c r="A2310" s="1">
        <v>535931</v>
      </c>
      <c r="B2310">
        <v>0</v>
      </c>
      <c r="C2310">
        <v>0</v>
      </c>
      <c r="D2310">
        <v>0</v>
      </c>
      <c r="E2310">
        <v>0</v>
      </c>
      <c r="F2310">
        <v>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0</v>
      </c>
      <c r="Q2310">
        <v>0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0</v>
      </c>
      <c r="Z2310">
        <v>0</v>
      </c>
    </row>
    <row r="2311" spans="1:26" x14ac:dyDescent="0.2">
      <c r="A2311" s="1">
        <v>535940</v>
      </c>
      <c r="B2311">
        <v>0</v>
      </c>
      <c r="C2311">
        <v>0</v>
      </c>
      <c r="D2311">
        <v>20516</v>
      </c>
      <c r="E2311">
        <v>18007</v>
      </c>
      <c r="F2311">
        <v>20143</v>
      </c>
      <c r="G2311">
        <v>20244</v>
      </c>
      <c r="H2311">
        <v>20310</v>
      </c>
      <c r="I2311">
        <v>19468</v>
      </c>
      <c r="J2311">
        <v>26228</v>
      </c>
      <c r="K2311">
        <v>24004</v>
      </c>
      <c r="L2311">
        <v>21701</v>
      </c>
      <c r="M2311">
        <v>35778</v>
      </c>
      <c r="N2311">
        <v>46060</v>
      </c>
      <c r="O2311">
        <v>45855</v>
      </c>
      <c r="P2311">
        <v>40111</v>
      </c>
      <c r="Q2311">
        <v>42321</v>
      </c>
      <c r="R2311">
        <v>44178</v>
      </c>
      <c r="S2311">
        <v>44808</v>
      </c>
      <c r="T2311">
        <v>34760</v>
      </c>
      <c r="U2311">
        <v>38319</v>
      </c>
      <c r="V2311">
        <v>56150</v>
      </c>
      <c r="W2311">
        <v>48186</v>
      </c>
      <c r="X2311">
        <v>52293</v>
      </c>
      <c r="Y2311">
        <v>0</v>
      </c>
      <c r="Z2311">
        <v>0</v>
      </c>
    </row>
    <row r="2312" spans="1:26" x14ac:dyDescent="0.2">
      <c r="A2312" s="1">
        <v>536059</v>
      </c>
      <c r="B2312">
        <v>0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0</v>
      </c>
      <c r="P2312">
        <v>0</v>
      </c>
      <c r="Q2312">
        <v>0</v>
      </c>
      <c r="R2312">
        <v>0</v>
      </c>
      <c r="S2312">
        <v>0</v>
      </c>
      <c r="T2312">
        <v>0</v>
      </c>
      <c r="U2312">
        <v>81522</v>
      </c>
      <c r="V2312">
        <v>50882</v>
      </c>
      <c r="W2312">
        <v>87425</v>
      </c>
      <c r="X2312">
        <v>108977</v>
      </c>
      <c r="Y2312">
        <v>114776</v>
      </c>
      <c r="Z2312">
        <v>122592</v>
      </c>
    </row>
    <row r="2313" spans="1:26" x14ac:dyDescent="0.2">
      <c r="A2313" s="1">
        <v>536349</v>
      </c>
      <c r="B2313">
        <v>2242</v>
      </c>
      <c r="C2313">
        <v>4446</v>
      </c>
      <c r="D2313">
        <v>5115</v>
      </c>
      <c r="E2313">
        <v>3061</v>
      </c>
      <c r="F2313">
        <v>3619</v>
      </c>
      <c r="G2313">
        <v>2915</v>
      </c>
      <c r="H2313">
        <v>5069</v>
      </c>
      <c r="I2313">
        <v>5724</v>
      </c>
      <c r="J2313">
        <v>6327</v>
      </c>
      <c r="K2313">
        <v>5750</v>
      </c>
      <c r="L2313">
        <v>8198</v>
      </c>
      <c r="M2313">
        <v>4695</v>
      </c>
      <c r="N2313">
        <v>4377</v>
      </c>
      <c r="O2313">
        <v>7119</v>
      </c>
      <c r="P2313">
        <v>4909</v>
      </c>
      <c r="Q2313">
        <v>2513</v>
      </c>
      <c r="R2313">
        <v>3780</v>
      </c>
      <c r="S2313">
        <v>3853</v>
      </c>
      <c r="T2313">
        <v>6197</v>
      </c>
      <c r="U2313">
        <v>11148</v>
      </c>
      <c r="V2313">
        <v>14413</v>
      </c>
      <c r="W2313">
        <v>14099</v>
      </c>
      <c r="X2313">
        <v>21952</v>
      </c>
      <c r="Y2313">
        <v>20339</v>
      </c>
      <c r="Z2313">
        <v>15408</v>
      </c>
    </row>
    <row r="2314" spans="1:26" x14ac:dyDescent="0.2">
      <c r="A2314" s="1">
        <v>536527</v>
      </c>
      <c r="B2314">
        <v>46875</v>
      </c>
      <c r="C2314">
        <v>50535</v>
      </c>
      <c r="D2314">
        <v>55707</v>
      </c>
      <c r="E2314">
        <v>58151</v>
      </c>
      <c r="F2314">
        <v>60147</v>
      </c>
      <c r="G2314">
        <v>73083</v>
      </c>
      <c r="H2314">
        <v>75200</v>
      </c>
      <c r="I2314">
        <v>72519</v>
      </c>
      <c r="J2314">
        <v>46488</v>
      </c>
      <c r="K2314">
        <v>43425</v>
      </c>
      <c r="L2314">
        <v>3424</v>
      </c>
      <c r="M2314">
        <v>33268</v>
      </c>
      <c r="N2314">
        <v>35561</v>
      </c>
      <c r="O2314">
        <v>35460</v>
      </c>
      <c r="P2314">
        <v>35685</v>
      </c>
      <c r="Q2314">
        <v>35932</v>
      </c>
      <c r="R2314">
        <v>56690</v>
      </c>
      <c r="S2314">
        <v>86660</v>
      </c>
      <c r="T2314">
        <v>88023</v>
      </c>
      <c r="U2314">
        <v>100008</v>
      </c>
      <c r="V2314">
        <v>110077</v>
      </c>
      <c r="W2314">
        <v>103150</v>
      </c>
      <c r="X2314">
        <v>105105</v>
      </c>
      <c r="Y2314">
        <v>131789</v>
      </c>
      <c r="Z2314">
        <v>147223</v>
      </c>
    </row>
    <row r="2315" spans="1:26" x14ac:dyDescent="0.2">
      <c r="A2315" s="1">
        <v>536554</v>
      </c>
      <c r="B2315">
        <v>10039</v>
      </c>
      <c r="C2315">
        <v>12445</v>
      </c>
      <c r="D2315">
        <v>12514</v>
      </c>
      <c r="E2315">
        <v>12334</v>
      </c>
      <c r="F2315">
        <v>9692</v>
      </c>
      <c r="G2315">
        <v>9948</v>
      </c>
      <c r="H2315">
        <v>0</v>
      </c>
      <c r="I2315">
        <v>12974</v>
      </c>
      <c r="J2315">
        <v>13556</v>
      </c>
      <c r="K2315">
        <v>12893</v>
      </c>
      <c r="L2315">
        <v>36510</v>
      </c>
      <c r="M2315">
        <v>36367</v>
      </c>
      <c r="N2315">
        <v>36776</v>
      </c>
      <c r="O2315">
        <v>40052</v>
      </c>
      <c r="P2315">
        <v>44971</v>
      </c>
      <c r="Q2315">
        <v>47995</v>
      </c>
      <c r="R2315">
        <v>63495</v>
      </c>
      <c r="S2315">
        <v>64428</v>
      </c>
      <c r="T2315">
        <v>92593</v>
      </c>
      <c r="U2315">
        <v>64287</v>
      </c>
      <c r="V2315">
        <v>61478</v>
      </c>
      <c r="W2315">
        <v>28741</v>
      </c>
      <c r="X2315">
        <v>46767</v>
      </c>
      <c r="Y2315">
        <v>31347</v>
      </c>
      <c r="Z2315">
        <v>30082</v>
      </c>
    </row>
    <row r="2316" spans="1:26" x14ac:dyDescent="0.2">
      <c r="A2316" s="1">
        <v>536853</v>
      </c>
      <c r="B2316">
        <v>0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  <c r="P2316">
        <v>0</v>
      </c>
      <c r="Q2316">
        <v>0</v>
      </c>
      <c r="R2316">
        <v>0</v>
      </c>
      <c r="S2316">
        <v>0</v>
      </c>
      <c r="T2316">
        <v>0</v>
      </c>
      <c r="U2316">
        <v>0</v>
      </c>
      <c r="V2316">
        <v>0</v>
      </c>
      <c r="W2316">
        <v>0</v>
      </c>
      <c r="X2316">
        <v>0</v>
      </c>
      <c r="Y2316">
        <v>0</v>
      </c>
      <c r="Z2316">
        <v>0</v>
      </c>
    </row>
    <row r="2317" spans="1:26" x14ac:dyDescent="0.2">
      <c r="A2317" s="1">
        <v>537038</v>
      </c>
      <c r="B2317">
        <v>0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0</v>
      </c>
    </row>
    <row r="2318" spans="1:26" x14ac:dyDescent="0.2">
      <c r="A2318" s="1">
        <v>537243</v>
      </c>
      <c r="B2318">
        <v>0</v>
      </c>
      <c r="C2318">
        <v>5236</v>
      </c>
      <c r="D2318">
        <v>5930</v>
      </c>
      <c r="E2318">
        <v>5857</v>
      </c>
      <c r="F2318">
        <v>6020</v>
      </c>
      <c r="G2318">
        <v>5661</v>
      </c>
      <c r="H2318">
        <v>6159</v>
      </c>
      <c r="I2318">
        <v>6459</v>
      </c>
      <c r="J2318">
        <v>6759</v>
      </c>
      <c r="K2318">
        <v>6550</v>
      </c>
      <c r="L2318">
        <v>6509</v>
      </c>
      <c r="M2318">
        <v>4473</v>
      </c>
      <c r="N2318">
        <v>4420</v>
      </c>
      <c r="O2318">
        <v>11954</v>
      </c>
      <c r="P2318">
        <v>11912</v>
      </c>
      <c r="Q2318">
        <v>11690</v>
      </c>
      <c r="R2318">
        <v>3682</v>
      </c>
      <c r="S2318">
        <v>4721</v>
      </c>
      <c r="T2318">
        <v>5721</v>
      </c>
      <c r="U2318">
        <v>4916</v>
      </c>
      <c r="V2318">
        <v>5608</v>
      </c>
      <c r="W2318">
        <v>5639</v>
      </c>
      <c r="X2318">
        <v>5696</v>
      </c>
      <c r="Y2318">
        <v>5628</v>
      </c>
      <c r="Z2318">
        <v>5676</v>
      </c>
    </row>
    <row r="2319" spans="1:26" x14ac:dyDescent="0.2">
      <c r="A2319" s="1">
        <v>537355</v>
      </c>
      <c r="B2319">
        <v>0</v>
      </c>
      <c r="C2319">
        <v>0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</row>
    <row r="2320" spans="1:26" x14ac:dyDescent="0.2">
      <c r="A2320" s="1">
        <v>537449</v>
      </c>
      <c r="B2320">
        <v>252361</v>
      </c>
      <c r="C2320">
        <v>234108</v>
      </c>
      <c r="D2320">
        <v>203203</v>
      </c>
      <c r="E2320">
        <v>228000</v>
      </c>
      <c r="F2320">
        <v>192027</v>
      </c>
      <c r="G2320">
        <v>245240</v>
      </c>
      <c r="H2320">
        <v>306273</v>
      </c>
      <c r="I2320">
        <v>375144</v>
      </c>
      <c r="J2320">
        <v>397737</v>
      </c>
      <c r="K2320">
        <v>416521</v>
      </c>
      <c r="L2320">
        <v>476452</v>
      </c>
      <c r="M2320">
        <v>441430</v>
      </c>
      <c r="N2320">
        <v>473306</v>
      </c>
      <c r="O2320">
        <v>464087</v>
      </c>
      <c r="P2320">
        <v>470140</v>
      </c>
      <c r="Q2320">
        <v>461372</v>
      </c>
      <c r="R2320">
        <v>439092</v>
      </c>
      <c r="S2320">
        <v>495621</v>
      </c>
      <c r="T2320">
        <v>567390</v>
      </c>
      <c r="U2320">
        <v>674414</v>
      </c>
      <c r="V2320">
        <v>726074</v>
      </c>
      <c r="W2320">
        <v>774588</v>
      </c>
      <c r="X2320">
        <v>764961</v>
      </c>
      <c r="Y2320">
        <v>745424</v>
      </c>
      <c r="Z2320">
        <v>835650</v>
      </c>
    </row>
    <row r="2321" spans="1:26" x14ac:dyDescent="0.2">
      <c r="A2321" s="1">
        <v>537551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0</v>
      </c>
      <c r="P2321">
        <v>0</v>
      </c>
      <c r="Q2321">
        <v>0</v>
      </c>
      <c r="R2321">
        <v>0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0</v>
      </c>
      <c r="Y2321">
        <v>0</v>
      </c>
      <c r="Z2321">
        <v>0</v>
      </c>
    </row>
    <row r="2322" spans="1:26" x14ac:dyDescent="0.2">
      <c r="A2322" s="1">
        <v>537560</v>
      </c>
      <c r="B2322">
        <v>0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0</v>
      </c>
      <c r="P2322">
        <v>0</v>
      </c>
      <c r="Q2322">
        <v>0</v>
      </c>
      <c r="R2322">
        <v>0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0</v>
      </c>
      <c r="Y2322">
        <v>0</v>
      </c>
      <c r="Z2322">
        <v>5040</v>
      </c>
    </row>
    <row r="2323" spans="1:26" x14ac:dyDescent="0.2">
      <c r="A2323" s="1">
        <v>538222</v>
      </c>
      <c r="B2323">
        <v>0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>
        <v>0</v>
      </c>
      <c r="R2323">
        <v>0</v>
      </c>
      <c r="S2323">
        <v>0</v>
      </c>
      <c r="T2323">
        <v>0</v>
      </c>
      <c r="U2323">
        <v>0</v>
      </c>
      <c r="V2323">
        <v>0</v>
      </c>
      <c r="W2323">
        <v>0</v>
      </c>
      <c r="X2323">
        <v>0</v>
      </c>
      <c r="Y2323">
        <v>0</v>
      </c>
      <c r="Z2323">
        <v>0</v>
      </c>
    </row>
    <row r="2324" spans="1:26" x14ac:dyDescent="0.2">
      <c r="A2324" s="1">
        <v>538473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0</v>
      </c>
      <c r="P2324">
        <v>0</v>
      </c>
      <c r="Q2324">
        <v>0</v>
      </c>
      <c r="R2324">
        <v>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0</v>
      </c>
      <c r="Z2324">
        <v>0</v>
      </c>
    </row>
    <row r="2325" spans="1:26" x14ac:dyDescent="0.2">
      <c r="A2325" s="1">
        <v>538754</v>
      </c>
      <c r="B2325">
        <v>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  <c r="P2325">
        <v>0</v>
      </c>
      <c r="Q2325">
        <v>0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  <c r="Y2325">
        <v>0</v>
      </c>
      <c r="Z2325">
        <v>0</v>
      </c>
    </row>
    <row r="2326" spans="1:26" x14ac:dyDescent="0.2">
      <c r="A2326" s="1">
        <v>538802</v>
      </c>
      <c r="B2326">
        <v>0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  <c r="P2326">
        <v>0</v>
      </c>
      <c r="Q2326">
        <v>0</v>
      </c>
      <c r="R2326">
        <v>0</v>
      </c>
      <c r="S2326">
        <v>0</v>
      </c>
      <c r="T2326">
        <v>0</v>
      </c>
      <c r="U2326">
        <v>753</v>
      </c>
      <c r="V2326">
        <v>806</v>
      </c>
      <c r="W2326">
        <v>2250</v>
      </c>
      <c r="X2326">
        <v>4004</v>
      </c>
      <c r="Y2326">
        <v>2682</v>
      </c>
      <c r="Z2326">
        <v>8413</v>
      </c>
    </row>
    <row r="2327" spans="1:26" x14ac:dyDescent="0.2">
      <c r="A2327" s="1">
        <v>538950</v>
      </c>
      <c r="B2327">
        <v>0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0</v>
      </c>
      <c r="P2327">
        <v>0</v>
      </c>
      <c r="Q2327">
        <v>0</v>
      </c>
      <c r="R2327">
        <v>0</v>
      </c>
      <c r="S2327">
        <v>0</v>
      </c>
    </row>
    <row r="2328" spans="1:26" x14ac:dyDescent="0.2">
      <c r="A2328" s="1">
        <v>539032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0</v>
      </c>
      <c r="P2328">
        <v>0</v>
      </c>
      <c r="Q2328">
        <v>0</v>
      </c>
      <c r="R2328">
        <v>0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0</v>
      </c>
      <c r="Y2328">
        <v>0</v>
      </c>
      <c r="Z2328">
        <v>0</v>
      </c>
    </row>
    <row r="2329" spans="1:26" x14ac:dyDescent="0.2">
      <c r="A2329" s="1">
        <v>539340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0</v>
      </c>
      <c r="Q2329">
        <v>0</v>
      </c>
      <c r="R2329">
        <v>0</v>
      </c>
      <c r="S2329">
        <v>0</v>
      </c>
      <c r="T2329">
        <v>0</v>
      </c>
      <c r="U2329">
        <v>0</v>
      </c>
      <c r="V2329">
        <v>0</v>
      </c>
      <c r="W2329">
        <v>0</v>
      </c>
      <c r="X2329">
        <v>0</v>
      </c>
      <c r="Y2329">
        <v>0</v>
      </c>
      <c r="Z2329">
        <v>0</v>
      </c>
    </row>
    <row r="2330" spans="1:26" x14ac:dyDescent="0.2">
      <c r="A2330" s="1">
        <v>539377</v>
      </c>
      <c r="B2330">
        <v>5532</v>
      </c>
      <c r="C2330">
        <v>5547</v>
      </c>
      <c r="D2330">
        <v>5504</v>
      </c>
      <c r="E2330">
        <v>7723</v>
      </c>
      <c r="F2330">
        <v>6643</v>
      </c>
      <c r="G2330">
        <v>6423</v>
      </c>
      <c r="H2330">
        <v>10012</v>
      </c>
      <c r="I2330">
        <v>16787</v>
      </c>
      <c r="J2330">
        <v>17318</v>
      </c>
      <c r="K2330">
        <v>17603</v>
      </c>
      <c r="L2330">
        <v>19204</v>
      </c>
      <c r="M2330">
        <v>19212</v>
      </c>
      <c r="N2330">
        <v>11291</v>
      </c>
      <c r="O2330">
        <v>11533</v>
      </c>
      <c r="P2330">
        <v>11514</v>
      </c>
      <c r="Q2330">
        <v>10315</v>
      </c>
      <c r="R2330">
        <v>21833</v>
      </c>
      <c r="S2330">
        <v>21847</v>
      </c>
      <c r="T2330">
        <v>22738</v>
      </c>
      <c r="U2330">
        <v>24900</v>
      </c>
      <c r="V2330">
        <v>24870</v>
      </c>
      <c r="W2330">
        <v>26732</v>
      </c>
      <c r="X2330">
        <v>26732</v>
      </c>
      <c r="Y2330">
        <v>26732</v>
      </c>
      <c r="Z2330">
        <v>26732</v>
      </c>
    </row>
    <row r="2331" spans="1:26" x14ac:dyDescent="0.2">
      <c r="A2331" s="1">
        <v>539452</v>
      </c>
      <c r="B2331">
        <v>2906</v>
      </c>
      <c r="C2331">
        <v>2865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0</v>
      </c>
      <c r="P2331">
        <v>0</v>
      </c>
      <c r="Q2331">
        <v>0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  <c r="Y2331">
        <v>0</v>
      </c>
      <c r="Z2331">
        <v>0</v>
      </c>
    </row>
    <row r="2332" spans="1:26" x14ac:dyDescent="0.2">
      <c r="A2332" s="1">
        <v>539667</v>
      </c>
      <c r="B2332">
        <v>0</v>
      </c>
      <c r="C2332">
        <v>0</v>
      </c>
    </row>
    <row r="2333" spans="1:26" x14ac:dyDescent="0.2">
      <c r="A2333" s="1">
        <v>539872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>
        <v>0</v>
      </c>
      <c r="R2333">
        <v>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0</v>
      </c>
      <c r="Y2333">
        <v>0</v>
      </c>
      <c r="Z2333">
        <v>0</v>
      </c>
    </row>
    <row r="2334" spans="1:26" x14ac:dyDescent="0.2">
      <c r="A2334" s="1">
        <v>540056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  <c r="P2334">
        <v>0</v>
      </c>
      <c r="Q2334">
        <v>0</v>
      </c>
      <c r="R2334">
        <v>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0</v>
      </c>
      <c r="Y2334">
        <v>0</v>
      </c>
      <c r="Z2334">
        <v>0</v>
      </c>
    </row>
    <row r="2335" spans="1:26" x14ac:dyDescent="0.2">
      <c r="A2335" s="1">
        <v>540542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0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>
        <v>0</v>
      </c>
      <c r="R2335">
        <v>0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0</v>
      </c>
      <c r="Y2335">
        <v>0</v>
      </c>
      <c r="Z2335">
        <v>0</v>
      </c>
    </row>
    <row r="2336" spans="1:26" x14ac:dyDescent="0.2">
      <c r="A2336" s="1">
        <v>540551</v>
      </c>
      <c r="B2336">
        <v>0</v>
      </c>
      <c r="C2336">
        <v>0</v>
      </c>
      <c r="D2336">
        <v>0</v>
      </c>
      <c r="E2336">
        <v>0</v>
      </c>
      <c r="F2336">
        <v>427</v>
      </c>
      <c r="G2336">
        <v>37745</v>
      </c>
      <c r="H2336">
        <v>50225</v>
      </c>
      <c r="I2336">
        <v>60435</v>
      </c>
      <c r="J2336">
        <v>32674</v>
      </c>
      <c r="K2336">
        <v>15186</v>
      </c>
      <c r="L2336">
        <v>92296</v>
      </c>
      <c r="M2336">
        <v>85521</v>
      </c>
      <c r="N2336">
        <v>72228</v>
      </c>
      <c r="O2336">
        <v>98088</v>
      </c>
      <c r="P2336">
        <v>80742</v>
      </c>
      <c r="Q2336">
        <v>114896</v>
      </c>
      <c r="R2336">
        <v>93858</v>
      </c>
      <c r="S2336">
        <v>104960</v>
      </c>
      <c r="T2336">
        <v>118948</v>
      </c>
      <c r="U2336">
        <v>106881</v>
      </c>
      <c r="V2336">
        <v>104117</v>
      </c>
      <c r="W2336">
        <v>116318</v>
      </c>
      <c r="X2336">
        <v>111333</v>
      </c>
      <c r="Y2336">
        <v>115236</v>
      </c>
      <c r="Z2336">
        <v>128517</v>
      </c>
    </row>
    <row r="2337" spans="1:26" x14ac:dyDescent="0.2">
      <c r="A2337" s="1">
        <v>540739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>
        <v>0</v>
      </c>
      <c r="R2337">
        <v>0</v>
      </c>
      <c r="S2337">
        <v>0</v>
      </c>
      <c r="T2337">
        <v>0</v>
      </c>
      <c r="U2337">
        <v>0</v>
      </c>
      <c r="V2337">
        <v>0</v>
      </c>
      <c r="W2337">
        <v>0</v>
      </c>
      <c r="X2337">
        <v>0</v>
      </c>
      <c r="Y2337">
        <v>0</v>
      </c>
      <c r="Z2337">
        <v>0</v>
      </c>
    </row>
    <row r="2338" spans="1:26" x14ac:dyDescent="0.2">
      <c r="A2338" s="1">
        <v>540775</v>
      </c>
      <c r="B2338">
        <v>0</v>
      </c>
      <c r="C2338">
        <v>0</v>
      </c>
      <c r="D2338">
        <v>2601</v>
      </c>
      <c r="E2338">
        <v>6521</v>
      </c>
      <c r="F2338">
        <v>6549</v>
      </c>
      <c r="G2338">
        <v>6576</v>
      </c>
      <c r="H2338">
        <v>8454</v>
      </c>
      <c r="I2338">
        <v>8469</v>
      </c>
      <c r="J2338">
        <v>7725</v>
      </c>
      <c r="K2338">
        <v>7769</v>
      </c>
      <c r="L2338">
        <v>5140</v>
      </c>
      <c r="M2338">
        <v>15134</v>
      </c>
      <c r="N2338">
        <v>15169</v>
      </c>
      <c r="O2338">
        <v>14935</v>
      </c>
      <c r="P2338">
        <v>13858</v>
      </c>
      <c r="Q2338">
        <v>14007</v>
      </c>
      <c r="R2338">
        <v>3016</v>
      </c>
      <c r="S2338">
        <v>0</v>
      </c>
      <c r="T2338">
        <v>14959</v>
      </c>
      <c r="U2338">
        <v>17270</v>
      </c>
      <c r="V2338">
        <v>22184</v>
      </c>
      <c r="W2338">
        <v>28789</v>
      </c>
      <c r="X2338">
        <v>24578</v>
      </c>
      <c r="Y2338">
        <v>26655</v>
      </c>
      <c r="Z2338">
        <v>23665</v>
      </c>
    </row>
    <row r="2339" spans="1:26" x14ac:dyDescent="0.2">
      <c r="A2339" s="1">
        <v>540850</v>
      </c>
      <c r="B2339">
        <v>0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>
        <v>0</v>
      </c>
      <c r="R2339">
        <v>0</v>
      </c>
      <c r="S2339">
        <v>0</v>
      </c>
      <c r="T2339">
        <v>0</v>
      </c>
      <c r="U2339">
        <v>0</v>
      </c>
      <c r="V2339">
        <v>0</v>
      </c>
      <c r="W2339">
        <v>0</v>
      </c>
      <c r="X2339">
        <v>0</v>
      </c>
      <c r="Y2339">
        <v>0</v>
      </c>
      <c r="Z2339">
        <v>0</v>
      </c>
    </row>
    <row r="2340" spans="1:26" x14ac:dyDescent="0.2">
      <c r="A2340" s="1">
        <v>540926</v>
      </c>
      <c r="B2340">
        <v>69395</v>
      </c>
      <c r="C2340">
        <v>72246</v>
      </c>
      <c r="D2340">
        <v>59615</v>
      </c>
      <c r="E2340">
        <v>56535</v>
      </c>
      <c r="F2340">
        <v>49404</v>
      </c>
      <c r="G2340">
        <v>46070</v>
      </c>
      <c r="H2340">
        <v>69673</v>
      </c>
    </row>
    <row r="2341" spans="1:26" x14ac:dyDescent="0.2">
      <c r="A2341" s="1">
        <v>541101</v>
      </c>
      <c r="B2341">
        <v>0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0</v>
      </c>
      <c r="Z2341">
        <v>0</v>
      </c>
    </row>
    <row r="2342" spans="1:26" x14ac:dyDescent="0.2">
      <c r="A2342" s="1">
        <v>541231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0</v>
      </c>
      <c r="P2342">
        <v>0</v>
      </c>
      <c r="Q2342">
        <v>0</v>
      </c>
      <c r="R2342">
        <v>0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0</v>
      </c>
      <c r="Y2342">
        <v>0</v>
      </c>
      <c r="Z2342">
        <v>0</v>
      </c>
    </row>
    <row r="2343" spans="1:26" x14ac:dyDescent="0.2">
      <c r="A2343" s="1">
        <v>541307</v>
      </c>
      <c r="B2343">
        <v>21600</v>
      </c>
      <c r="C2343">
        <v>27295</v>
      </c>
      <c r="D2343">
        <v>44143</v>
      </c>
      <c r="E2343">
        <v>36708</v>
      </c>
      <c r="F2343">
        <v>33989</v>
      </c>
      <c r="G2343">
        <v>35043</v>
      </c>
      <c r="H2343">
        <v>45176</v>
      </c>
      <c r="I2343">
        <v>45176</v>
      </c>
      <c r="J2343">
        <v>43844</v>
      </c>
      <c r="K2343">
        <v>19141</v>
      </c>
      <c r="L2343">
        <v>23987</v>
      </c>
      <c r="M2343">
        <v>44430</v>
      </c>
      <c r="N2343">
        <v>44430</v>
      </c>
      <c r="O2343">
        <v>38771</v>
      </c>
      <c r="P2343">
        <v>36396</v>
      </c>
      <c r="Q2343">
        <v>33697</v>
      </c>
      <c r="R2343">
        <v>30513</v>
      </c>
      <c r="S2343">
        <v>37669</v>
      </c>
      <c r="T2343">
        <v>37669</v>
      </c>
      <c r="U2343">
        <v>39779</v>
      </c>
      <c r="V2343">
        <v>39901</v>
      </c>
      <c r="W2343">
        <v>40361</v>
      </c>
      <c r="X2343">
        <v>46168</v>
      </c>
      <c r="Y2343">
        <v>45622</v>
      </c>
      <c r="Z2343">
        <v>45557</v>
      </c>
    </row>
    <row r="2344" spans="1:26" x14ac:dyDescent="0.2">
      <c r="A2344" s="1">
        <v>541642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>
        <v>0</v>
      </c>
      <c r="R2344">
        <v>0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0</v>
      </c>
      <c r="Y2344">
        <v>0</v>
      </c>
      <c r="Z2344">
        <v>0</v>
      </c>
    </row>
    <row r="2345" spans="1:26" x14ac:dyDescent="0.2">
      <c r="A2345" s="1">
        <v>541754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  <c r="T2345">
        <v>951</v>
      </c>
      <c r="U2345">
        <v>8444</v>
      </c>
      <c r="V2345">
        <v>9663</v>
      </c>
      <c r="W2345">
        <v>9520</v>
      </c>
      <c r="X2345">
        <v>11319</v>
      </c>
      <c r="Y2345">
        <v>18180</v>
      </c>
      <c r="Z2345">
        <v>14692</v>
      </c>
    </row>
    <row r="2346" spans="1:26" x14ac:dyDescent="0.2">
      <c r="A2346" s="1">
        <v>541857</v>
      </c>
      <c r="B2346">
        <v>0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  <c r="P2346">
        <v>0</v>
      </c>
      <c r="Q2346">
        <v>0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0</v>
      </c>
      <c r="Y2346">
        <v>0</v>
      </c>
      <c r="Z2346">
        <v>0</v>
      </c>
    </row>
    <row r="2347" spans="1:26" x14ac:dyDescent="0.2">
      <c r="A2347" s="1">
        <v>542153</v>
      </c>
      <c r="B2347">
        <v>0</v>
      </c>
      <c r="C2347">
        <v>0</v>
      </c>
      <c r="D2347">
        <v>10001</v>
      </c>
      <c r="E2347">
        <v>10019</v>
      </c>
      <c r="F2347">
        <v>6018</v>
      </c>
      <c r="G2347">
        <v>21038</v>
      </c>
      <c r="H2347">
        <v>20785</v>
      </c>
      <c r="I2347">
        <v>20530</v>
      </c>
      <c r="J2347">
        <v>20534</v>
      </c>
      <c r="K2347">
        <v>5956</v>
      </c>
      <c r="L2347">
        <v>0</v>
      </c>
      <c r="M2347">
        <v>0</v>
      </c>
      <c r="N2347">
        <v>0</v>
      </c>
      <c r="O2347">
        <v>0</v>
      </c>
      <c r="P2347">
        <v>0</v>
      </c>
      <c r="Q2347">
        <v>0</v>
      </c>
      <c r="R2347">
        <v>0</v>
      </c>
      <c r="S2347">
        <v>0</v>
      </c>
      <c r="T2347">
        <v>0</v>
      </c>
      <c r="U2347">
        <v>0</v>
      </c>
      <c r="V2347">
        <v>0</v>
      </c>
      <c r="W2347">
        <v>0</v>
      </c>
      <c r="X2347">
        <v>0</v>
      </c>
      <c r="Y2347">
        <v>0</v>
      </c>
      <c r="Z2347">
        <v>4914</v>
      </c>
    </row>
    <row r="2348" spans="1:26" x14ac:dyDescent="0.2">
      <c r="A2348" s="1">
        <v>542340</v>
      </c>
      <c r="B2348">
        <v>4587</v>
      </c>
      <c r="C2348">
        <v>3870</v>
      </c>
      <c r="D2348">
        <v>3671</v>
      </c>
      <c r="E2348">
        <v>4280</v>
      </c>
      <c r="F2348">
        <v>4296</v>
      </c>
      <c r="G2348">
        <v>3541</v>
      </c>
      <c r="H2348">
        <v>2534</v>
      </c>
      <c r="I2348">
        <v>5735</v>
      </c>
      <c r="J2348">
        <v>5219</v>
      </c>
      <c r="K2348">
        <v>5253</v>
      </c>
      <c r="L2348">
        <v>4747</v>
      </c>
      <c r="M2348">
        <v>4206</v>
      </c>
      <c r="N2348">
        <v>3921</v>
      </c>
      <c r="O2348">
        <v>3949</v>
      </c>
      <c r="P2348">
        <v>4005</v>
      </c>
      <c r="Q2348">
        <v>4112</v>
      </c>
      <c r="R2348">
        <v>4366</v>
      </c>
      <c r="S2348">
        <v>4186</v>
      </c>
      <c r="T2348">
        <v>287</v>
      </c>
      <c r="U2348">
        <v>20388</v>
      </c>
      <c r="V2348">
        <v>39049</v>
      </c>
      <c r="W2348">
        <v>31388</v>
      </c>
      <c r="X2348">
        <v>11181</v>
      </c>
      <c r="Y2348">
        <v>11366</v>
      </c>
      <c r="Z2348">
        <v>16196</v>
      </c>
    </row>
    <row r="2349" spans="1:26" x14ac:dyDescent="0.2">
      <c r="A2349" s="1">
        <v>542528</v>
      </c>
      <c r="B2349">
        <v>3414</v>
      </c>
      <c r="C2349">
        <v>3849</v>
      </c>
      <c r="D2349">
        <v>4231</v>
      </c>
      <c r="E2349">
        <v>3787</v>
      </c>
      <c r="F2349">
        <v>3726</v>
      </c>
      <c r="G2349">
        <v>3087</v>
      </c>
      <c r="H2349">
        <v>3093</v>
      </c>
      <c r="I2349">
        <v>3100</v>
      </c>
      <c r="J2349">
        <v>4356</v>
      </c>
      <c r="K2349">
        <v>4004</v>
      </c>
      <c r="L2349">
        <v>6005</v>
      </c>
      <c r="M2349">
        <v>7007</v>
      </c>
      <c r="N2349">
        <v>6009</v>
      </c>
      <c r="O2349">
        <v>6006</v>
      </c>
      <c r="P2349">
        <v>8577</v>
      </c>
      <c r="Q2349">
        <v>8357</v>
      </c>
      <c r="R2349">
        <v>6561</v>
      </c>
      <c r="S2349">
        <v>4983</v>
      </c>
      <c r="T2349">
        <v>6324</v>
      </c>
      <c r="U2349">
        <v>53270</v>
      </c>
      <c r="V2349">
        <v>98009</v>
      </c>
      <c r="W2349">
        <v>50820</v>
      </c>
      <c r="X2349">
        <v>118578</v>
      </c>
      <c r="Y2349">
        <v>106124</v>
      </c>
      <c r="Z2349">
        <v>189928</v>
      </c>
    </row>
    <row r="2350" spans="1:26" x14ac:dyDescent="0.2">
      <c r="A2350" s="1">
        <v>542649</v>
      </c>
      <c r="B2350">
        <v>60819</v>
      </c>
      <c r="C2350">
        <v>170077</v>
      </c>
      <c r="D2350">
        <v>172940</v>
      </c>
      <c r="E2350">
        <v>146067</v>
      </c>
    </row>
    <row r="2351" spans="1:26" x14ac:dyDescent="0.2">
      <c r="A2351" s="1">
        <v>542667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414</v>
      </c>
      <c r="Q2351">
        <v>0</v>
      </c>
      <c r="R2351">
        <v>0</v>
      </c>
      <c r="S2351">
        <v>0</v>
      </c>
      <c r="T2351">
        <v>0</v>
      </c>
      <c r="U2351">
        <v>0</v>
      </c>
      <c r="V2351">
        <v>22850</v>
      </c>
      <c r="W2351">
        <v>18064</v>
      </c>
      <c r="X2351">
        <v>11795</v>
      </c>
      <c r="Y2351">
        <v>5411</v>
      </c>
      <c r="Z2351">
        <v>3875</v>
      </c>
    </row>
    <row r="2352" spans="1:26" x14ac:dyDescent="0.2">
      <c r="A2352" s="1">
        <v>542854</v>
      </c>
      <c r="B2352">
        <v>0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0</v>
      </c>
      <c r="P2352">
        <v>0</v>
      </c>
      <c r="Q2352">
        <v>0</v>
      </c>
      <c r="R2352">
        <v>0</v>
      </c>
      <c r="S2352">
        <v>0</v>
      </c>
      <c r="T2352">
        <v>0</v>
      </c>
      <c r="U2352">
        <v>0</v>
      </c>
      <c r="V2352">
        <v>0</v>
      </c>
      <c r="W2352">
        <v>0</v>
      </c>
      <c r="X2352">
        <v>0</v>
      </c>
      <c r="Y2352">
        <v>0</v>
      </c>
      <c r="Z2352">
        <v>0</v>
      </c>
    </row>
    <row r="2353" spans="1:26" x14ac:dyDescent="0.2">
      <c r="A2353" s="1">
        <v>543262</v>
      </c>
      <c r="B2353">
        <v>27516</v>
      </c>
      <c r="C2353">
        <v>29715</v>
      </c>
      <c r="D2353">
        <v>40090</v>
      </c>
      <c r="E2353">
        <v>48748</v>
      </c>
      <c r="F2353">
        <v>38669</v>
      </c>
      <c r="G2353">
        <v>52417</v>
      </c>
      <c r="H2353">
        <v>40854</v>
      </c>
      <c r="I2353">
        <v>49299</v>
      </c>
      <c r="J2353">
        <v>54531</v>
      </c>
      <c r="K2353">
        <v>59183</v>
      </c>
      <c r="L2353">
        <v>57007</v>
      </c>
      <c r="M2353">
        <v>60892</v>
      </c>
      <c r="N2353">
        <v>58638</v>
      </c>
      <c r="O2353">
        <v>65970</v>
      </c>
      <c r="P2353">
        <v>83765</v>
      </c>
      <c r="Q2353">
        <v>96013</v>
      </c>
      <c r="R2353">
        <v>111025</v>
      </c>
      <c r="S2353">
        <v>125323</v>
      </c>
      <c r="T2353">
        <v>127201</v>
      </c>
      <c r="U2353">
        <v>187346</v>
      </c>
      <c r="V2353">
        <v>203438</v>
      </c>
      <c r="W2353">
        <v>218119</v>
      </c>
      <c r="X2353">
        <v>205702</v>
      </c>
      <c r="Y2353">
        <v>228537</v>
      </c>
      <c r="Z2353">
        <v>240021</v>
      </c>
    </row>
    <row r="2354" spans="1:26" x14ac:dyDescent="0.2">
      <c r="A2354" s="1">
        <v>543459</v>
      </c>
      <c r="B2354">
        <v>62106</v>
      </c>
      <c r="C2354">
        <v>86932</v>
      </c>
      <c r="D2354">
        <v>58682</v>
      </c>
      <c r="E2354">
        <v>66699</v>
      </c>
      <c r="F2354">
        <v>69509</v>
      </c>
      <c r="G2354">
        <v>75295</v>
      </c>
      <c r="H2354">
        <v>67774</v>
      </c>
      <c r="I2354">
        <v>74218</v>
      </c>
      <c r="J2354">
        <v>74854</v>
      </c>
      <c r="K2354">
        <v>73461</v>
      </c>
      <c r="L2354">
        <v>71789</v>
      </c>
      <c r="M2354">
        <v>76548</v>
      </c>
      <c r="N2354">
        <v>76690</v>
      </c>
      <c r="O2354">
        <v>79942</v>
      </c>
      <c r="P2354">
        <v>89684</v>
      </c>
      <c r="Q2354">
        <v>90596</v>
      </c>
      <c r="R2354">
        <v>80059</v>
      </c>
      <c r="S2354">
        <v>75476</v>
      </c>
      <c r="T2354">
        <v>92832</v>
      </c>
      <c r="U2354">
        <v>112722</v>
      </c>
      <c r="V2354">
        <v>116999</v>
      </c>
      <c r="W2354">
        <v>129210</v>
      </c>
      <c r="X2354">
        <v>137546</v>
      </c>
      <c r="Y2354">
        <v>149412</v>
      </c>
      <c r="Z2354">
        <v>152477</v>
      </c>
    </row>
    <row r="2355" spans="1:26" x14ac:dyDescent="0.2">
      <c r="A2355" s="1">
        <v>543945</v>
      </c>
      <c r="B2355">
        <v>45150</v>
      </c>
      <c r="C2355">
        <v>41513</v>
      </c>
      <c r="D2355">
        <v>51896</v>
      </c>
      <c r="E2355">
        <v>44847</v>
      </c>
      <c r="F2355">
        <v>52164</v>
      </c>
      <c r="G2355">
        <v>47461</v>
      </c>
      <c r="H2355">
        <v>52816</v>
      </c>
      <c r="I2355">
        <v>66147</v>
      </c>
      <c r="J2355">
        <v>76317</v>
      </c>
      <c r="K2355">
        <v>68386</v>
      </c>
      <c r="L2355">
        <v>64936</v>
      </c>
      <c r="M2355">
        <v>45207</v>
      </c>
      <c r="N2355">
        <v>49981</v>
      </c>
      <c r="O2355">
        <v>38631</v>
      </c>
      <c r="P2355">
        <v>48352</v>
      </c>
      <c r="Q2355">
        <v>35616</v>
      </c>
      <c r="R2355">
        <v>43706</v>
      </c>
      <c r="S2355">
        <v>31100</v>
      </c>
      <c r="T2355">
        <v>40503</v>
      </c>
      <c r="U2355">
        <v>36412</v>
      </c>
      <c r="V2355">
        <v>45680</v>
      </c>
      <c r="W2355">
        <v>36295</v>
      </c>
      <c r="X2355">
        <v>47328</v>
      </c>
      <c r="Y2355">
        <v>39342</v>
      </c>
      <c r="Z2355">
        <v>45439</v>
      </c>
    </row>
    <row r="2356" spans="1:26" x14ac:dyDescent="0.2">
      <c r="A2356" s="1">
        <v>544335</v>
      </c>
      <c r="B2356">
        <v>2001</v>
      </c>
      <c r="C2356">
        <v>2002</v>
      </c>
      <c r="D2356">
        <v>2001</v>
      </c>
      <c r="E2356">
        <v>2008</v>
      </c>
      <c r="F2356">
        <v>2014</v>
      </c>
      <c r="G2356">
        <v>2023</v>
      </c>
      <c r="H2356">
        <v>2031</v>
      </c>
      <c r="I2356">
        <v>2039</v>
      </c>
      <c r="J2356">
        <v>2045</v>
      </c>
      <c r="K2356">
        <v>2054</v>
      </c>
      <c r="L2356">
        <v>2000</v>
      </c>
      <c r="M2356">
        <v>2001</v>
      </c>
      <c r="N2356">
        <v>2002</v>
      </c>
      <c r="O2356">
        <v>0</v>
      </c>
      <c r="P2356">
        <v>0</v>
      </c>
      <c r="Q2356">
        <v>2000</v>
      </c>
      <c r="R2356">
        <v>1762</v>
      </c>
      <c r="S2356">
        <v>9638</v>
      </c>
      <c r="T2356">
        <v>2001</v>
      </c>
      <c r="U2356">
        <v>4011</v>
      </c>
      <c r="V2356">
        <v>4011</v>
      </c>
      <c r="W2356">
        <v>4037</v>
      </c>
      <c r="X2356">
        <v>4025</v>
      </c>
      <c r="Y2356">
        <v>4017</v>
      </c>
      <c r="Z2356">
        <v>4037</v>
      </c>
    </row>
    <row r="2357" spans="1:26" x14ac:dyDescent="0.2">
      <c r="A2357" s="1">
        <v>544447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  <c r="J2357">
        <v>2401</v>
      </c>
      <c r="K2357">
        <v>703</v>
      </c>
      <c r="L2357">
        <v>2364</v>
      </c>
      <c r="M2357">
        <v>2766</v>
      </c>
      <c r="N2357">
        <v>4669</v>
      </c>
      <c r="O2357">
        <v>3073</v>
      </c>
      <c r="P2357">
        <v>6453</v>
      </c>
      <c r="Q2357">
        <v>6461</v>
      </c>
      <c r="R2357">
        <v>3244</v>
      </c>
      <c r="S2357">
        <v>0</v>
      </c>
      <c r="T2357">
        <v>0</v>
      </c>
      <c r="U2357">
        <v>703</v>
      </c>
      <c r="V2357">
        <v>907</v>
      </c>
      <c r="W2357">
        <v>1011</v>
      </c>
      <c r="X2357">
        <v>1067</v>
      </c>
      <c r="Y2357">
        <v>821</v>
      </c>
      <c r="Z2357">
        <v>823</v>
      </c>
    </row>
    <row r="2358" spans="1:26" x14ac:dyDescent="0.2">
      <c r="A2358" s="1">
        <v>544577</v>
      </c>
      <c r="B2358">
        <v>0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</row>
    <row r="2359" spans="1:26" x14ac:dyDescent="0.2">
      <c r="A2359" s="1">
        <v>544652</v>
      </c>
      <c r="B2359">
        <v>62173</v>
      </c>
      <c r="C2359">
        <v>99967</v>
      </c>
      <c r="D2359">
        <v>87249</v>
      </c>
      <c r="E2359">
        <v>72639</v>
      </c>
      <c r="F2359">
        <v>63630</v>
      </c>
      <c r="G2359">
        <v>80625</v>
      </c>
      <c r="H2359">
        <v>53442</v>
      </c>
      <c r="I2359">
        <v>84437</v>
      </c>
      <c r="J2359">
        <v>69887</v>
      </c>
      <c r="K2359">
        <v>77562</v>
      </c>
      <c r="L2359">
        <v>78089</v>
      </c>
      <c r="M2359">
        <v>87639</v>
      </c>
      <c r="N2359">
        <v>96809</v>
      </c>
      <c r="O2359">
        <v>106557</v>
      </c>
      <c r="P2359">
        <v>111925</v>
      </c>
      <c r="Q2359">
        <v>100342</v>
      </c>
      <c r="R2359">
        <v>89912</v>
      </c>
      <c r="S2359">
        <v>90264</v>
      </c>
      <c r="T2359">
        <v>90752</v>
      </c>
      <c r="U2359">
        <v>108276</v>
      </c>
      <c r="V2359">
        <v>122523</v>
      </c>
      <c r="W2359">
        <v>126148</v>
      </c>
      <c r="X2359">
        <v>115477</v>
      </c>
      <c r="Y2359">
        <v>135680</v>
      </c>
      <c r="Z2359">
        <v>142872</v>
      </c>
    </row>
    <row r="2360" spans="1:26" x14ac:dyDescent="0.2">
      <c r="A2360" s="1">
        <v>544951</v>
      </c>
      <c r="B2360">
        <v>0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0</v>
      </c>
      <c r="Y2360">
        <v>0</v>
      </c>
      <c r="Z2360">
        <v>0</v>
      </c>
    </row>
    <row r="2361" spans="1:26" x14ac:dyDescent="0.2">
      <c r="A2361" s="1">
        <v>545042</v>
      </c>
      <c r="B2361">
        <v>0</v>
      </c>
    </row>
    <row r="2362" spans="1:26" x14ac:dyDescent="0.2">
      <c r="A2362" s="1">
        <v>545154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  <c r="O2362">
        <v>0</v>
      </c>
      <c r="P2362">
        <v>0</v>
      </c>
    </row>
    <row r="2363" spans="1:26" x14ac:dyDescent="0.2">
      <c r="A2363" s="1">
        <v>545604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0</v>
      </c>
      <c r="J2363">
        <v>25937</v>
      </c>
      <c r="K2363">
        <v>15200</v>
      </c>
      <c r="L2363">
        <v>2192</v>
      </c>
      <c r="M2363">
        <v>1594</v>
      </c>
      <c r="N2363">
        <v>1600</v>
      </c>
      <c r="O2363">
        <v>49269</v>
      </c>
      <c r="P2363">
        <v>48285</v>
      </c>
      <c r="Q2363">
        <v>41577</v>
      </c>
      <c r="R2363">
        <v>40073</v>
      </c>
      <c r="S2363">
        <v>34810</v>
      </c>
      <c r="T2363">
        <v>69306</v>
      </c>
      <c r="U2363">
        <v>63898</v>
      </c>
      <c r="V2363">
        <v>74779</v>
      </c>
      <c r="W2363">
        <v>67799</v>
      </c>
      <c r="X2363">
        <v>86432</v>
      </c>
      <c r="Y2363">
        <v>77291</v>
      </c>
      <c r="Z2363">
        <v>81110</v>
      </c>
    </row>
    <row r="2364" spans="1:26" x14ac:dyDescent="0.2">
      <c r="A2364" s="1">
        <v>545846</v>
      </c>
      <c r="B2364">
        <v>0</v>
      </c>
      <c r="C2364">
        <v>0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</row>
    <row r="2365" spans="1:26" x14ac:dyDescent="0.2">
      <c r="A2365" s="1">
        <v>546003</v>
      </c>
      <c r="B2365">
        <v>46942</v>
      </c>
      <c r="C2365">
        <v>38181</v>
      </c>
      <c r="D2365">
        <v>58596</v>
      </c>
      <c r="E2365">
        <v>47938</v>
      </c>
      <c r="F2365">
        <v>3280</v>
      </c>
      <c r="G2365">
        <v>30062</v>
      </c>
      <c r="H2365">
        <v>88918</v>
      </c>
      <c r="I2365">
        <v>67716</v>
      </c>
      <c r="J2365">
        <v>70920</v>
      </c>
      <c r="K2365">
        <v>67851</v>
      </c>
      <c r="L2365">
        <v>76151</v>
      </c>
      <c r="M2365">
        <v>83982</v>
      </c>
      <c r="N2365">
        <v>96126</v>
      </c>
      <c r="O2365">
        <v>100111</v>
      </c>
      <c r="P2365">
        <v>124843</v>
      </c>
      <c r="Q2365">
        <v>100034</v>
      </c>
      <c r="R2365">
        <v>98446</v>
      </c>
      <c r="S2365">
        <v>100979</v>
      </c>
      <c r="T2365">
        <v>142936</v>
      </c>
      <c r="U2365">
        <v>139224</v>
      </c>
      <c r="V2365">
        <v>145110</v>
      </c>
      <c r="W2365">
        <v>157209</v>
      </c>
      <c r="X2365">
        <v>148417</v>
      </c>
      <c r="Y2365">
        <v>144411</v>
      </c>
      <c r="Z2365">
        <v>144085</v>
      </c>
    </row>
    <row r="2366" spans="1:26" x14ac:dyDescent="0.2">
      <c r="A2366" s="1">
        <v>546320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>
        <v>0</v>
      </c>
      <c r="R2366">
        <v>0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0</v>
      </c>
      <c r="Y2366">
        <v>0</v>
      </c>
      <c r="Z2366">
        <v>0</v>
      </c>
    </row>
    <row r="2367" spans="1:26" x14ac:dyDescent="0.2">
      <c r="A2367" s="1">
        <v>546535</v>
      </c>
      <c r="B2367">
        <v>0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v>0</v>
      </c>
      <c r="P2367">
        <v>0</v>
      </c>
      <c r="Q2367">
        <v>0</v>
      </c>
      <c r="R2367">
        <v>0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0</v>
      </c>
      <c r="Y2367">
        <v>0</v>
      </c>
      <c r="Z2367">
        <v>0</v>
      </c>
    </row>
    <row r="2368" spans="1:26" x14ac:dyDescent="0.2">
      <c r="A2368" s="1">
        <v>546544</v>
      </c>
      <c r="B2368">
        <v>0</v>
      </c>
      <c r="C2368">
        <v>0</v>
      </c>
      <c r="D2368">
        <v>0</v>
      </c>
      <c r="E2368">
        <v>4575</v>
      </c>
      <c r="F2368">
        <v>6618</v>
      </c>
      <c r="G2368">
        <v>10208</v>
      </c>
      <c r="H2368">
        <v>17529</v>
      </c>
      <c r="I2368">
        <v>25401</v>
      </c>
      <c r="J2368">
        <v>37379</v>
      </c>
      <c r="K2368">
        <v>43038</v>
      </c>
      <c r="L2368">
        <v>46121</v>
      </c>
      <c r="M2368">
        <v>58461</v>
      </c>
      <c r="N2368">
        <v>58840</v>
      </c>
      <c r="O2368">
        <v>54879</v>
      </c>
      <c r="P2368">
        <v>53956</v>
      </c>
      <c r="Q2368">
        <v>55680</v>
      </c>
      <c r="R2368">
        <v>62888</v>
      </c>
      <c r="S2368">
        <v>56761</v>
      </c>
      <c r="T2368">
        <v>77672</v>
      </c>
      <c r="U2368">
        <v>84198</v>
      </c>
      <c r="V2368">
        <v>85667</v>
      </c>
      <c r="W2368">
        <v>115897</v>
      </c>
      <c r="X2368">
        <v>115494</v>
      </c>
      <c r="Y2368">
        <v>107419</v>
      </c>
      <c r="Z2368">
        <v>110751</v>
      </c>
    </row>
    <row r="2369" spans="1:26" x14ac:dyDescent="0.2">
      <c r="A2369" s="1">
        <v>547251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  <c r="P2369">
        <v>0</v>
      </c>
      <c r="Q2369">
        <v>0</v>
      </c>
      <c r="R2369">
        <v>0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0</v>
      </c>
      <c r="Y2369">
        <v>0</v>
      </c>
      <c r="Z2369">
        <v>0</v>
      </c>
    </row>
    <row r="2370" spans="1:26" x14ac:dyDescent="0.2">
      <c r="A2370" s="1">
        <v>547550</v>
      </c>
      <c r="B2370">
        <v>0</v>
      </c>
      <c r="C2370">
        <v>7</v>
      </c>
      <c r="D2370">
        <v>0</v>
      </c>
      <c r="E2370">
        <v>2</v>
      </c>
      <c r="F2370">
        <v>0</v>
      </c>
      <c r="G2370">
        <v>0</v>
      </c>
      <c r="H2370">
        <v>0</v>
      </c>
      <c r="I2370">
        <v>750</v>
      </c>
      <c r="J2370">
        <v>751</v>
      </c>
      <c r="K2370">
        <v>751</v>
      </c>
      <c r="L2370">
        <v>0</v>
      </c>
      <c r="M2370">
        <v>0</v>
      </c>
      <c r="N2370">
        <v>0</v>
      </c>
      <c r="O2370">
        <v>0</v>
      </c>
      <c r="P2370">
        <v>0</v>
      </c>
      <c r="Q2370">
        <v>0</v>
      </c>
      <c r="R2370">
        <v>0</v>
      </c>
      <c r="S2370">
        <v>4024</v>
      </c>
      <c r="T2370">
        <v>0</v>
      </c>
      <c r="U2370">
        <v>0</v>
      </c>
      <c r="V2370">
        <v>0</v>
      </c>
      <c r="W2370">
        <v>0</v>
      </c>
      <c r="X2370">
        <v>0</v>
      </c>
      <c r="Y2370">
        <v>0</v>
      </c>
      <c r="Z2370">
        <v>0</v>
      </c>
    </row>
    <row r="2371" spans="1:26" x14ac:dyDescent="0.2">
      <c r="A2371" s="1">
        <v>547840</v>
      </c>
      <c r="B2371">
        <v>6083</v>
      </c>
      <c r="C2371">
        <v>4741</v>
      </c>
      <c r="D2371">
        <v>7871</v>
      </c>
      <c r="E2371">
        <v>6904</v>
      </c>
      <c r="F2371">
        <v>6904</v>
      </c>
      <c r="G2371">
        <v>6904</v>
      </c>
      <c r="H2371">
        <v>14929</v>
      </c>
      <c r="I2371">
        <v>12480</v>
      </c>
      <c r="J2371">
        <v>11241</v>
      </c>
      <c r="K2371">
        <v>11882</v>
      </c>
      <c r="L2371">
        <v>16913</v>
      </c>
      <c r="M2371">
        <v>16380</v>
      </c>
      <c r="N2371">
        <v>12731</v>
      </c>
      <c r="O2371">
        <v>14935</v>
      </c>
      <c r="P2371">
        <v>18068</v>
      </c>
      <c r="Q2371">
        <v>19367</v>
      </c>
      <c r="R2371">
        <v>17285</v>
      </c>
      <c r="S2371">
        <v>16288</v>
      </c>
      <c r="T2371">
        <v>21263</v>
      </c>
      <c r="U2371">
        <v>26223</v>
      </c>
      <c r="V2371">
        <v>20390</v>
      </c>
      <c r="W2371">
        <v>18458</v>
      </c>
      <c r="X2371">
        <v>23809</v>
      </c>
      <c r="Y2371">
        <v>19749</v>
      </c>
      <c r="Z2371">
        <v>18047</v>
      </c>
    </row>
    <row r="2372" spans="1:26" x14ac:dyDescent="0.2">
      <c r="A2372" s="1">
        <v>548052</v>
      </c>
      <c r="B2372">
        <v>3154</v>
      </c>
      <c r="C2372">
        <v>3159</v>
      </c>
      <c r="D2372">
        <v>3173</v>
      </c>
      <c r="E2372">
        <v>2984</v>
      </c>
      <c r="F2372">
        <v>2989</v>
      </c>
      <c r="G2372">
        <v>3000</v>
      </c>
      <c r="H2372">
        <v>3005</v>
      </c>
      <c r="I2372">
        <v>14520</v>
      </c>
      <c r="J2372">
        <v>13732</v>
      </c>
      <c r="K2372">
        <v>11963</v>
      </c>
      <c r="L2372">
        <v>11465</v>
      </c>
      <c r="M2372">
        <v>19527</v>
      </c>
      <c r="N2372">
        <v>15506</v>
      </c>
      <c r="O2372">
        <v>15552</v>
      </c>
      <c r="P2372">
        <v>14937</v>
      </c>
      <c r="Q2372">
        <v>11093</v>
      </c>
      <c r="R2372">
        <v>10661</v>
      </c>
      <c r="S2372">
        <v>14511</v>
      </c>
      <c r="T2372">
        <v>18722</v>
      </c>
      <c r="U2372">
        <v>16928</v>
      </c>
      <c r="V2372">
        <v>15872</v>
      </c>
      <c r="W2372">
        <v>23644</v>
      </c>
      <c r="X2372">
        <v>16673</v>
      </c>
      <c r="Y2372">
        <v>15915</v>
      </c>
      <c r="Z2372">
        <v>15801</v>
      </c>
    </row>
    <row r="2373" spans="1:26" x14ac:dyDescent="0.2">
      <c r="A2373" s="1">
        <v>548203</v>
      </c>
      <c r="B2373">
        <v>6289</v>
      </c>
      <c r="C2373">
        <v>6729</v>
      </c>
      <c r="D2373">
        <v>6550</v>
      </c>
      <c r="E2373">
        <v>3105</v>
      </c>
      <c r="F2373">
        <v>7869</v>
      </c>
      <c r="G2373">
        <v>11348</v>
      </c>
    </row>
    <row r="2374" spans="1:26" x14ac:dyDescent="0.2">
      <c r="A2374" s="1">
        <v>548267</v>
      </c>
      <c r="B2374">
        <v>0</v>
      </c>
      <c r="C2374">
        <v>0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>
        <v>0</v>
      </c>
      <c r="R2374">
        <v>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0</v>
      </c>
      <c r="Y2374">
        <v>0</v>
      </c>
      <c r="Z2374">
        <v>0</v>
      </c>
    </row>
    <row r="2375" spans="1:26" x14ac:dyDescent="0.2">
      <c r="A2375" s="1">
        <v>548351</v>
      </c>
      <c r="B2375">
        <v>0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v>4002</v>
      </c>
      <c r="J2375">
        <v>4005</v>
      </c>
      <c r="K2375">
        <v>4007</v>
      </c>
      <c r="L2375">
        <v>4010</v>
      </c>
      <c r="M2375">
        <v>4012</v>
      </c>
      <c r="N2375">
        <v>4014</v>
      </c>
      <c r="O2375">
        <v>4016</v>
      </c>
      <c r="P2375">
        <v>4018</v>
      </c>
      <c r="Q2375">
        <v>4021</v>
      </c>
      <c r="R2375">
        <v>4025</v>
      </c>
      <c r="S2375">
        <v>4034</v>
      </c>
      <c r="T2375">
        <v>5043</v>
      </c>
      <c r="U2375">
        <v>5459</v>
      </c>
      <c r="V2375">
        <v>5474</v>
      </c>
      <c r="W2375">
        <v>16161</v>
      </c>
      <c r="X2375">
        <v>25641</v>
      </c>
      <c r="Y2375">
        <v>24716</v>
      </c>
      <c r="Z2375">
        <v>25099</v>
      </c>
    </row>
    <row r="2376" spans="1:26" x14ac:dyDescent="0.2">
      <c r="A2376" s="1">
        <v>548472</v>
      </c>
      <c r="B2376">
        <v>0</v>
      </c>
      <c r="C2376">
        <v>0</v>
      </c>
      <c r="D2376">
        <v>0</v>
      </c>
      <c r="E2376">
        <v>0</v>
      </c>
      <c r="F2376">
        <v>0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P2376">
        <v>0</v>
      </c>
      <c r="Q2376">
        <v>0</v>
      </c>
      <c r="R2376">
        <v>0</v>
      </c>
      <c r="S2376">
        <v>1063</v>
      </c>
      <c r="T2376">
        <v>1519</v>
      </c>
      <c r="U2376">
        <v>1525</v>
      </c>
      <c r="V2376">
        <v>1532</v>
      </c>
      <c r="W2376">
        <v>1542</v>
      </c>
      <c r="X2376">
        <v>1540</v>
      </c>
      <c r="Y2376">
        <v>1250</v>
      </c>
      <c r="Z2376">
        <v>1572</v>
      </c>
    </row>
    <row r="2377" spans="1:26" x14ac:dyDescent="0.2">
      <c r="A2377" s="1">
        <v>548641</v>
      </c>
      <c r="B2377">
        <v>1002</v>
      </c>
      <c r="C2377">
        <v>3014</v>
      </c>
      <c r="D2377">
        <v>3033</v>
      </c>
      <c r="E2377">
        <v>3052</v>
      </c>
      <c r="F2377">
        <v>3072</v>
      </c>
      <c r="G2377">
        <v>2</v>
      </c>
      <c r="H2377">
        <v>3005</v>
      </c>
      <c r="I2377">
        <v>2</v>
      </c>
      <c r="J2377">
        <v>2</v>
      </c>
      <c r="K2377">
        <v>2</v>
      </c>
    </row>
    <row r="2378" spans="1:26" x14ac:dyDescent="0.2">
      <c r="A2378" s="1">
        <v>548771</v>
      </c>
      <c r="B2378">
        <v>8002</v>
      </c>
      <c r="C2378">
        <v>7525</v>
      </c>
      <c r="D2378">
        <v>11393</v>
      </c>
      <c r="E2378">
        <v>13386</v>
      </c>
      <c r="F2378">
        <v>13287</v>
      </c>
      <c r="G2378">
        <v>12782</v>
      </c>
      <c r="H2378">
        <v>12662</v>
      </c>
      <c r="I2378">
        <v>11637</v>
      </c>
      <c r="J2378">
        <v>11231</v>
      </c>
      <c r="K2378">
        <v>8148</v>
      </c>
      <c r="L2378">
        <v>7232</v>
      </c>
      <c r="M2378">
        <v>6053</v>
      </c>
      <c r="N2378">
        <v>5355</v>
      </c>
      <c r="O2378">
        <v>5147</v>
      </c>
      <c r="P2378">
        <v>3952</v>
      </c>
      <c r="Q2378">
        <v>4529</v>
      </c>
      <c r="R2378">
        <v>11963</v>
      </c>
      <c r="S2378">
        <v>11247</v>
      </c>
      <c r="T2378">
        <v>9929</v>
      </c>
      <c r="U2378">
        <v>14472</v>
      </c>
      <c r="V2378">
        <v>48361</v>
      </c>
      <c r="W2378">
        <v>69024</v>
      </c>
      <c r="X2378">
        <v>62429</v>
      </c>
      <c r="Y2378">
        <v>67793</v>
      </c>
      <c r="Z2378">
        <v>73924</v>
      </c>
    </row>
    <row r="2379" spans="1:26" x14ac:dyDescent="0.2">
      <c r="A2379" s="1">
        <v>548829</v>
      </c>
      <c r="B2379">
        <v>0</v>
      </c>
      <c r="C2379">
        <v>0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  <c r="P2379">
        <v>0</v>
      </c>
      <c r="Q2379">
        <v>0</v>
      </c>
      <c r="R2379">
        <v>0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0</v>
      </c>
      <c r="Y2379">
        <v>0</v>
      </c>
      <c r="Z2379">
        <v>0</v>
      </c>
    </row>
    <row r="2380" spans="1:26" x14ac:dyDescent="0.2">
      <c r="A2380" s="1">
        <v>548856</v>
      </c>
      <c r="B2380">
        <v>0</v>
      </c>
      <c r="C2380">
        <v>0</v>
      </c>
    </row>
    <row r="2381" spans="1:26" x14ac:dyDescent="0.2">
      <c r="A2381" s="1">
        <v>549862</v>
      </c>
      <c r="B2381">
        <v>0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  <c r="P2381">
        <v>0</v>
      </c>
      <c r="Q2381">
        <v>0</v>
      </c>
      <c r="R2381">
        <v>511</v>
      </c>
      <c r="S2381">
        <v>492</v>
      </c>
      <c r="T2381">
        <v>448</v>
      </c>
      <c r="U2381">
        <v>448</v>
      </c>
      <c r="V2381">
        <v>1234</v>
      </c>
      <c r="W2381">
        <v>299</v>
      </c>
      <c r="X2381">
        <v>1876</v>
      </c>
      <c r="Y2381">
        <v>1827</v>
      </c>
      <c r="Z2381">
        <v>725</v>
      </c>
    </row>
    <row r="2382" spans="1:26" x14ac:dyDescent="0.2">
      <c r="A2382" s="1">
        <v>550279</v>
      </c>
      <c r="B2382">
        <v>0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5283</v>
      </c>
      <c r="I2382">
        <v>5289</v>
      </c>
      <c r="J2382">
        <v>5295</v>
      </c>
      <c r="K2382">
        <v>5302</v>
      </c>
      <c r="L2382">
        <v>5309</v>
      </c>
      <c r="M2382">
        <v>5315</v>
      </c>
      <c r="N2382">
        <v>11079</v>
      </c>
      <c r="O2382">
        <v>8185</v>
      </c>
      <c r="P2382">
        <v>9671</v>
      </c>
      <c r="Q2382">
        <v>7678</v>
      </c>
      <c r="R2382">
        <v>6690</v>
      </c>
      <c r="S2382">
        <v>6452</v>
      </c>
      <c r="T2382">
        <v>6158</v>
      </c>
      <c r="U2382">
        <v>5251</v>
      </c>
      <c r="V2382">
        <v>4755</v>
      </c>
      <c r="W2382">
        <v>4756</v>
      </c>
      <c r="X2382">
        <v>4190</v>
      </c>
      <c r="Y2382">
        <v>2871</v>
      </c>
      <c r="Z2382">
        <v>2876</v>
      </c>
    </row>
    <row r="2383" spans="1:26" x14ac:dyDescent="0.2">
      <c r="A2383" s="1">
        <v>550354</v>
      </c>
      <c r="B2383">
        <v>0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0</v>
      </c>
      <c r="Q2383">
        <v>0</v>
      </c>
      <c r="R2383">
        <v>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0</v>
      </c>
      <c r="Y2383">
        <v>0</v>
      </c>
      <c r="Z2383">
        <v>0</v>
      </c>
    </row>
    <row r="2384" spans="1:26" x14ac:dyDescent="0.2">
      <c r="A2384" s="1">
        <v>550448</v>
      </c>
      <c r="B2384">
        <v>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  <c r="P2384">
        <v>0</v>
      </c>
      <c r="Q2384">
        <v>0</v>
      </c>
      <c r="R2384">
        <v>0</v>
      </c>
      <c r="S2384">
        <v>0</v>
      </c>
      <c r="T2384">
        <v>0</v>
      </c>
      <c r="U2384">
        <v>0</v>
      </c>
      <c r="V2384">
        <v>0</v>
      </c>
      <c r="W2384">
        <v>0</v>
      </c>
      <c r="X2384">
        <v>0</v>
      </c>
      <c r="Y2384">
        <v>0</v>
      </c>
      <c r="Z2384">
        <v>0</v>
      </c>
    </row>
    <row r="2385" spans="1:26" x14ac:dyDescent="0.2">
      <c r="A2385" s="1">
        <v>550635</v>
      </c>
      <c r="B2385">
        <v>0</v>
      </c>
      <c r="C2385">
        <v>0</v>
      </c>
      <c r="D2385">
        <v>2000</v>
      </c>
      <c r="E2385">
        <v>2010</v>
      </c>
      <c r="F2385">
        <v>2018</v>
      </c>
      <c r="G2385">
        <v>2003</v>
      </c>
      <c r="H2385">
        <v>2011</v>
      </c>
      <c r="I2385">
        <v>2022</v>
      </c>
      <c r="J2385">
        <v>2031</v>
      </c>
      <c r="K2385">
        <v>2044</v>
      </c>
      <c r="L2385">
        <v>0</v>
      </c>
      <c r="M2385">
        <v>0</v>
      </c>
      <c r="N2385">
        <v>0</v>
      </c>
      <c r="O2385">
        <v>0</v>
      </c>
      <c r="P2385">
        <v>0</v>
      </c>
      <c r="Q2385">
        <v>0</v>
      </c>
      <c r="R2385">
        <v>0</v>
      </c>
      <c r="S2385">
        <v>0</v>
      </c>
      <c r="T2385">
        <v>0</v>
      </c>
      <c r="U2385">
        <v>0</v>
      </c>
      <c r="V2385">
        <v>0</v>
      </c>
      <c r="W2385">
        <v>0</v>
      </c>
      <c r="X2385">
        <v>0</v>
      </c>
      <c r="Y2385">
        <v>0</v>
      </c>
      <c r="Z2385">
        <v>0</v>
      </c>
    </row>
    <row r="2386" spans="1:26" x14ac:dyDescent="0.2">
      <c r="A2386" s="1">
        <v>550653</v>
      </c>
      <c r="B2386">
        <v>0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0</v>
      </c>
      <c r="P2386">
        <v>0</v>
      </c>
      <c r="Q2386">
        <v>0</v>
      </c>
      <c r="R2386">
        <v>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0</v>
      </c>
      <c r="Y2386">
        <v>0</v>
      </c>
      <c r="Z2386">
        <v>0</v>
      </c>
    </row>
    <row r="2387" spans="1:26" x14ac:dyDescent="0.2">
      <c r="A2387" s="1">
        <v>550756</v>
      </c>
      <c r="B2387">
        <v>20424</v>
      </c>
      <c r="C2387">
        <v>20445</v>
      </c>
      <c r="D2387">
        <v>21134</v>
      </c>
      <c r="E2387">
        <v>17231</v>
      </c>
      <c r="F2387">
        <v>17618</v>
      </c>
      <c r="G2387">
        <v>20054</v>
      </c>
      <c r="H2387">
        <v>20885</v>
      </c>
      <c r="I2387">
        <v>29237</v>
      </c>
      <c r="J2387">
        <v>26919</v>
      </c>
    </row>
    <row r="2388" spans="1:26" x14ac:dyDescent="0.2">
      <c r="A2388" s="1">
        <v>550952</v>
      </c>
      <c r="B2388">
        <v>0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0</v>
      </c>
      <c r="P2388">
        <v>0</v>
      </c>
      <c r="Q2388">
        <v>0</v>
      </c>
      <c r="R2388">
        <v>0</v>
      </c>
      <c r="S2388">
        <v>0</v>
      </c>
      <c r="T2388">
        <v>0</v>
      </c>
      <c r="U2388">
        <v>0</v>
      </c>
      <c r="V2388">
        <v>0</v>
      </c>
      <c r="W2388">
        <v>0</v>
      </c>
      <c r="X2388">
        <v>0</v>
      </c>
      <c r="Y2388">
        <v>0</v>
      </c>
      <c r="Z2388">
        <v>0</v>
      </c>
    </row>
    <row r="2389" spans="1:26" x14ac:dyDescent="0.2">
      <c r="A2389" s="1">
        <v>551016</v>
      </c>
      <c r="B2389">
        <v>0</v>
      </c>
      <c r="C2389">
        <v>0</v>
      </c>
      <c r="D2389">
        <v>0</v>
      </c>
      <c r="E2389">
        <v>0</v>
      </c>
      <c r="F2389">
        <v>566</v>
      </c>
      <c r="G2389">
        <v>569</v>
      </c>
      <c r="H2389">
        <v>570</v>
      </c>
      <c r="I2389">
        <v>572</v>
      </c>
      <c r="J2389">
        <v>574</v>
      </c>
      <c r="K2389">
        <v>580</v>
      </c>
      <c r="L2389">
        <v>582</v>
      </c>
      <c r="M2389">
        <v>583</v>
      </c>
      <c r="N2389">
        <v>0</v>
      </c>
      <c r="O2389">
        <v>0</v>
      </c>
      <c r="P2389">
        <v>0</v>
      </c>
      <c r="Q2389">
        <v>0</v>
      </c>
      <c r="R2389">
        <v>0</v>
      </c>
      <c r="S2389">
        <v>0</v>
      </c>
      <c r="T2389">
        <v>1</v>
      </c>
      <c r="U2389">
        <v>0</v>
      </c>
      <c r="V2389">
        <v>0</v>
      </c>
      <c r="W2389">
        <v>2188</v>
      </c>
      <c r="X2389">
        <v>2779</v>
      </c>
      <c r="Y2389">
        <v>2780</v>
      </c>
      <c r="Z2389">
        <v>3107</v>
      </c>
    </row>
    <row r="2390" spans="1:26" x14ac:dyDescent="0.2">
      <c r="A2390" s="1">
        <v>552059</v>
      </c>
      <c r="B2390">
        <v>14283</v>
      </c>
      <c r="C2390">
        <v>14283</v>
      </c>
      <c r="D2390">
        <v>12793</v>
      </c>
      <c r="E2390">
        <v>16579</v>
      </c>
      <c r="F2390">
        <v>18387</v>
      </c>
      <c r="G2390">
        <v>15883</v>
      </c>
      <c r="H2390">
        <v>15885</v>
      </c>
      <c r="I2390">
        <v>13363</v>
      </c>
      <c r="J2390">
        <v>13381</v>
      </c>
      <c r="K2390">
        <v>13381</v>
      </c>
      <c r="L2390">
        <v>13406</v>
      </c>
      <c r="M2390">
        <v>13412</v>
      </c>
      <c r="N2390">
        <v>8418</v>
      </c>
      <c r="O2390">
        <v>8424</v>
      </c>
      <c r="P2390">
        <v>8433</v>
      </c>
      <c r="Q2390">
        <v>3434</v>
      </c>
      <c r="R2390">
        <v>1178</v>
      </c>
      <c r="S2390">
        <v>2141</v>
      </c>
      <c r="T2390">
        <v>2141</v>
      </c>
      <c r="U2390">
        <v>2152</v>
      </c>
      <c r="V2390">
        <v>3418</v>
      </c>
      <c r="W2390">
        <v>13698</v>
      </c>
      <c r="X2390">
        <v>20237</v>
      </c>
      <c r="Y2390">
        <v>21614</v>
      </c>
      <c r="Z2390">
        <v>21702</v>
      </c>
    </row>
    <row r="2391" spans="1:26" x14ac:dyDescent="0.2">
      <c r="A2391" s="1">
        <v>552161</v>
      </c>
      <c r="B2391">
        <v>3627</v>
      </c>
      <c r="C2391">
        <v>3635</v>
      </c>
      <c r="D2391">
        <v>3380</v>
      </c>
      <c r="E2391">
        <v>3383</v>
      </c>
      <c r="F2391">
        <v>3388</v>
      </c>
      <c r="G2391">
        <v>3080</v>
      </c>
      <c r="H2391">
        <v>3087</v>
      </c>
      <c r="I2391">
        <v>3096</v>
      </c>
      <c r="J2391">
        <v>3114</v>
      </c>
      <c r="K2391">
        <v>2603</v>
      </c>
      <c r="L2391">
        <v>2610</v>
      </c>
      <c r="M2391">
        <v>2618</v>
      </c>
      <c r="N2391">
        <v>2626</v>
      </c>
      <c r="O2391">
        <v>2095</v>
      </c>
      <c r="P2391">
        <v>2097</v>
      </c>
      <c r="Q2391">
        <v>2100</v>
      </c>
      <c r="R2391">
        <v>1059</v>
      </c>
      <c r="S2391">
        <v>1060</v>
      </c>
      <c r="T2391">
        <v>1061</v>
      </c>
      <c r="U2391">
        <v>1061</v>
      </c>
      <c r="V2391">
        <v>0</v>
      </c>
      <c r="W2391">
        <v>0</v>
      </c>
      <c r="X2391">
        <v>0</v>
      </c>
      <c r="Y2391">
        <v>0</v>
      </c>
      <c r="Z2391">
        <v>0</v>
      </c>
    </row>
    <row r="2392" spans="1:26" x14ac:dyDescent="0.2">
      <c r="A2392" s="1">
        <v>552545</v>
      </c>
      <c r="B2392">
        <v>1456</v>
      </c>
      <c r="C2392">
        <v>1455</v>
      </c>
      <c r="D2392">
        <v>1452</v>
      </c>
      <c r="E2392">
        <v>1453</v>
      </c>
      <c r="F2392">
        <v>1455</v>
      </c>
      <c r="G2392">
        <v>2247</v>
      </c>
      <c r="H2392">
        <v>2494</v>
      </c>
      <c r="I2392">
        <v>2499</v>
      </c>
      <c r="J2392">
        <v>2503</v>
      </c>
      <c r="K2392">
        <v>2756</v>
      </c>
      <c r="L2392">
        <v>2762</v>
      </c>
      <c r="M2392">
        <v>2267</v>
      </c>
      <c r="N2392">
        <v>1771</v>
      </c>
      <c r="O2392">
        <v>1312</v>
      </c>
      <c r="P2392">
        <v>1813</v>
      </c>
      <c r="Q2392">
        <v>2115</v>
      </c>
      <c r="R2392">
        <v>2364</v>
      </c>
      <c r="S2392">
        <v>1877</v>
      </c>
      <c r="T2392">
        <v>2931</v>
      </c>
      <c r="U2392">
        <v>5688</v>
      </c>
      <c r="V2392">
        <v>7598</v>
      </c>
      <c r="W2392">
        <v>6402</v>
      </c>
      <c r="X2392">
        <v>7681</v>
      </c>
      <c r="Y2392">
        <v>6235</v>
      </c>
      <c r="Z2392">
        <v>6611</v>
      </c>
    </row>
    <row r="2393" spans="1:26" x14ac:dyDescent="0.2">
      <c r="A2393" s="1">
        <v>552956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</v>
      </c>
      <c r="R2393">
        <v>0</v>
      </c>
      <c r="S2393">
        <v>0</v>
      </c>
      <c r="T2393">
        <v>0</v>
      </c>
      <c r="U2393">
        <v>0</v>
      </c>
      <c r="V2393">
        <v>0</v>
      </c>
      <c r="W2393">
        <v>0</v>
      </c>
      <c r="X2393">
        <v>0</v>
      </c>
      <c r="Y2393">
        <v>0</v>
      </c>
      <c r="Z2393">
        <v>0</v>
      </c>
    </row>
    <row r="2394" spans="1:26" x14ac:dyDescent="0.2">
      <c r="A2394" s="1">
        <v>552974</v>
      </c>
      <c r="B2394">
        <v>0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  <c r="P2394">
        <v>0</v>
      </c>
      <c r="Q2394">
        <v>0</v>
      </c>
      <c r="R2394">
        <v>0</v>
      </c>
      <c r="S2394">
        <v>0</v>
      </c>
      <c r="T2394">
        <v>0</v>
      </c>
      <c r="U2394">
        <v>0</v>
      </c>
      <c r="V2394">
        <v>0</v>
      </c>
      <c r="W2394">
        <v>0</v>
      </c>
      <c r="X2394">
        <v>0</v>
      </c>
      <c r="Y2394">
        <v>0</v>
      </c>
      <c r="Z2394">
        <v>0</v>
      </c>
    </row>
    <row r="2395" spans="1:26" x14ac:dyDescent="0.2">
      <c r="A2395" s="1">
        <v>553038</v>
      </c>
      <c r="B2395">
        <v>0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0</v>
      </c>
      <c r="P2395">
        <v>0</v>
      </c>
      <c r="Q2395">
        <v>0</v>
      </c>
      <c r="R2395">
        <v>0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  <c r="Y2395">
        <v>0</v>
      </c>
      <c r="Z2395">
        <v>0</v>
      </c>
    </row>
    <row r="2396" spans="1:26" x14ac:dyDescent="0.2">
      <c r="A2396" s="1">
        <v>553926</v>
      </c>
      <c r="B2396">
        <v>0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  <c r="J2396">
        <v>0</v>
      </c>
      <c r="K2396">
        <v>400</v>
      </c>
      <c r="L2396">
        <v>400</v>
      </c>
      <c r="M2396">
        <v>401</v>
      </c>
      <c r="N2396">
        <v>401</v>
      </c>
      <c r="O2396">
        <v>401</v>
      </c>
      <c r="P2396">
        <v>402</v>
      </c>
      <c r="Q2396">
        <v>402</v>
      </c>
      <c r="R2396">
        <v>402</v>
      </c>
      <c r="S2396">
        <v>403</v>
      </c>
      <c r="T2396">
        <v>903</v>
      </c>
      <c r="U2396">
        <v>1016</v>
      </c>
      <c r="V2396">
        <v>2828</v>
      </c>
      <c r="W2396">
        <v>2643</v>
      </c>
      <c r="X2396">
        <v>2723</v>
      </c>
      <c r="Y2396">
        <v>2742</v>
      </c>
      <c r="Z2396">
        <v>3023</v>
      </c>
    </row>
    <row r="2397" spans="1:26" x14ac:dyDescent="0.2">
      <c r="A2397" s="1">
        <v>553944</v>
      </c>
      <c r="B2397">
        <v>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0</v>
      </c>
      <c r="P2397">
        <v>0</v>
      </c>
      <c r="Q2397">
        <v>0</v>
      </c>
      <c r="R2397">
        <v>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0</v>
      </c>
      <c r="Y2397">
        <v>0</v>
      </c>
      <c r="Z2397">
        <v>0</v>
      </c>
    </row>
    <row r="2398" spans="1:26" x14ac:dyDescent="0.2">
      <c r="A2398" s="1">
        <v>554268</v>
      </c>
      <c r="B2398">
        <v>0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  <c r="P2398">
        <v>0</v>
      </c>
      <c r="Q2398">
        <v>0</v>
      </c>
      <c r="R2398">
        <v>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  <c r="Y2398">
        <v>0</v>
      </c>
      <c r="Z2398">
        <v>0</v>
      </c>
    </row>
    <row r="2399" spans="1:26" x14ac:dyDescent="0.2">
      <c r="A2399" s="1">
        <v>554343</v>
      </c>
      <c r="B2399">
        <v>0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0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0</v>
      </c>
      <c r="Y2399">
        <v>0</v>
      </c>
      <c r="Z2399">
        <v>0</v>
      </c>
    </row>
    <row r="2400" spans="1:26" x14ac:dyDescent="0.2">
      <c r="A2400" s="1">
        <v>554857</v>
      </c>
      <c r="B2400">
        <v>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v>0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0</v>
      </c>
      <c r="P2400">
        <v>0</v>
      </c>
      <c r="Q2400">
        <v>0</v>
      </c>
      <c r="R2400">
        <v>0</v>
      </c>
      <c r="S2400">
        <v>0</v>
      </c>
      <c r="T2400">
        <v>0</v>
      </c>
      <c r="U2400">
        <v>61154</v>
      </c>
      <c r="V2400">
        <v>98201</v>
      </c>
      <c r="W2400">
        <v>154461</v>
      </c>
      <c r="X2400">
        <v>110774</v>
      </c>
      <c r="Y2400">
        <v>122217</v>
      </c>
      <c r="Z2400">
        <v>97749</v>
      </c>
    </row>
    <row r="2401" spans="1:26" x14ac:dyDescent="0.2">
      <c r="A2401" s="1">
        <v>554941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</row>
    <row r="2402" spans="1:26" x14ac:dyDescent="0.2">
      <c r="A2402" s="1">
        <v>555256</v>
      </c>
      <c r="B2402">
        <v>0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  <c r="P2402">
        <v>0</v>
      </c>
      <c r="Q2402">
        <v>0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2503</v>
      </c>
      <c r="X2402">
        <v>2505</v>
      </c>
      <c r="Y2402">
        <v>0</v>
      </c>
      <c r="Z2402">
        <v>0</v>
      </c>
    </row>
    <row r="2403" spans="1:26" x14ac:dyDescent="0.2">
      <c r="A2403" s="1">
        <v>556011</v>
      </c>
      <c r="B2403">
        <v>0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0</v>
      </c>
      <c r="P2403">
        <v>0</v>
      </c>
      <c r="Q2403">
        <v>0</v>
      </c>
      <c r="R2403">
        <v>0</v>
      </c>
      <c r="S2403">
        <v>0</v>
      </c>
      <c r="T2403">
        <v>0</v>
      </c>
      <c r="U2403">
        <v>0</v>
      </c>
      <c r="V2403">
        <v>0</v>
      </c>
      <c r="W2403">
        <v>0</v>
      </c>
      <c r="X2403">
        <v>0</v>
      </c>
      <c r="Y2403">
        <v>0</v>
      </c>
      <c r="Z2403">
        <v>0</v>
      </c>
    </row>
    <row r="2404" spans="1:26" x14ac:dyDescent="0.2">
      <c r="A2404" s="1">
        <v>556459</v>
      </c>
      <c r="B2404">
        <v>0</v>
      </c>
      <c r="C2404">
        <v>0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4044</v>
      </c>
      <c r="N2404">
        <v>3811</v>
      </c>
      <c r="O2404">
        <v>2543</v>
      </c>
      <c r="P2404">
        <v>2544</v>
      </c>
      <c r="Q2404">
        <v>2545</v>
      </c>
      <c r="R2404">
        <v>1933</v>
      </c>
      <c r="S2404">
        <v>2435</v>
      </c>
      <c r="T2404">
        <v>0</v>
      </c>
      <c r="U2404">
        <v>2252</v>
      </c>
      <c r="V2404">
        <v>2051</v>
      </c>
      <c r="W2404">
        <v>2484</v>
      </c>
      <c r="X2404">
        <v>62587</v>
      </c>
      <c r="Y2404">
        <v>12607</v>
      </c>
      <c r="Z2404">
        <v>22335</v>
      </c>
    </row>
    <row r="2405" spans="1:26" x14ac:dyDescent="0.2">
      <c r="A2405" s="1">
        <v>556815</v>
      </c>
      <c r="B2405">
        <v>1133</v>
      </c>
      <c r="C2405">
        <v>1139</v>
      </c>
      <c r="D2405">
        <v>896</v>
      </c>
      <c r="E2405">
        <v>1076</v>
      </c>
      <c r="F2405">
        <v>1318</v>
      </c>
      <c r="G2405">
        <v>1321</v>
      </c>
      <c r="H2405">
        <v>1319</v>
      </c>
      <c r="I2405">
        <v>2306</v>
      </c>
      <c r="J2405">
        <v>2558</v>
      </c>
      <c r="K2405">
        <v>10351</v>
      </c>
      <c r="L2405">
        <v>52542</v>
      </c>
      <c r="M2405">
        <v>54509</v>
      </c>
      <c r="N2405">
        <v>75459</v>
      </c>
      <c r="O2405">
        <v>71434</v>
      </c>
      <c r="P2405">
        <v>57308</v>
      </c>
      <c r="Q2405">
        <v>57034</v>
      </c>
      <c r="R2405">
        <v>65245</v>
      </c>
      <c r="S2405">
        <v>59944</v>
      </c>
      <c r="T2405">
        <v>53593</v>
      </c>
      <c r="U2405">
        <v>58756</v>
      </c>
      <c r="V2405">
        <v>56860</v>
      </c>
      <c r="W2405">
        <v>54614</v>
      </c>
      <c r="X2405">
        <v>58964</v>
      </c>
      <c r="Y2405">
        <v>113728</v>
      </c>
    </row>
    <row r="2406" spans="1:26" x14ac:dyDescent="0.2">
      <c r="A2406" s="1">
        <v>556936</v>
      </c>
      <c r="B2406">
        <v>5531</v>
      </c>
      <c r="C2406">
        <v>4970</v>
      </c>
      <c r="D2406">
        <v>4585</v>
      </c>
      <c r="E2406">
        <v>5319</v>
      </c>
      <c r="F2406">
        <v>4371</v>
      </c>
      <c r="G2406">
        <v>3656</v>
      </c>
      <c r="H2406">
        <v>3923</v>
      </c>
      <c r="I2406">
        <v>3084</v>
      </c>
      <c r="J2406">
        <v>3056</v>
      </c>
      <c r="K2406">
        <v>3096</v>
      </c>
      <c r="L2406">
        <v>2638</v>
      </c>
      <c r="M2406">
        <v>2679</v>
      </c>
      <c r="N2406">
        <v>2205</v>
      </c>
      <c r="O2406">
        <v>2356</v>
      </c>
      <c r="P2406">
        <v>2606</v>
      </c>
      <c r="Q2406">
        <v>2127</v>
      </c>
      <c r="R2406">
        <v>1901</v>
      </c>
      <c r="S2406">
        <v>1719</v>
      </c>
      <c r="T2406">
        <v>1621</v>
      </c>
      <c r="U2406">
        <v>1571</v>
      </c>
      <c r="V2406">
        <v>14071</v>
      </c>
      <c r="W2406">
        <v>15524</v>
      </c>
      <c r="X2406">
        <v>30702</v>
      </c>
      <c r="Y2406">
        <v>39849</v>
      </c>
      <c r="Z2406">
        <v>42084</v>
      </c>
    </row>
    <row r="2407" spans="1:26" x14ac:dyDescent="0.2">
      <c r="A2407" s="1">
        <v>557317</v>
      </c>
      <c r="B2407">
        <v>0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12640</v>
      </c>
      <c r="O2407">
        <v>11152</v>
      </c>
      <c r="P2407">
        <v>12467</v>
      </c>
      <c r="Q2407">
        <v>12487</v>
      </c>
      <c r="R2407">
        <v>12514</v>
      </c>
      <c r="S2407">
        <v>12295</v>
      </c>
      <c r="T2407">
        <v>19212</v>
      </c>
      <c r="U2407">
        <v>37350</v>
      </c>
      <c r="V2407">
        <v>34300</v>
      </c>
      <c r="W2407">
        <v>141076</v>
      </c>
      <c r="X2407">
        <v>189024</v>
      </c>
      <c r="Y2407">
        <v>187895</v>
      </c>
      <c r="Z2407">
        <v>229062</v>
      </c>
    </row>
    <row r="2408" spans="1:26" x14ac:dyDescent="0.2">
      <c r="A2408" s="1">
        <v>557438</v>
      </c>
      <c r="B2408">
        <v>0</v>
      </c>
      <c r="C2408">
        <v>0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0</v>
      </c>
      <c r="P2408">
        <v>0</v>
      </c>
      <c r="Q2408">
        <v>0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0</v>
      </c>
      <c r="Z2408">
        <v>0</v>
      </c>
    </row>
    <row r="2409" spans="1:26" x14ac:dyDescent="0.2">
      <c r="A2409" s="1">
        <v>557858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Q2409">
        <v>0</v>
      </c>
      <c r="R2409">
        <v>0</v>
      </c>
      <c r="S2409">
        <v>0</v>
      </c>
      <c r="T2409">
        <v>0</v>
      </c>
      <c r="U2409">
        <v>129863</v>
      </c>
      <c r="V2409">
        <v>239958</v>
      </c>
      <c r="W2409">
        <v>284328</v>
      </c>
      <c r="X2409">
        <v>422220</v>
      </c>
      <c r="Y2409">
        <v>601136</v>
      </c>
      <c r="Z2409">
        <v>546599</v>
      </c>
    </row>
    <row r="2410" spans="1:26" x14ac:dyDescent="0.2">
      <c r="A2410" s="1">
        <v>558574</v>
      </c>
      <c r="B2410">
        <v>0</v>
      </c>
      <c r="C2410">
        <v>0</v>
      </c>
      <c r="D2410">
        <v>0</v>
      </c>
      <c r="E2410">
        <v>0</v>
      </c>
      <c r="F2410">
        <v>0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</row>
    <row r="2411" spans="1:26" x14ac:dyDescent="0.2">
      <c r="A2411" s="1">
        <v>559179</v>
      </c>
      <c r="B2411">
        <v>0</v>
      </c>
      <c r="C2411">
        <v>0</v>
      </c>
      <c r="D2411">
        <v>0</v>
      </c>
      <c r="E2411">
        <v>0</v>
      </c>
      <c r="F2411">
        <v>0</v>
      </c>
      <c r="G2411">
        <v>0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0</v>
      </c>
      <c r="R2411">
        <v>0</v>
      </c>
      <c r="S2411">
        <v>0</v>
      </c>
      <c r="T2411">
        <v>0</v>
      </c>
      <c r="U2411">
        <v>0</v>
      </c>
      <c r="V2411">
        <v>0</v>
      </c>
      <c r="W2411">
        <v>0</v>
      </c>
      <c r="X2411">
        <v>0</v>
      </c>
      <c r="Y2411">
        <v>0</v>
      </c>
      <c r="Z2411">
        <v>0</v>
      </c>
    </row>
    <row r="2412" spans="1:26" x14ac:dyDescent="0.2">
      <c r="A2412" s="1">
        <v>560214</v>
      </c>
      <c r="B2412">
        <v>0</v>
      </c>
      <c r="C2412">
        <v>0</v>
      </c>
      <c r="D2412">
        <v>0</v>
      </c>
      <c r="E2412">
        <v>0</v>
      </c>
      <c r="F2412">
        <v>0</v>
      </c>
      <c r="G2412">
        <v>0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0</v>
      </c>
      <c r="P2412">
        <v>0</v>
      </c>
      <c r="Q2412">
        <v>0</v>
      </c>
      <c r="R2412">
        <v>0</v>
      </c>
      <c r="S2412">
        <v>0</v>
      </c>
      <c r="T2412">
        <v>0</v>
      </c>
      <c r="U2412">
        <v>0</v>
      </c>
      <c r="V2412">
        <v>0</v>
      </c>
      <c r="W2412">
        <v>0</v>
      </c>
      <c r="X2412">
        <v>0</v>
      </c>
      <c r="Y2412">
        <v>0</v>
      </c>
      <c r="Z2412">
        <v>0</v>
      </c>
    </row>
    <row r="2413" spans="1:26" x14ac:dyDescent="0.2">
      <c r="A2413" s="1">
        <v>560353</v>
      </c>
      <c r="B2413">
        <v>0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Q2413">
        <v>0</v>
      </c>
      <c r="R2413">
        <v>0</v>
      </c>
      <c r="S2413">
        <v>0</v>
      </c>
      <c r="T2413">
        <v>0</v>
      </c>
      <c r="U2413">
        <v>0</v>
      </c>
      <c r="V2413">
        <v>0</v>
      </c>
      <c r="W2413">
        <v>0</v>
      </c>
      <c r="X2413">
        <v>2776</v>
      </c>
      <c r="Y2413">
        <v>0</v>
      </c>
      <c r="Z2413">
        <v>0</v>
      </c>
    </row>
    <row r="2414" spans="1:26" x14ac:dyDescent="0.2">
      <c r="A2414" s="1">
        <v>560438</v>
      </c>
      <c r="B2414">
        <v>3019</v>
      </c>
      <c r="C2414">
        <v>3031</v>
      </c>
      <c r="D2414">
        <v>3415</v>
      </c>
      <c r="E2414">
        <v>3022</v>
      </c>
      <c r="F2414">
        <v>3143</v>
      </c>
      <c r="G2414">
        <v>3163</v>
      </c>
      <c r="H2414">
        <v>3169</v>
      </c>
      <c r="I2414">
        <v>3177</v>
      </c>
      <c r="J2414">
        <v>3089</v>
      </c>
      <c r="K2414">
        <v>3101</v>
      </c>
      <c r="L2414">
        <v>3106</v>
      </c>
      <c r="M2414">
        <v>3203</v>
      </c>
      <c r="N2414">
        <v>3197</v>
      </c>
      <c r="O2414">
        <v>3207</v>
      </c>
      <c r="P2414">
        <v>3207</v>
      </c>
      <c r="Q2414">
        <v>3402</v>
      </c>
      <c r="R2414">
        <v>3255</v>
      </c>
      <c r="S2414">
        <v>3070</v>
      </c>
      <c r="T2414">
        <v>3375</v>
      </c>
      <c r="U2414">
        <v>3224</v>
      </c>
      <c r="V2414">
        <v>2889</v>
      </c>
      <c r="W2414">
        <v>2981</v>
      </c>
      <c r="X2414">
        <v>3223</v>
      </c>
      <c r="Y2414">
        <v>3138</v>
      </c>
      <c r="Z2414">
        <v>3900</v>
      </c>
    </row>
    <row r="2415" spans="1:26" x14ac:dyDescent="0.2">
      <c r="A2415" s="1">
        <v>560830</v>
      </c>
      <c r="B2415">
        <v>0</v>
      </c>
      <c r="C2415">
        <v>0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>
        <v>0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0</v>
      </c>
      <c r="Y2415">
        <v>0</v>
      </c>
      <c r="Z2415">
        <v>0</v>
      </c>
    </row>
    <row r="2416" spans="1:26" x14ac:dyDescent="0.2">
      <c r="A2416" s="1">
        <v>561145</v>
      </c>
      <c r="B2416">
        <v>10274</v>
      </c>
      <c r="C2416">
        <v>13522</v>
      </c>
      <c r="D2416">
        <v>13569</v>
      </c>
      <c r="E2416">
        <v>1</v>
      </c>
      <c r="F2416">
        <v>0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0</v>
      </c>
      <c r="P2416">
        <v>0</v>
      </c>
      <c r="Q2416">
        <v>0</v>
      </c>
      <c r="R2416">
        <v>0</v>
      </c>
      <c r="S2416">
        <v>76069</v>
      </c>
      <c r="T2416">
        <v>44088</v>
      </c>
      <c r="U2416">
        <v>17920</v>
      </c>
      <c r="V2416">
        <v>31830</v>
      </c>
      <c r="W2416">
        <v>21071</v>
      </c>
      <c r="X2416">
        <v>18377</v>
      </c>
      <c r="Y2416">
        <v>21006</v>
      </c>
      <c r="Z2416">
        <v>23158</v>
      </c>
    </row>
    <row r="2417" spans="1:26" x14ac:dyDescent="0.2">
      <c r="A2417" s="1">
        <v>561574</v>
      </c>
      <c r="B2417">
        <v>39224</v>
      </c>
      <c r="C2417">
        <v>77639</v>
      </c>
      <c r="D2417">
        <v>42020</v>
      </c>
      <c r="E2417">
        <v>44615</v>
      </c>
      <c r="F2417">
        <v>41213</v>
      </c>
      <c r="G2417">
        <v>46284</v>
      </c>
      <c r="H2417">
        <v>41374</v>
      </c>
      <c r="I2417">
        <v>49909</v>
      </c>
      <c r="J2417">
        <v>43077</v>
      </c>
      <c r="K2417">
        <v>54325</v>
      </c>
      <c r="L2417">
        <v>64767</v>
      </c>
      <c r="M2417">
        <v>76623</v>
      </c>
      <c r="N2417">
        <v>67572</v>
      </c>
      <c r="O2417">
        <v>101256</v>
      </c>
      <c r="P2417">
        <v>108517</v>
      </c>
      <c r="Q2417">
        <v>108868</v>
      </c>
      <c r="R2417">
        <v>122690</v>
      </c>
      <c r="S2417">
        <v>169308</v>
      </c>
      <c r="T2417">
        <v>215380</v>
      </c>
      <c r="U2417">
        <v>216570</v>
      </c>
      <c r="V2417">
        <v>263732</v>
      </c>
      <c r="W2417">
        <v>278137</v>
      </c>
      <c r="X2417">
        <v>234074</v>
      </c>
      <c r="Y2417">
        <v>224101</v>
      </c>
      <c r="Z2417">
        <v>225602</v>
      </c>
    </row>
    <row r="2418" spans="1:26" x14ac:dyDescent="0.2">
      <c r="A2418" s="1">
        <v>561659</v>
      </c>
      <c r="B2418">
        <v>5880</v>
      </c>
      <c r="C2418">
        <v>14076</v>
      </c>
      <c r="D2418">
        <v>19544</v>
      </c>
      <c r="E2418">
        <v>44223</v>
      </c>
      <c r="F2418">
        <v>50024</v>
      </c>
      <c r="G2418">
        <v>60975</v>
      </c>
      <c r="H2418">
        <v>94109</v>
      </c>
      <c r="I2418">
        <v>100298</v>
      </c>
      <c r="J2418">
        <v>106305</v>
      </c>
      <c r="K2418">
        <v>98816</v>
      </c>
      <c r="L2418">
        <v>109309</v>
      </c>
      <c r="M2418">
        <v>100814</v>
      </c>
      <c r="N2418">
        <v>82679</v>
      </c>
      <c r="O2418">
        <v>84075</v>
      </c>
      <c r="P2418">
        <v>77309</v>
      </c>
      <c r="Q2418">
        <v>68486</v>
      </c>
      <c r="R2418">
        <v>56998</v>
      </c>
      <c r="S2418">
        <v>63306</v>
      </c>
      <c r="T2418">
        <v>60015</v>
      </c>
      <c r="U2418">
        <v>61984</v>
      </c>
      <c r="V2418">
        <v>71428</v>
      </c>
      <c r="W2418">
        <v>69679</v>
      </c>
      <c r="X2418">
        <v>67713</v>
      </c>
      <c r="Y2418">
        <v>69781</v>
      </c>
      <c r="Z2418">
        <v>80579</v>
      </c>
    </row>
    <row r="2419" spans="1:26" x14ac:dyDescent="0.2">
      <c r="A2419" s="1">
        <v>561864</v>
      </c>
      <c r="B2419">
        <v>0</v>
      </c>
      <c r="C2419">
        <v>0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  <c r="P2419">
        <v>0</v>
      </c>
      <c r="Q2419">
        <v>0</v>
      </c>
      <c r="R2419">
        <v>0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0</v>
      </c>
      <c r="Y2419">
        <v>0</v>
      </c>
      <c r="Z2419">
        <v>0</v>
      </c>
    </row>
    <row r="2420" spans="1:26" x14ac:dyDescent="0.2">
      <c r="A2420" s="1">
        <v>562058</v>
      </c>
      <c r="B2420">
        <v>0</v>
      </c>
      <c r="C2420">
        <v>0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>
        <v>0</v>
      </c>
      <c r="Q2420">
        <v>0</v>
      </c>
      <c r="R2420">
        <v>0</v>
      </c>
      <c r="S2420">
        <v>1458</v>
      </c>
      <c r="T2420">
        <v>12327</v>
      </c>
      <c r="U2420">
        <v>32414</v>
      </c>
      <c r="V2420">
        <v>46075</v>
      </c>
      <c r="W2420">
        <v>55302</v>
      </c>
      <c r="X2420">
        <v>76022</v>
      </c>
      <c r="Y2420">
        <v>65297</v>
      </c>
      <c r="Z2420">
        <v>58531</v>
      </c>
    </row>
    <row r="2421" spans="1:26" x14ac:dyDescent="0.2">
      <c r="A2421" s="1">
        <v>562076</v>
      </c>
      <c r="B2421">
        <v>0</v>
      </c>
      <c r="C2421">
        <v>0</v>
      </c>
      <c r="D2421">
        <v>0</v>
      </c>
      <c r="E2421">
        <v>0</v>
      </c>
    </row>
    <row r="2422" spans="1:26" x14ac:dyDescent="0.2">
      <c r="A2422" s="1">
        <v>562553</v>
      </c>
      <c r="B2422">
        <v>0</v>
      </c>
      <c r="C2422">
        <v>0</v>
      </c>
      <c r="D2422">
        <v>0</v>
      </c>
      <c r="E2422">
        <v>0</v>
      </c>
      <c r="F2422">
        <v>0</v>
      </c>
    </row>
    <row r="2423" spans="1:26" x14ac:dyDescent="0.2">
      <c r="A2423" s="1">
        <v>563233</v>
      </c>
      <c r="B2423">
        <v>0</v>
      </c>
      <c r="C2423">
        <v>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  <c r="P2423">
        <v>0</v>
      </c>
      <c r="Q2423">
        <v>0</v>
      </c>
      <c r="R2423">
        <v>0</v>
      </c>
      <c r="S2423">
        <v>0</v>
      </c>
      <c r="T2423">
        <v>0</v>
      </c>
      <c r="U2423">
        <v>0</v>
      </c>
      <c r="V2423">
        <v>0</v>
      </c>
      <c r="W2423">
        <v>0</v>
      </c>
      <c r="X2423">
        <v>0</v>
      </c>
      <c r="Y2423">
        <v>0</v>
      </c>
      <c r="Z2423">
        <v>0</v>
      </c>
    </row>
    <row r="2424" spans="1:26" x14ac:dyDescent="0.2">
      <c r="A2424" s="1">
        <v>563336</v>
      </c>
      <c r="B2424">
        <v>0</v>
      </c>
      <c r="C2424">
        <v>0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  <c r="P2424">
        <v>0</v>
      </c>
      <c r="Q2424">
        <v>0</v>
      </c>
      <c r="R2424">
        <v>0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0</v>
      </c>
      <c r="Y2424">
        <v>0</v>
      </c>
      <c r="Z2424">
        <v>0</v>
      </c>
    </row>
    <row r="2425" spans="1:26" x14ac:dyDescent="0.2">
      <c r="A2425" s="1">
        <v>563457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>
        <v>0</v>
      </c>
      <c r="R2425">
        <v>0</v>
      </c>
      <c r="S2425">
        <v>0</v>
      </c>
      <c r="T2425">
        <v>0</v>
      </c>
      <c r="U2425">
        <v>0</v>
      </c>
      <c r="V2425">
        <v>0</v>
      </c>
      <c r="W2425">
        <v>0</v>
      </c>
      <c r="X2425">
        <v>0</v>
      </c>
      <c r="Y2425">
        <v>0</v>
      </c>
      <c r="Z2425">
        <v>0</v>
      </c>
    </row>
    <row r="2426" spans="1:26" x14ac:dyDescent="0.2">
      <c r="A2426" s="1">
        <v>563774</v>
      </c>
      <c r="B2426">
        <v>0</v>
      </c>
    </row>
    <row r="2427" spans="1:26" x14ac:dyDescent="0.2">
      <c r="A2427" s="1">
        <v>563934</v>
      </c>
      <c r="B2427">
        <v>0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0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0</v>
      </c>
      <c r="P2427">
        <v>0</v>
      </c>
      <c r="Q2427">
        <v>0</v>
      </c>
      <c r="R2427">
        <v>0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  <c r="Y2427">
        <v>0</v>
      </c>
      <c r="Z2427">
        <v>0</v>
      </c>
    </row>
    <row r="2428" spans="1:26" x14ac:dyDescent="0.2">
      <c r="A2428" s="1">
        <v>564052</v>
      </c>
      <c r="B2428">
        <v>0</v>
      </c>
      <c r="C2428">
        <v>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Q2428">
        <v>0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0</v>
      </c>
      <c r="X2428">
        <v>0</v>
      </c>
      <c r="Y2428">
        <v>0</v>
      </c>
      <c r="Z2428">
        <v>0</v>
      </c>
    </row>
    <row r="2429" spans="1:26" x14ac:dyDescent="0.2">
      <c r="A2429" s="1">
        <v>564324</v>
      </c>
      <c r="B2429">
        <v>2549</v>
      </c>
      <c r="C2429">
        <v>2856</v>
      </c>
      <c r="D2429">
        <v>3875</v>
      </c>
      <c r="E2429">
        <v>3883</v>
      </c>
      <c r="F2429">
        <v>3894</v>
      </c>
      <c r="G2429">
        <v>3916</v>
      </c>
      <c r="H2429">
        <v>5953</v>
      </c>
      <c r="I2429">
        <v>5963</v>
      </c>
      <c r="J2429">
        <v>5974</v>
      </c>
      <c r="K2429">
        <v>5069</v>
      </c>
      <c r="L2429">
        <v>5104</v>
      </c>
      <c r="M2429">
        <v>0</v>
      </c>
      <c r="N2429">
        <v>6117</v>
      </c>
      <c r="O2429">
        <v>6123</v>
      </c>
      <c r="P2429">
        <v>6154</v>
      </c>
      <c r="Q2429">
        <v>6155</v>
      </c>
      <c r="R2429">
        <v>6169</v>
      </c>
      <c r="S2429">
        <v>6182</v>
      </c>
      <c r="T2429">
        <v>9911</v>
      </c>
      <c r="U2429">
        <v>17448</v>
      </c>
      <c r="V2429">
        <v>26710</v>
      </c>
      <c r="W2429">
        <v>7717</v>
      </c>
      <c r="X2429">
        <v>11534</v>
      </c>
      <c r="Y2429">
        <v>8472</v>
      </c>
      <c r="Z2429">
        <v>8850</v>
      </c>
    </row>
    <row r="2430" spans="1:26" x14ac:dyDescent="0.2">
      <c r="A2430" s="1">
        <v>564463</v>
      </c>
      <c r="B2430">
        <v>0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  <c r="P2430">
        <v>0</v>
      </c>
      <c r="Q2430">
        <v>0</v>
      </c>
      <c r="R2430">
        <v>0</v>
      </c>
      <c r="S2430">
        <v>0</v>
      </c>
      <c r="T2430">
        <v>0</v>
      </c>
      <c r="U2430">
        <v>0</v>
      </c>
      <c r="V2430">
        <v>0</v>
      </c>
      <c r="W2430">
        <v>0</v>
      </c>
      <c r="X2430">
        <v>0</v>
      </c>
      <c r="Y2430">
        <v>4265</v>
      </c>
      <c r="Z2430">
        <v>5031</v>
      </c>
    </row>
    <row r="2431" spans="1:26" x14ac:dyDescent="0.2">
      <c r="A2431" s="1">
        <v>564557</v>
      </c>
      <c r="B2431">
        <v>0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0</v>
      </c>
      <c r="P2431">
        <v>0</v>
      </c>
      <c r="Q2431">
        <v>0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0</v>
      </c>
      <c r="X2431">
        <v>0</v>
      </c>
      <c r="Y2431">
        <v>0</v>
      </c>
      <c r="Z2431">
        <v>0</v>
      </c>
    </row>
    <row r="2432" spans="1:26" x14ac:dyDescent="0.2">
      <c r="A2432" s="1">
        <v>564678</v>
      </c>
      <c r="B2432">
        <v>0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Q2432">
        <v>0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0</v>
      </c>
      <c r="X2432">
        <v>0</v>
      </c>
      <c r="Y2432">
        <v>0</v>
      </c>
      <c r="Z2432">
        <v>0</v>
      </c>
    </row>
    <row r="2433" spans="1:26" x14ac:dyDescent="0.2">
      <c r="A2433" s="1">
        <v>564838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  <c r="P2433">
        <v>0</v>
      </c>
      <c r="Q2433">
        <v>0</v>
      </c>
      <c r="R2433">
        <v>0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0</v>
      </c>
      <c r="Y2433">
        <v>0</v>
      </c>
      <c r="Z2433">
        <v>0</v>
      </c>
    </row>
    <row r="2434" spans="1:26" x14ac:dyDescent="0.2">
      <c r="A2434" s="1">
        <v>564856</v>
      </c>
      <c r="B2434">
        <v>0</v>
      </c>
      <c r="C2434">
        <v>0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</row>
    <row r="2435" spans="1:26" x14ac:dyDescent="0.2">
      <c r="A2435" s="1">
        <v>564977</v>
      </c>
      <c r="B2435">
        <v>0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Q2435">
        <v>0</v>
      </c>
      <c r="R2435">
        <v>0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0</v>
      </c>
      <c r="Y2435">
        <v>0</v>
      </c>
      <c r="Z2435">
        <v>0</v>
      </c>
    </row>
    <row r="2436" spans="1:26" x14ac:dyDescent="0.2">
      <c r="A2436" s="1">
        <v>565143</v>
      </c>
      <c r="B2436">
        <v>0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1501</v>
      </c>
      <c r="J2436">
        <v>8307</v>
      </c>
      <c r="K2436">
        <v>20133</v>
      </c>
      <c r="L2436">
        <v>16306</v>
      </c>
      <c r="M2436">
        <v>13316</v>
      </c>
      <c r="N2436">
        <v>9006</v>
      </c>
      <c r="O2436">
        <v>11211</v>
      </c>
      <c r="P2436">
        <v>8822</v>
      </c>
      <c r="Q2436">
        <v>7706</v>
      </c>
      <c r="R2436">
        <v>19732</v>
      </c>
      <c r="S2436">
        <v>23355</v>
      </c>
      <c r="T2436">
        <v>22029</v>
      </c>
      <c r="U2436">
        <v>22630</v>
      </c>
      <c r="V2436">
        <v>21428</v>
      </c>
      <c r="W2436">
        <v>22668</v>
      </c>
      <c r="X2436">
        <v>25610</v>
      </c>
      <c r="Y2436">
        <v>22397</v>
      </c>
      <c r="Z2436">
        <v>21348</v>
      </c>
    </row>
    <row r="2437" spans="1:26" x14ac:dyDescent="0.2">
      <c r="A2437" s="1">
        <v>565152</v>
      </c>
      <c r="B2437">
        <v>0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</row>
    <row r="2438" spans="1:26" x14ac:dyDescent="0.2">
      <c r="A2438" s="1">
        <v>565170</v>
      </c>
      <c r="B2438">
        <v>0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0</v>
      </c>
      <c r="P2438">
        <v>0</v>
      </c>
      <c r="Q2438">
        <v>0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0</v>
      </c>
      <c r="Y2438">
        <v>0</v>
      </c>
      <c r="Z2438">
        <v>0</v>
      </c>
    </row>
    <row r="2439" spans="1:26" x14ac:dyDescent="0.2">
      <c r="A2439" s="1">
        <v>565536</v>
      </c>
      <c r="B2439">
        <v>0</v>
      </c>
      <c r="C2439">
        <v>0</v>
      </c>
      <c r="D2439">
        <v>0</v>
      </c>
      <c r="E2439">
        <v>0</v>
      </c>
      <c r="F2439">
        <v>0</v>
      </c>
      <c r="G2439">
        <v>0</v>
      </c>
      <c r="H2439"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P2439">
        <v>0</v>
      </c>
      <c r="Q2439">
        <v>0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0</v>
      </c>
      <c r="Y2439">
        <v>0</v>
      </c>
      <c r="Z2439">
        <v>0</v>
      </c>
    </row>
    <row r="2440" spans="1:26" x14ac:dyDescent="0.2">
      <c r="A2440" s="1">
        <v>565750</v>
      </c>
      <c r="B2440">
        <v>20019</v>
      </c>
      <c r="C2440">
        <v>28636</v>
      </c>
      <c r="D2440">
        <v>22616</v>
      </c>
      <c r="E2440">
        <v>33994</v>
      </c>
      <c r="F2440">
        <v>46255</v>
      </c>
      <c r="G2440">
        <v>38402</v>
      </c>
      <c r="H2440">
        <v>36476</v>
      </c>
      <c r="I2440">
        <v>37432</v>
      </c>
      <c r="J2440">
        <v>51970</v>
      </c>
      <c r="K2440">
        <v>56568</v>
      </c>
      <c r="L2440">
        <v>67982</v>
      </c>
      <c r="M2440">
        <v>59786</v>
      </c>
      <c r="N2440">
        <v>58821</v>
      </c>
      <c r="O2440">
        <v>54502</v>
      </c>
      <c r="P2440">
        <v>66254</v>
      </c>
      <c r="Q2440">
        <v>80124</v>
      </c>
      <c r="R2440">
        <v>65368</v>
      </c>
      <c r="S2440">
        <v>78031</v>
      </c>
      <c r="T2440">
        <v>97473</v>
      </c>
      <c r="U2440">
        <v>80124</v>
      </c>
      <c r="V2440">
        <v>72973</v>
      </c>
      <c r="W2440">
        <v>84097</v>
      </c>
      <c r="X2440">
        <v>117065</v>
      </c>
      <c r="Y2440">
        <v>98329</v>
      </c>
      <c r="Z2440">
        <v>101300</v>
      </c>
    </row>
    <row r="2441" spans="1:26" x14ac:dyDescent="0.2">
      <c r="A2441" s="1">
        <v>565844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P2441">
        <v>0</v>
      </c>
      <c r="Q2441">
        <v>0</v>
      </c>
      <c r="R2441">
        <v>0</v>
      </c>
      <c r="S2441">
        <v>0</v>
      </c>
      <c r="T2441">
        <v>0</v>
      </c>
      <c r="U2441">
        <v>0</v>
      </c>
      <c r="V2441">
        <v>0</v>
      </c>
      <c r="W2441">
        <v>0</v>
      </c>
      <c r="X2441">
        <v>0</v>
      </c>
      <c r="Y2441">
        <v>0</v>
      </c>
      <c r="Z2441">
        <v>0</v>
      </c>
    </row>
    <row r="2442" spans="1:26" x14ac:dyDescent="0.2">
      <c r="A2442" s="1">
        <v>566056</v>
      </c>
      <c r="B2442">
        <v>0</v>
      </c>
      <c r="C2442">
        <v>0</v>
      </c>
      <c r="D2442">
        <v>0</v>
      </c>
      <c r="E2442">
        <v>0</v>
      </c>
      <c r="F2442">
        <v>0</v>
      </c>
      <c r="G2442">
        <v>0</v>
      </c>
      <c r="H2442">
        <v>0</v>
      </c>
      <c r="I2442">
        <v>5884</v>
      </c>
      <c r="J2442">
        <v>6119</v>
      </c>
      <c r="K2442">
        <v>6064</v>
      </c>
      <c r="L2442">
        <v>3537</v>
      </c>
      <c r="M2442">
        <v>3826</v>
      </c>
      <c r="N2442">
        <v>3933</v>
      </c>
      <c r="O2442">
        <v>3642</v>
      </c>
      <c r="P2442">
        <v>4269</v>
      </c>
      <c r="Q2442">
        <v>4550</v>
      </c>
      <c r="R2442">
        <v>4694</v>
      </c>
      <c r="S2442">
        <v>4814</v>
      </c>
      <c r="T2442">
        <v>3593</v>
      </c>
      <c r="U2442">
        <v>3497</v>
      </c>
      <c r="V2442">
        <v>3488</v>
      </c>
      <c r="W2442">
        <v>2488</v>
      </c>
      <c r="X2442">
        <v>2549</v>
      </c>
      <c r="Y2442">
        <v>2775</v>
      </c>
      <c r="Z2442">
        <v>2664</v>
      </c>
    </row>
    <row r="2443" spans="1:26" x14ac:dyDescent="0.2">
      <c r="A2443" s="1">
        <v>566243</v>
      </c>
      <c r="B2443">
        <v>0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>
        <v>0</v>
      </c>
      <c r="Q2443">
        <v>0</v>
      </c>
      <c r="R2443">
        <v>0</v>
      </c>
      <c r="S2443">
        <v>0</v>
      </c>
      <c r="T2443">
        <v>0</v>
      </c>
      <c r="U2443">
        <v>0</v>
      </c>
      <c r="V2443">
        <v>0</v>
      </c>
      <c r="W2443">
        <v>0</v>
      </c>
      <c r="X2443">
        <v>0</v>
      </c>
      <c r="Y2443">
        <v>0</v>
      </c>
      <c r="Z2443">
        <v>0</v>
      </c>
    </row>
    <row r="2444" spans="1:26" x14ac:dyDescent="0.2">
      <c r="A2444" s="1">
        <v>566953</v>
      </c>
      <c r="B2444">
        <v>0</v>
      </c>
      <c r="C2444">
        <v>0</v>
      </c>
    </row>
    <row r="2445" spans="1:26" x14ac:dyDescent="0.2">
      <c r="A2445" s="1">
        <v>567240</v>
      </c>
      <c r="B2445">
        <v>0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>
        <v>0</v>
      </c>
      <c r="R2445">
        <v>0</v>
      </c>
      <c r="S2445">
        <v>0</v>
      </c>
      <c r="T2445">
        <v>0</v>
      </c>
      <c r="U2445">
        <v>0</v>
      </c>
      <c r="V2445">
        <v>0</v>
      </c>
      <c r="W2445">
        <v>0</v>
      </c>
      <c r="X2445">
        <v>0</v>
      </c>
      <c r="Y2445">
        <v>0</v>
      </c>
      <c r="Z2445">
        <v>0</v>
      </c>
    </row>
    <row r="2446" spans="1:26" x14ac:dyDescent="0.2">
      <c r="A2446" s="1">
        <v>567679</v>
      </c>
      <c r="B2446">
        <v>0</v>
      </c>
      <c r="C2446">
        <v>701</v>
      </c>
      <c r="D2446">
        <v>3606</v>
      </c>
      <c r="E2446">
        <v>4329</v>
      </c>
      <c r="F2446">
        <v>4344</v>
      </c>
      <c r="G2446">
        <v>4811</v>
      </c>
      <c r="H2446">
        <v>4987</v>
      </c>
      <c r="I2446">
        <v>4816</v>
      </c>
      <c r="J2446">
        <v>5026</v>
      </c>
      <c r="K2446">
        <v>4697</v>
      </c>
      <c r="L2446">
        <v>1992</v>
      </c>
      <c r="M2446">
        <v>2113</v>
      </c>
      <c r="N2446">
        <v>1880</v>
      </c>
      <c r="O2446">
        <v>1653</v>
      </c>
      <c r="P2446">
        <v>1311</v>
      </c>
      <c r="Q2446">
        <v>792</v>
      </c>
      <c r="R2446">
        <v>793</v>
      </c>
      <c r="S2446">
        <v>12614</v>
      </c>
      <c r="T2446">
        <v>14372</v>
      </c>
      <c r="U2446">
        <v>9769</v>
      </c>
      <c r="V2446">
        <v>9451</v>
      </c>
      <c r="W2446">
        <v>12100</v>
      </c>
      <c r="X2446">
        <v>13470</v>
      </c>
      <c r="Y2446">
        <v>13924</v>
      </c>
      <c r="Z2446">
        <v>13701</v>
      </c>
    </row>
    <row r="2447" spans="1:26" x14ac:dyDescent="0.2">
      <c r="A2447" s="1">
        <v>567736</v>
      </c>
      <c r="B2447">
        <v>0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  <c r="P2447">
        <v>0</v>
      </c>
      <c r="Q2447">
        <v>0</v>
      </c>
      <c r="R2447">
        <v>0</v>
      </c>
      <c r="S2447">
        <v>0</v>
      </c>
      <c r="T2447">
        <v>0</v>
      </c>
      <c r="U2447">
        <v>0</v>
      </c>
      <c r="V2447">
        <v>0</v>
      </c>
      <c r="W2447">
        <v>0</v>
      </c>
      <c r="X2447">
        <v>0</v>
      </c>
      <c r="Y2447">
        <v>0</v>
      </c>
      <c r="Z2447">
        <v>0</v>
      </c>
    </row>
    <row r="2448" spans="1:26" x14ac:dyDescent="0.2">
      <c r="A2448" s="1">
        <v>567905</v>
      </c>
      <c r="B2448">
        <v>0</v>
      </c>
      <c r="C2448">
        <v>0</v>
      </c>
      <c r="D2448">
        <v>0</v>
      </c>
      <c r="E2448">
        <v>0</v>
      </c>
      <c r="F2448">
        <v>0</v>
      </c>
    </row>
    <row r="2449" spans="1:26" x14ac:dyDescent="0.2">
      <c r="A2449" s="1">
        <v>568126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>
        <v>0</v>
      </c>
      <c r="R2449">
        <v>0</v>
      </c>
      <c r="S2449">
        <v>0</v>
      </c>
      <c r="T2449">
        <v>0</v>
      </c>
      <c r="U2449">
        <v>0</v>
      </c>
      <c r="V2449">
        <v>0</v>
      </c>
      <c r="W2449">
        <v>0</v>
      </c>
      <c r="X2449">
        <v>0</v>
      </c>
      <c r="Y2449">
        <v>0</v>
      </c>
      <c r="Z2449">
        <v>0</v>
      </c>
    </row>
    <row r="2450" spans="1:26" x14ac:dyDescent="0.2">
      <c r="A2450" s="1">
        <v>568135</v>
      </c>
      <c r="B2450">
        <v>0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31481</v>
      </c>
      <c r="P2450">
        <v>0</v>
      </c>
      <c r="Q2450">
        <v>0</v>
      </c>
      <c r="R2450">
        <v>0</v>
      </c>
      <c r="S2450">
        <v>0</v>
      </c>
      <c r="T2450">
        <v>0</v>
      </c>
      <c r="U2450">
        <v>0</v>
      </c>
      <c r="V2450">
        <v>0</v>
      </c>
      <c r="W2450">
        <v>0</v>
      </c>
      <c r="X2450">
        <v>0</v>
      </c>
      <c r="Y2450">
        <v>0</v>
      </c>
      <c r="Z2450">
        <v>0</v>
      </c>
    </row>
    <row r="2451" spans="1:26" x14ac:dyDescent="0.2">
      <c r="A2451" s="1">
        <v>568359</v>
      </c>
      <c r="B2451">
        <v>0</v>
      </c>
      <c r="C2451">
        <v>0</v>
      </c>
      <c r="D2451">
        <v>0</v>
      </c>
      <c r="E2451">
        <v>0</v>
      </c>
      <c r="F2451">
        <v>0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Q2451">
        <v>0</v>
      </c>
      <c r="R2451">
        <v>0</v>
      </c>
      <c r="S2451">
        <v>0</v>
      </c>
      <c r="T2451">
        <v>0</v>
      </c>
      <c r="U2451">
        <v>2246</v>
      </c>
      <c r="V2451">
        <v>3326</v>
      </c>
      <c r="W2451">
        <v>4458</v>
      </c>
      <c r="X2451">
        <v>8335</v>
      </c>
      <c r="Y2451">
        <v>10053</v>
      </c>
      <c r="Z2451">
        <v>9120</v>
      </c>
    </row>
    <row r="2452" spans="1:26" x14ac:dyDescent="0.2">
      <c r="A2452" s="1">
        <v>568377</v>
      </c>
      <c r="B2452">
        <v>0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0</v>
      </c>
      <c r="R2452">
        <v>0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0</v>
      </c>
      <c r="Y2452">
        <v>0</v>
      </c>
      <c r="Z2452">
        <v>0</v>
      </c>
    </row>
    <row r="2453" spans="1:26" x14ac:dyDescent="0.2">
      <c r="A2453" s="1">
        <v>568470</v>
      </c>
      <c r="B2453">
        <v>0</v>
      </c>
      <c r="C2453">
        <v>0</v>
      </c>
      <c r="D2453">
        <v>0</v>
      </c>
      <c r="E2453">
        <v>0</v>
      </c>
      <c r="F2453">
        <v>0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0</v>
      </c>
      <c r="P2453">
        <v>0</v>
      </c>
      <c r="Q2453">
        <v>0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0</v>
      </c>
      <c r="Y2453">
        <v>0</v>
      </c>
      <c r="Z2453">
        <v>0</v>
      </c>
    </row>
    <row r="2454" spans="1:26" x14ac:dyDescent="0.2">
      <c r="A2454" s="1">
        <v>568939</v>
      </c>
      <c r="B2454">
        <v>0</v>
      </c>
      <c r="C2454">
        <v>0</v>
      </c>
      <c r="D2454">
        <v>0</v>
      </c>
      <c r="E2454">
        <v>0</v>
      </c>
      <c r="F2454">
        <v>0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  <c r="R2454">
        <v>0</v>
      </c>
      <c r="S2454">
        <v>0</v>
      </c>
      <c r="T2454">
        <v>0</v>
      </c>
      <c r="U2454">
        <v>0</v>
      </c>
      <c r="V2454">
        <v>0</v>
      </c>
      <c r="W2454">
        <v>0</v>
      </c>
      <c r="X2454">
        <v>0</v>
      </c>
      <c r="Y2454">
        <v>0</v>
      </c>
      <c r="Z2454">
        <v>0</v>
      </c>
    </row>
    <row r="2455" spans="1:26" x14ac:dyDescent="0.2">
      <c r="A2455" s="1">
        <v>570558</v>
      </c>
      <c r="B2455">
        <v>0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v>0</v>
      </c>
      <c r="P2455">
        <v>0</v>
      </c>
      <c r="Q2455">
        <v>0</v>
      </c>
      <c r="R2455">
        <v>0</v>
      </c>
      <c r="S2455">
        <v>0</v>
      </c>
      <c r="T2455">
        <v>0</v>
      </c>
      <c r="U2455">
        <v>0</v>
      </c>
      <c r="V2455">
        <v>0</v>
      </c>
      <c r="W2455">
        <v>0</v>
      </c>
      <c r="X2455">
        <v>0</v>
      </c>
      <c r="Y2455">
        <v>0</v>
      </c>
      <c r="Z2455">
        <v>0</v>
      </c>
    </row>
    <row r="2456" spans="1:26" x14ac:dyDescent="0.2">
      <c r="A2456" s="1">
        <v>570651</v>
      </c>
      <c r="B2456">
        <v>0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Q2456">
        <v>0</v>
      </c>
      <c r="R2456">
        <v>0</v>
      </c>
      <c r="S2456">
        <v>0</v>
      </c>
      <c r="T2456">
        <v>0</v>
      </c>
      <c r="U2456">
        <v>0</v>
      </c>
      <c r="V2456">
        <v>0</v>
      </c>
      <c r="W2456">
        <v>0</v>
      </c>
      <c r="X2456">
        <v>0</v>
      </c>
      <c r="Y2456">
        <v>0</v>
      </c>
      <c r="Z2456">
        <v>0</v>
      </c>
    </row>
    <row r="2457" spans="1:26" x14ac:dyDescent="0.2">
      <c r="A2457" s="1">
        <v>571135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0</v>
      </c>
      <c r="R2457">
        <v>0</v>
      </c>
      <c r="S2457">
        <v>0</v>
      </c>
      <c r="T2457">
        <v>0</v>
      </c>
      <c r="U2457">
        <v>0</v>
      </c>
      <c r="V2457">
        <v>0</v>
      </c>
      <c r="W2457">
        <v>0</v>
      </c>
      <c r="X2457">
        <v>0</v>
      </c>
      <c r="Y2457">
        <v>0</v>
      </c>
      <c r="Z2457">
        <v>0</v>
      </c>
    </row>
    <row r="2458" spans="1:26" x14ac:dyDescent="0.2">
      <c r="A2458" s="1">
        <v>571265</v>
      </c>
      <c r="B2458">
        <v>7362</v>
      </c>
      <c r="C2458">
        <v>5514</v>
      </c>
      <c r="D2458">
        <v>5126</v>
      </c>
      <c r="E2458">
        <v>4971</v>
      </c>
      <c r="F2458">
        <v>6708</v>
      </c>
      <c r="G2458">
        <v>5149</v>
      </c>
      <c r="H2458">
        <v>5967</v>
      </c>
      <c r="I2458">
        <v>7658</v>
      </c>
      <c r="J2458">
        <v>6634</v>
      </c>
      <c r="K2458">
        <v>5562</v>
      </c>
      <c r="L2458">
        <v>8746</v>
      </c>
      <c r="M2458">
        <v>11441</v>
      </c>
      <c r="N2458">
        <v>11220</v>
      </c>
      <c r="O2458">
        <v>11117</v>
      </c>
      <c r="P2458">
        <v>10344</v>
      </c>
      <c r="Q2458">
        <v>11347</v>
      </c>
      <c r="R2458">
        <v>11919</v>
      </c>
      <c r="S2458">
        <v>9509</v>
      </c>
      <c r="T2458">
        <v>13037</v>
      </c>
      <c r="U2458">
        <v>14016</v>
      </c>
      <c r="V2458">
        <v>10145</v>
      </c>
      <c r="W2458">
        <v>7446</v>
      </c>
      <c r="X2458">
        <v>7384</v>
      </c>
      <c r="Y2458">
        <v>8616</v>
      </c>
      <c r="Z2458">
        <v>9977</v>
      </c>
    </row>
    <row r="2459" spans="1:26" x14ac:dyDescent="0.2">
      <c r="A2459" s="1">
        <v>571920</v>
      </c>
      <c r="B2459">
        <v>0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0</v>
      </c>
      <c r="U2459">
        <v>558</v>
      </c>
      <c r="V2459">
        <v>652</v>
      </c>
      <c r="W2459">
        <v>1035</v>
      </c>
      <c r="X2459">
        <v>1028</v>
      </c>
      <c r="Y2459">
        <v>4657</v>
      </c>
      <c r="Z2459">
        <v>1888</v>
      </c>
    </row>
    <row r="2460" spans="1:26" x14ac:dyDescent="0.2">
      <c r="A2460" s="1">
        <v>571957</v>
      </c>
      <c r="B2460">
        <v>0</v>
      </c>
      <c r="C2460">
        <v>0</v>
      </c>
      <c r="D2460">
        <v>0</v>
      </c>
      <c r="E2460">
        <v>0</v>
      </c>
      <c r="F2460">
        <v>0</v>
      </c>
      <c r="G2460">
        <v>0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0</v>
      </c>
      <c r="U2460">
        <v>0</v>
      </c>
      <c r="V2460">
        <v>0</v>
      </c>
      <c r="W2460">
        <v>0</v>
      </c>
      <c r="X2460">
        <v>0</v>
      </c>
      <c r="Y2460">
        <v>0</v>
      </c>
      <c r="Z2460">
        <v>0</v>
      </c>
    </row>
    <row r="2461" spans="1:26" x14ac:dyDescent="0.2">
      <c r="A2461" s="1">
        <v>572347</v>
      </c>
      <c r="B2461">
        <v>497</v>
      </c>
      <c r="C2461">
        <v>497</v>
      </c>
      <c r="D2461">
        <v>497</v>
      </c>
      <c r="E2461">
        <v>1239</v>
      </c>
      <c r="F2461">
        <v>990</v>
      </c>
      <c r="G2461">
        <v>1980</v>
      </c>
      <c r="H2461">
        <v>1980</v>
      </c>
      <c r="I2461">
        <v>1980</v>
      </c>
      <c r="J2461">
        <v>1980</v>
      </c>
      <c r="K2461">
        <v>1487</v>
      </c>
      <c r="L2461">
        <v>1487</v>
      </c>
      <c r="M2461">
        <v>497</v>
      </c>
      <c r="N2461">
        <v>507</v>
      </c>
      <c r="O2461">
        <v>2253</v>
      </c>
      <c r="P2461">
        <v>2253</v>
      </c>
      <c r="Q2461">
        <v>2253</v>
      </c>
      <c r="R2461">
        <v>1995</v>
      </c>
      <c r="S2461">
        <v>499</v>
      </c>
      <c r="T2461">
        <v>2581</v>
      </c>
      <c r="U2461">
        <v>2581</v>
      </c>
      <c r="V2461">
        <v>1737</v>
      </c>
      <c r="W2461">
        <v>1985</v>
      </c>
      <c r="X2461">
        <v>2234</v>
      </c>
      <c r="Y2461">
        <v>2234</v>
      </c>
      <c r="Z2461">
        <v>2236</v>
      </c>
    </row>
    <row r="2462" spans="1:26" x14ac:dyDescent="0.2">
      <c r="A2462" s="1">
        <v>572374</v>
      </c>
      <c r="B2462">
        <v>122471</v>
      </c>
      <c r="C2462">
        <v>122092</v>
      </c>
      <c r="D2462">
        <v>132231</v>
      </c>
      <c r="E2462">
        <v>134984</v>
      </c>
      <c r="F2462">
        <v>149657</v>
      </c>
      <c r="G2462">
        <v>129593</v>
      </c>
      <c r="H2462">
        <v>163288</v>
      </c>
      <c r="I2462">
        <v>308569</v>
      </c>
      <c r="J2462">
        <v>354345</v>
      </c>
      <c r="K2462">
        <v>346924</v>
      </c>
      <c r="L2462">
        <v>351017</v>
      </c>
      <c r="M2462">
        <v>350059</v>
      </c>
      <c r="N2462">
        <v>374929</v>
      </c>
      <c r="O2462">
        <v>312541</v>
      </c>
      <c r="P2462">
        <v>259897</v>
      </c>
      <c r="Q2462">
        <v>231048</v>
      </c>
      <c r="R2462">
        <v>210734</v>
      </c>
      <c r="S2462">
        <v>148524</v>
      </c>
      <c r="T2462">
        <v>248533</v>
      </c>
      <c r="U2462">
        <v>284756</v>
      </c>
      <c r="V2462">
        <v>357807</v>
      </c>
      <c r="W2462">
        <v>356793</v>
      </c>
      <c r="X2462">
        <v>417370</v>
      </c>
      <c r="Y2462">
        <v>365435</v>
      </c>
      <c r="Z2462">
        <v>414650</v>
      </c>
    </row>
    <row r="2463" spans="1:26" x14ac:dyDescent="0.2">
      <c r="A2463" s="1">
        <v>572459</v>
      </c>
      <c r="B2463">
        <v>0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v>0</v>
      </c>
      <c r="P2463">
        <v>0</v>
      </c>
      <c r="Q2463">
        <v>0</v>
      </c>
      <c r="R2463">
        <v>0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0</v>
      </c>
      <c r="Y2463">
        <v>0</v>
      </c>
      <c r="Z2463">
        <v>0</v>
      </c>
    </row>
    <row r="2464" spans="1:26" x14ac:dyDescent="0.2">
      <c r="A2464" s="1">
        <v>572655</v>
      </c>
      <c r="B2464">
        <v>0</v>
      </c>
      <c r="C2464">
        <v>0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0</v>
      </c>
      <c r="O2464">
        <v>0</v>
      </c>
      <c r="P2464">
        <v>0</v>
      </c>
      <c r="Q2464">
        <v>0</v>
      </c>
      <c r="R2464">
        <v>0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0</v>
      </c>
      <c r="Y2464">
        <v>0</v>
      </c>
      <c r="Z2464">
        <v>0</v>
      </c>
    </row>
    <row r="2465" spans="1:26" x14ac:dyDescent="0.2">
      <c r="A2465" s="1">
        <v>573036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25395</v>
      </c>
      <c r="H2465">
        <v>20923</v>
      </c>
      <c r="I2465">
        <v>49425</v>
      </c>
      <c r="J2465">
        <v>39480</v>
      </c>
      <c r="K2465">
        <v>77706</v>
      </c>
      <c r="L2465">
        <v>68023</v>
      </c>
      <c r="M2465">
        <v>63786</v>
      </c>
      <c r="N2465">
        <v>49258</v>
      </c>
      <c r="O2465">
        <v>74913</v>
      </c>
      <c r="P2465">
        <v>58502</v>
      </c>
      <c r="Q2465">
        <v>11081</v>
      </c>
      <c r="R2465">
        <v>46132</v>
      </c>
      <c r="S2465">
        <v>66360</v>
      </c>
      <c r="T2465">
        <v>49240</v>
      </c>
      <c r="U2465">
        <v>48114</v>
      </c>
      <c r="V2465">
        <v>59802</v>
      </c>
      <c r="W2465">
        <v>90392</v>
      </c>
      <c r="X2465">
        <v>84325</v>
      </c>
      <c r="Y2465">
        <v>86670</v>
      </c>
      <c r="Z2465">
        <v>84467</v>
      </c>
    </row>
    <row r="2466" spans="1:26" x14ac:dyDescent="0.2">
      <c r="A2466" s="1">
        <v>573335</v>
      </c>
      <c r="B2466">
        <v>0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v>0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0</v>
      </c>
      <c r="Y2466">
        <v>0</v>
      </c>
      <c r="Z2466">
        <v>0</v>
      </c>
    </row>
    <row r="2467" spans="1:26" x14ac:dyDescent="0.2">
      <c r="A2467" s="1">
        <v>574051</v>
      </c>
      <c r="B2467">
        <v>0</v>
      </c>
      <c r="C2467">
        <v>0</v>
      </c>
      <c r="D2467">
        <v>0</v>
      </c>
      <c r="E2467">
        <v>0</v>
      </c>
      <c r="F2467">
        <v>0</v>
      </c>
      <c r="G2467">
        <v>0</v>
      </c>
    </row>
    <row r="2468" spans="1:26" x14ac:dyDescent="0.2">
      <c r="A2468" s="1">
        <v>574079</v>
      </c>
      <c r="B2468">
        <v>0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  <c r="P2468">
        <v>0</v>
      </c>
      <c r="Q2468">
        <v>0</v>
      </c>
      <c r="R2468">
        <v>0</v>
      </c>
      <c r="S2468">
        <v>0</v>
      </c>
      <c r="T2468">
        <v>0</v>
      </c>
      <c r="U2468">
        <v>0</v>
      </c>
      <c r="V2468">
        <v>0</v>
      </c>
      <c r="W2468">
        <v>0</v>
      </c>
      <c r="X2468">
        <v>0</v>
      </c>
      <c r="Y2468">
        <v>0</v>
      </c>
      <c r="Z2468">
        <v>0</v>
      </c>
    </row>
    <row r="2469" spans="1:26" x14ac:dyDescent="0.2">
      <c r="A2469" s="1">
        <v>574949</v>
      </c>
      <c r="B2469">
        <v>9159</v>
      </c>
      <c r="C2469">
        <v>8795</v>
      </c>
      <c r="D2469">
        <v>9084</v>
      </c>
      <c r="E2469">
        <v>12053</v>
      </c>
      <c r="F2469">
        <v>13405</v>
      </c>
      <c r="G2469">
        <v>14373</v>
      </c>
      <c r="H2469">
        <v>14724</v>
      </c>
      <c r="I2469">
        <v>12954</v>
      </c>
      <c r="J2469">
        <v>11931</v>
      </c>
      <c r="K2469">
        <v>9161</v>
      </c>
      <c r="L2469">
        <v>9135</v>
      </c>
      <c r="M2469">
        <v>6140</v>
      </c>
      <c r="N2469">
        <v>7357</v>
      </c>
      <c r="O2469">
        <v>11538</v>
      </c>
      <c r="P2469">
        <v>11252</v>
      </c>
      <c r="Q2469">
        <v>21785</v>
      </c>
      <c r="R2469">
        <v>17517</v>
      </c>
      <c r="S2469">
        <v>29000</v>
      </c>
      <c r="T2469">
        <v>33433</v>
      </c>
      <c r="U2469">
        <v>41677</v>
      </c>
      <c r="V2469">
        <v>33960</v>
      </c>
      <c r="W2469">
        <v>23277</v>
      </c>
      <c r="X2469">
        <v>22575</v>
      </c>
      <c r="Y2469">
        <v>25054</v>
      </c>
      <c r="Z2469">
        <v>27098</v>
      </c>
    </row>
    <row r="2470" spans="1:26" x14ac:dyDescent="0.2">
      <c r="A2470" s="1">
        <v>574976</v>
      </c>
      <c r="B2470">
        <v>0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1328</v>
      </c>
      <c r="V2470">
        <v>1197</v>
      </c>
      <c r="W2470">
        <v>532</v>
      </c>
      <c r="X2470">
        <v>1442</v>
      </c>
      <c r="Y2470">
        <v>1393</v>
      </c>
      <c r="Z2470">
        <v>1491</v>
      </c>
    </row>
    <row r="2471" spans="1:26" x14ac:dyDescent="0.2">
      <c r="A2471" s="1">
        <v>575133</v>
      </c>
      <c r="B2471">
        <v>0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v>0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0</v>
      </c>
      <c r="Y2471">
        <v>0</v>
      </c>
      <c r="Z2471">
        <v>0</v>
      </c>
    </row>
    <row r="2472" spans="1:26" x14ac:dyDescent="0.2">
      <c r="A2472" s="1">
        <v>575254</v>
      </c>
      <c r="B2472">
        <v>45098</v>
      </c>
      <c r="C2472">
        <v>28700</v>
      </c>
      <c r="D2472">
        <v>60457</v>
      </c>
      <c r="E2472">
        <v>41797</v>
      </c>
      <c r="F2472">
        <v>24320</v>
      </c>
      <c r="G2472">
        <v>43100</v>
      </c>
      <c r="H2472">
        <v>94809</v>
      </c>
      <c r="I2472">
        <v>36807</v>
      </c>
      <c r="J2472">
        <v>40865</v>
      </c>
      <c r="K2472">
        <v>33055</v>
      </c>
      <c r="L2472">
        <v>64255</v>
      </c>
      <c r="M2472">
        <v>46901</v>
      </c>
      <c r="N2472">
        <v>26217</v>
      </c>
      <c r="O2472">
        <v>38605</v>
      </c>
      <c r="P2472">
        <v>50301</v>
      </c>
      <c r="Q2472">
        <v>53736</v>
      </c>
      <c r="R2472">
        <v>52200</v>
      </c>
      <c r="S2472">
        <v>130661</v>
      </c>
      <c r="T2472">
        <v>282550</v>
      </c>
      <c r="U2472">
        <v>332182</v>
      </c>
      <c r="V2472">
        <v>322119</v>
      </c>
      <c r="W2472">
        <v>317153</v>
      </c>
      <c r="X2472">
        <v>283995</v>
      </c>
      <c r="Y2472">
        <v>309463</v>
      </c>
      <c r="Z2472">
        <v>305635</v>
      </c>
    </row>
    <row r="2473" spans="1:26" x14ac:dyDescent="0.2">
      <c r="A2473" s="1">
        <v>575348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0</v>
      </c>
      <c r="N2473">
        <v>0</v>
      </c>
      <c r="O2473">
        <v>0</v>
      </c>
      <c r="P2473">
        <v>0</v>
      </c>
      <c r="Q2473">
        <v>0</v>
      </c>
      <c r="R2473">
        <v>0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0</v>
      </c>
      <c r="Y2473">
        <v>0</v>
      </c>
      <c r="Z2473">
        <v>0</v>
      </c>
    </row>
    <row r="2474" spans="1:26" x14ac:dyDescent="0.2">
      <c r="A2474" s="1">
        <v>575375</v>
      </c>
      <c r="B2474">
        <v>0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0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  <c r="Y2474">
        <v>0</v>
      </c>
      <c r="Z2474">
        <v>0</v>
      </c>
    </row>
    <row r="2475" spans="1:26" x14ac:dyDescent="0.2">
      <c r="A2475" s="1">
        <v>575647</v>
      </c>
      <c r="B2475">
        <v>0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0</v>
      </c>
    </row>
    <row r="2476" spans="1:26" x14ac:dyDescent="0.2">
      <c r="A2476" s="1">
        <v>575656</v>
      </c>
      <c r="B2476">
        <v>0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</row>
    <row r="2477" spans="1:26" x14ac:dyDescent="0.2">
      <c r="A2477" s="1">
        <v>575759</v>
      </c>
      <c r="B2477">
        <v>18866</v>
      </c>
      <c r="C2477">
        <v>19007</v>
      </c>
      <c r="D2477">
        <v>19021</v>
      </c>
      <c r="E2477">
        <v>19202</v>
      </c>
      <c r="F2477">
        <v>17433</v>
      </c>
      <c r="G2477">
        <v>16979</v>
      </c>
      <c r="H2477">
        <v>17083</v>
      </c>
      <c r="I2477">
        <v>36191</v>
      </c>
      <c r="J2477">
        <v>36823</v>
      </c>
      <c r="K2477">
        <v>35342</v>
      </c>
      <c r="L2477">
        <v>36380</v>
      </c>
      <c r="M2477">
        <v>36297</v>
      </c>
      <c r="N2477">
        <v>34716</v>
      </c>
      <c r="O2477">
        <v>33206</v>
      </c>
      <c r="P2477">
        <v>34673</v>
      </c>
      <c r="Q2477">
        <v>33918</v>
      </c>
      <c r="R2477">
        <v>31441</v>
      </c>
      <c r="S2477">
        <v>18680</v>
      </c>
      <c r="T2477">
        <v>23902</v>
      </c>
      <c r="U2477">
        <v>34825</v>
      </c>
      <c r="V2477">
        <v>32345</v>
      </c>
      <c r="W2477">
        <v>31933</v>
      </c>
      <c r="X2477">
        <v>33892</v>
      </c>
      <c r="Y2477">
        <v>32824</v>
      </c>
      <c r="Z2477">
        <v>35818</v>
      </c>
    </row>
    <row r="2478" spans="1:26" x14ac:dyDescent="0.2">
      <c r="A2478" s="1">
        <v>575834</v>
      </c>
      <c r="B2478">
        <v>0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0</v>
      </c>
      <c r="P2478">
        <v>0</v>
      </c>
      <c r="Q2478">
        <v>0</v>
      </c>
      <c r="R2478">
        <v>0</v>
      </c>
      <c r="S2478">
        <v>0</v>
      </c>
      <c r="T2478">
        <v>0</v>
      </c>
      <c r="U2478">
        <v>0</v>
      </c>
      <c r="V2478">
        <v>10778</v>
      </c>
      <c r="W2478">
        <v>9669</v>
      </c>
      <c r="X2478">
        <v>7987</v>
      </c>
      <c r="Y2478">
        <v>9418</v>
      </c>
      <c r="Z2478">
        <v>9681</v>
      </c>
    </row>
    <row r="2479" spans="1:26" x14ac:dyDescent="0.2">
      <c r="A2479" s="1">
        <v>575955</v>
      </c>
      <c r="B2479">
        <v>0</v>
      </c>
      <c r="C2479">
        <v>0</v>
      </c>
      <c r="D2479">
        <v>0</v>
      </c>
      <c r="E2479">
        <v>0</v>
      </c>
      <c r="F2479">
        <v>0</v>
      </c>
      <c r="G2479">
        <v>0</v>
      </c>
      <c r="H2479">
        <v>0</v>
      </c>
      <c r="I2479">
        <v>2200</v>
      </c>
      <c r="J2479">
        <v>2720</v>
      </c>
      <c r="K2479">
        <v>3581</v>
      </c>
      <c r="L2479">
        <v>4314</v>
      </c>
      <c r="M2479">
        <v>4314</v>
      </c>
      <c r="N2479">
        <v>4454</v>
      </c>
    </row>
    <row r="2480" spans="1:26" x14ac:dyDescent="0.2">
      <c r="A2480" s="1">
        <v>576354</v>
      </c>
      <c r="B2480">
        <v>6117</v>
      </c>
      <c r="C2480">
        <v>5023</v>
      </c>
      <c r="D2480">
        <v>8671</v>
      </c>
      <c r="E2480">
        <v>7759</v>
      </c>
      <c r="F2480">
        <v>7967</v>
      </c>
      <c r="G2480">
        <v>6284</v>
      </c>
      <c r="H2480">
        <v>10984</v>
      </c>
      <c r="I2480">
        <v>9753</v>
      </c>
      <c r="J2480">
        <v>9781</v>
      </c>
      <c r="K2480">
        <v>9383</v>
      </c>
      <c r="L2480">
        <v>14787</v>
      </c>
      <c r="M2480">
        <v>13267</v>
      </c>
      <c r="N2480">
        <v>11931</v>
      </c>
      <c r="O2480">
        <v>9993</v>
      </c>
      <c r="P2480">
        <v>15750</v>
      </c>
      <c r="Q2480">
        <v>14480</v>
      </c>
      <c r="R2480">
        <v>13208</v>
      </c>
      <c r="S2480">
        <v>10113</v>
      </c>
      <c r="T2480">
        <v>17013</v>
      </c>
      <c r="U2480">
        <v>16261</v>
      </c>
      <c r="V2480">
        <v>15624</v>
      </c>
      <c r="W2480">
        <v>11490</v>
      </c>
      <c r="X2480">
        <v>18126</v>
      </c>
      <c r="Y2480">
        <v>19062</v>
      </c>
      <c r="Z2480">
        <v>24216</v>
      </c>
    </row>
    <row r="2481" spans="1:26" x14ac:dyDescent="0.2">
      <c r="A2481" s="1">
        <v>576541</v>
      </c>
      <c r="B2481">
        <v>3534</v>
      </c>
      <c r="C2481">
        <v>1636</v>
      </c>
      <c r="D2481">
        <v>8146</v>
      </c>
      <c r="E2481">
        <v>1540</v>
      </c>
      <c r="F2481">
        <v>1539</v>
      </c>
      <c r="G2481">
        <v>1339</v>
      </c>
      <c r="H2481">
        <v>1338</v>
      </c>
      <c r="I2481">
        <v>2038</v>
      </c>
      <c r="J2481">
        <v>2113</v>
      </c>
      <c r="K2481">
        <v>2349</v>
      </c>
      <c r="L2481">
        <v>2349</v>
      </c>
      <c r="M2481">
        <v>2480</v>
      </c>
      <c r="N2481">
        <v>2605</v>
      </c>
    </row>
    <row r="2482" spans="1:26" x14ac:dyDescent="0.2">
      <c r="A2482" s="1">
        <v>576578</v>
      </c>
      <c r="B2482">
        <v>0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  <c r="P2482">
        <v>0</v>
      </c>
      <c r="Q2482">
        <v>0</v>
      </c>
      <c r="R2482">
        <v>0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0</v>
      </c>
      <c r="Y2482">
        <v>0</v>
      </c>
      <c r="Z2482">
        <v>0</v>
      </c>
    </row>
    <row r="2483" spans="1:26" x14ac:dyDescent="0.2">
      <c r="A2483" s="1">
        <v>576608</v>
      </c>
      <c r="B2483">
        <v>0</v>
      </c>
      <c r="C2483">
        <v>0</v>
      </c>
      <c r="D2483">
        <v>642</v>
      </c>
      <c r="E2483">
        <v>545</v>
      </c>
      <c r="F2483">
        <v>925</v>
      </c>
      <c r="G2483">
        <v>1535</v>
      </c>
      <c r="H2483">
        <v>2391</v>
      </c>
      <c r="I2483">
        <v>8004</v>
      </c>
      <c r="J2483">
        <v>6857</v>
      </c>
      <c r="K2483">
        <v>6397</v>
      </c>
      <c r="L2483">
        <v>5680</v>
      </c>
      <c r="M2483">
        <v>6258</v>
      </c>
      <c r="N2483">
        <v>5275</v>
      </c>
      <c r="O2483">
        <v>5195</v>
      </c>
      <c r="P2483">
        <v>5360</v>
      </c>
      <c r="Q2483">
        <v>6059</v>
      </c>
      <c r="R2483">
        <v>9283</v>
      </c>
      <c r="S2483">
        <v>10011</v>
      </c>
      <c r="T2483">
        <v>19449</v>
      </c>
      <c r="U2483">
        <v>31785</v>
      </c>
      <c r="V2483">
        <v>38493</v>
      </c>
      <c r="W2483">
        <v>44553</v>
      </c>
      <c r="X2483">
        <v>55712</v>
      </c>
      <c r="Y2483">
        <v>59094</v>
      </c>
      <c r="Z2483">
        <v>92023</v>
      </c>
    </row>
    <row r="2484" spans="1:26" x14ac:dyDescent="0.2">
      <c r="A2484" s="1">
        <v>576644</v>
      </c>
      <c r="B2484">
        <v>0</v>
      </c>
      <c r="C2484">
        <v>0</v>
      </c>
      <c r="D2484">
        <v>0</v>
      </c>
      <c r="E2484">
        <v>3275</v>
      </c>
      <c r="F2484">
        <v>5281</v>
      </c>
      <c r="G2484">
        <v>5252</v>
      </c>
      <c r="H2484">
        <v>5266</v>
      </c>
      <c r="I2484">
        <v>5282</v>
      </c>
      <c r="J2484">
        <v>2932</v>
      </c>
      <c r="K2484">
        <v>3469</v>
      </c>
      <c r="L2484">
        <v>1864</v>
      </c>
      <c r="M2484">
        <v>4220</v>
      </c>
      <c r="N2484">
        <v>3774</v>
      </c>
      <c r="O2484">
        <v>3847</v>
      </c>
      <c r="P2484">
        <v>1861</v>
      </c>
      <c r="Q2484">
        <v>2246</v>
      </c>
      <c r="R2484">
        <v>2448</v>
      </c>
      <c r="S2484">
        <v>7288</v>
      </c>
      <c r="T2484">
        <v>9101</v>
      </c>
      <c r="U2484">
        <v>13610</v>
      </c>
      <c r="V2484">
        <v>13710</v>
      </c>
      <c r="W2484">
        <v>10654</v>
      </c>
      <c r="X2484">
        <v>12729</v>
      </c>
      <c r="Y2484">
        <v>21860</v>
      </c>
      <c r="Z2484">
        <v>21646</v>
      </c>
    </row>
    <row r="2485" spans="1:26" x14ac:dyDescent="0.2">
      <c r="A2485" s="1">
        <v>576653</v>
      </c>
      <c r="B2485">
        <v>0</v>
      </c>
      <c r="C2485">
        <v>0</v>
      </c>
      <c r="D2485">
        <v>0</v>
      </c>
      <c r="E2485">
        <v>0</v>
      </c>
      <c r="F2485">
        <v>0</v>
      </c>
      <c r="G2485">
        <v>0</v>
      </c>
    </row>
    <row r="2486" spans="1:26" x14ac:dyDescent="0.2">
      <c r="A2486" s="1">
        <v>576952</v>
      </c>
      <c r="B2486">
        <v>1755</v>
      </c>
      <c r="C2486">
        <v>3071</v>
      </c>
      <c r="D2486">
        <v>3027</v>
      </c>
      <c r="E2486">
        <v>0</v>
      </c>
      <c r="F2486">
        <v>3046</v>
      </c>
      <c r="G2486">
        <v>1330</v>
      </c>
      <c r="H2486">
        <v>10095</v>
      </c>
      <c r="I2486">
        <v>5636</v>
      </c>
      <c r="J2486">
        <v>10671</v>
      </c>
      <c r="K2486">
        <v>6066</v>
      </c>
      <c r="L2486">
        <v>10637</v>
      </c>
      <c r="M2486">
        <v>5264</v>
      </c>
      <c r="N2486">
        <v>10471</v>
      </c>
      <c r="O2486">
        <v>1491</v>
      </c>
      <c r="P2486">
        <v>10306</v>
      </c>
      <c r="Q2486">
        <v>3146</v>
      </c>
      <c r="R2486">
        <v>4358</v>
      </c>
      <c r="S2486">
        <v>3078</v>
      </c>
      <c r="T2486">
        <v>0</v>
      </c>
      <c r="U2486">
        <v>0</v>
      </c>
      <c r="V2486">
        <v>0</v>
      </c>
      <c r="W2486">
        <v>1925</v>
      </c>
      <c r="X2486">
        <v>1832</v>
      </c>
      <c r="Y2486">
        <v>2173</v>
      </c>
      <c r="Z2486">
        <v>2198</v>
      </c>
    </row>
    <row r="2487" spans="1:26" x14ac:dyDescent="0.2">
      <c r="A2487" s="1">
        <v>577128</v>
      </c>
      <c r="B2487">
        <v>4973</v>
      </c>
      <c r="C2487">
        <v>5052</v>
      </c>
      <c r="D2487">
        <v>5063</v>
      </c>
      <c r="E2487">
        <v>5077</v>
      </c>
      <c r="F2487">
        <v>3981</v>
      </c>
      <c r="G2487">
        <v>3374</v>
      </c>
      <c r="H2487">
        <v>3381</v>
      </c>
      <c r="I2487">
        <v>11208</v>
      </c>
      <c r="J2487">
        <v>10789</v>
      </c>
      <c r="K2487">
        <v>9230</v>
      </c>
      <c r="L2487">
        <v>13396</v>
      </c>
      <c r="M2487">
        <v>12493</v>
      </c>
      <c r="N2487">
        <v>24994</v>
      </c>
      <c r="O2487">
        <v>25295</v>
      </c>
      <c r="P2487">
        <v>26093</v>
      </c>
      <c r="Q2487">
        <v>25755</v>
      </c>
      <c r="R2487">
        <v>25511</v>
      </c>
      <c r="S2487">
        <v>29915</v>
      </c>
      <c r="T2487">
        <v>28342</v>
      </c>
      <c r="U2487">
        <v>74442</v>
      </c>
      <c r="V2487">
        <v>54746</v>
      </c>
      <c r="W2487">
        <v>96388</v>
      </c>
      <c r="X2487">
        <v>165450</v>
      </c>
      <c r="Y2487">
        <v>265171</v>
      </c>
      <c r="Z2487">
        <v>378049</v>
      </c>
    </row>
    <row r="2488" spans="1:26" x14ac:dyDescent="0.2">
      <c r="A2488" s="1">
        <v>577137</v>
      </c>
      <c r="B2488">
        <v>0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0</v>
      </c>
      <c r="P2488">
        <v>0</v>
      </c>
      <c r="Q2488">
        <v>0</v>
      </c>
      <c r="R2488">
        <v>0</v>
      </c>
      <c r="S2488">
        <v>20048</v>
      </c>
      <c r="T2488">
        <v>44199</v>
      </c>
      <c r="U2488">
        <v>43028</v>
      </c>
      <c r="V2488">
        <v>76603</v>
      </c>
      <c r="W2488">
        <v>73542</v>
      </c>
      <c r="X2488">
        <v>83628</v>
      </c>
      <c r="Y2488">
        <v>81723</v>
      </c>
      <c r="Z2488">
        <v>113962</v>
      </c>
    </row>
    <row r="2489" spans="1:26" x14ac:dyDescent="0.2">
      <c r="A2489" s="1">
        <v>577230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0</v>
      </c>
      <c r="P2489">
        <v>0</v>
      </c>
      <c r="Q2489">
        <v>0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  <c r="Y2489">
        <v>0</v>
      </c>
      <c r="Z2489">
        <v>0</v>
      </c>
    </row>
    <row r="2490" spans="1:26" x14ac:dyDescent="0.2">
      <c r="A2490" s="1">
        <v>577472</v>
      </c>
      <c r="B2490">
        <v>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</row>
    <row r="2491" spans="1:26" x14ac:dyDescent="0.2">
      <c r="A2491" s="1">
        <v>578116</v>
      </c>
      <c r="B2491">
        <v>0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0</v>
      </c>
      <c r="P2491">
        <v>0</v>
      </c>
      <c r="Q2491">
        <v>2248</v>
      </c>
      <c r="R2491">
        <v>19357</v>
      </c>
      <c r="S2491">
        <v>9044</v>
      </c>
      <c r="T2491">
        <v>16228</v>
      </c>
      <c r="U2491">
        <v>20065</v>
      </c>
      <c r="V2491">
        <v>60562</v>
      </c>
      <c r="W2491">
        <v>21265</v>
      </c>
      <c r="X2491">
        <v>13832</v>
      </c>
      <c r="Y2491">
        <v>24110</v>
      </c>
      <c r="Z2491">
        <v>26751</v>
      </c>
    </row>
    <row r="2492" spans="1:26" x14ac:dyDescent="0.2">
      <c r="A2492" s="1">
        <v>578237</v>
      </c>
      <c r="B2492">
        <v>0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0</v>
      </c>
      <c r="P2492">
        <v>0</v>
      </c>
      <c r="Q2492">
        <v>0</v>
      </c>
      <c r="R2492">
        <v>0</v>
      </c>
      <c r="S2492">
        <v>0</v>
      </c>
      <c r="T2492">
        <v>0</v>
      </c>
      <c r="U2492">
        <v>0</v>
      </c>
      <c r="V2492">
        <v>0</v>
      </c>
      <c r="W2492">
        <v>0</v>
      </c>
      <c r="X2492">
        <v>0</v>
      </c>
      <c r="Y2492">
        <v>0</v>
      </c>
      <c r="Z2492">
        <v>0</v>
      </c>
    </row>
    <row r="2493" spans="1:26" x14ac:dyDescent="0.2">
      <c r="A2493" s="1">
        <v>578255</v>
      </c>
      <c r="B2493">
        <v>17417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0</v>
      </c>
      <c r="P2493">
        <v>0</v>
      </c>
      <c r="Q2493">
        <v>0</v>
      </c>
      <c r="R2493">
        <v>0</v>
      </c>
      <c r="S2493">
        <v>25363</v>
      </c>
      <c r="T2493">
        <v>41816</v>
      </c>
      <c r="U2493">
        <v>22008</v>
      </c>
      <c r="V2493">
        <v>23755</v>
      </c>
      <c r="W2493">
        <v>27967</v>
      </c>
      <c r="X2493">
        <v>22593</v>
      </c>
      <c r="Y2493">
        <v>19971</v>
      </c>
      <c r="Z2493">
        <v>24234</v>
      </c>
    </row>
    <row r="2494" spans="1:26" x14ac:dyDescent="0.2">
      <c r="A2494" s="1">
        <v>578554</v>
      </c>
      <c r="B2494">
        <v>0</v>
      </c>
      <c r="C2494">
        <v>0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0</v>
      </c>
      <c r="P2494">
        <v>0</v>
      </c>
      <c r="Q2494">
        <v>0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0</v>
      </c>
      <c r="Y2494">
        <v>0</v>
      </c>
      <c r="Z2494">
        <v>0</v>
      </c>
    </row>
    <row r="2495" spans="1:26" x14ac:dyDescent="0.2">
      <c r="A2495" s="1">
        <v>578741</v>
      </c>
      <c r="B2495">
        <v>0</v>
      </c>
      <c r="C2495">
        <v>0</v>
      </c>
      <c r="D2495">
        <v>0</v>
      </c>
      <c r="E2495">
        <v>0</v>
      </c>
      <c r="F2495">
        <v>0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  <c r="P2495">
        <v>0</v>
      </c>
      <c r="Q2495">
        <v>0</v>
      </c>
      <c r="R2495">
        <v>0</v>
      </c>
      <c r="S2495">
        <v>0</v>
      </c>
      <c r="T2495">
        <v>0</v>
      </c>
      <c r="U2495">
        <v>0</v>
      </c>
      <c r="V2495">
        <v>0</v>
      </c>
      <c r="W2495">
        <v>0</v>
      </c>
      <c r="X2495">
        <v>0</v>
      </c>
      <c r="Y2495">
        <v>0</v>
      </c>
      <c r="Z2495">
        <v>0</v>
      </c>
    </row>
    <row r="2496" spans="1:26" x14ac:dyDescent="0.2">
      <c r="A2496" s="1">
        <v>578862</v>
      </c>
      <c r="B2496">
        <v>0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0</v>
      </c>
      <c r="P2496">
        <v>0</v>
      </c>
      <c r="Q2496">
        <v>0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  <c r="Y2496">
        <v>0</v>
      </c>
      <c r="Z2496">
        <v>0</v>
      </c>
    </row>
    <row r="2497" spans="1:26" x14ac:dyDescent="0.2">
      <c r="A2497" s="1">
        <v>579140</v>
      </c>
      <c r="B2497">
        <v>6459</v>
      </c>
      <c r="C2497">
        <v>5349</v>
      </c>
      <c r="D2497">
        <v>7956</v>
      </c>
      <c r="E2497">
        <v>6999</v>
      </c>
      <c r="F2497">
        <v>5943</v>
      </c>
      <c r="G2497">
        <v>4501</v>
      </c>
      <c r="H2497">
        <v>7613</v>
      </c>
      <c r="I2497">
        <v>8577</v>
      </c>
      <c r="J2497">
        <v>2375</v>
      </c>
      <c r="K2497">
        <v>2474</v>
      </c>
      <c r="L2497">
        <v>3426</v>
      </c>
      <c r="M2497">
        <v>3264</v>
      </c>
      <c r="N2497">
        <v>2679</v>
      </c>
      <c r="O2497">
        <v>1553</v>
      </c>
      <c r="P2497">
        <v>714</v>
      </c>
      <c r="Q2497">
        <v>863</v>
      </c>
      <c r="R2497">
        <v>916</v>
      </c>
      <c r="S2497">
        <v>1075</v>
      </c>
      <c r="T2497">
        <v>34381</v>
      </c>
      <c r="U2497">
        <v>9978</v>
      </c>
      <c r="V2497">
        <v>7776</v>
      </c>
      <c r="W2497">
        <v>5462</v>
      </c>
      <c r="X2497">
        <v>4822</v>
      </c>
      <c r="Y2497">
        <v>3682</v>
      </c>
      <c r="Z2497">
        <v>3773</v>
      </c>
    </row>
    <row r="2498" spans="1:26" x14ac:dyDescent="0.2">
      <c r="A2498" s="1">
        <v>579319</v>
      </c>
      <c r="B2498">
        <v>0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0</v>
      </c>
      <c r="P2498">
        <v>0</v>
      </c>
      <c r="Q2498">
        <v>0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0</v>
      </c>
      <c r="X2498">
        <v>0</v>
      </c>
      <c r="Y2498">
        <v>0</v>
      </c>
      <c r="Z2498">
        <v>0</v>
      </c>
    </row>
    <row r="2499" spans="1:26" x14ac:dyDescent="0.2">
      <c r="A2499" s="1">
        <v>579364</v>
      </c>
      <c r="B2499">
        <v>0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  <c r="J2499">
        <v>1746</v>
      </c>
      <c r="K2499">
        <v>3318</v>
      </c>
      <c r="L2499">
        <v>3821</v>
      </c>
      <c r="M2499">
        <v>3830</v>
      </c>
      <c r="N2499">
        <v>4330</v>
      </c>
      <c r="O2499">
        <v>4768</v>
      </c>
      <c r="P2499">
        <v>5134</v>
      </c>
      <c r="Q2499">
        <v>6137</v>
      </c>
      <c r="R2499">
        <v>5629</v>
      </c>
      <c r="S2499">
        <v>4397</v>
      </c>
      <c r="T2499">
        <v>4990</v>
      </c>
      <c r="U2499">
        <v>4662</v>
      </c>
      <c r="V2499">
        <v>6151</v>
      </c>
      <c r="W2499">
        <v>6716</v>
      </c>
      <c r="X2499">
        <v>7192</v>
      </c>
      <c r="Y2499">
        <v>7681</v>
      </c>
      <c r="Z2499">
        <v>9475</v>
      </c>
    </row>
    <row r="2500" spans="1:26" x14ac:dyDescent="0.2">
      <c r="A2500" s="1">
        <v>579636</v>
      </c>
      <c r="B2500">
        <v>0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0</v>
      </c>
      <c r="P2500">
        <v>0</v>
      </c>
      <c r="Q2500">
        <v>0</v>
      </c>
      <c r="R2500">
        <v>0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0</v>
      </c>
      <c r="Y2500">
        <v>0</v>
      </c>
      <c r="Z2500">
        <v>0</v>
      </c>
    </row>
    <row r="2501" spans="1:26" x14ac:dyDescent="0.2">
      <c r="A2501" s="1">
        <v>580155</v>
      </c>
      <c r="B2501">
        <v>436</v>
      </c>
      <c r="C2501">
        <v>407</v>
      </c>
      <c r="D2501">
        <v>1110</v>
      </c>
      <c r="E2501">
        <v>4422</v>
      </c>
      <c r="F2501">
        <v>4934</v>
      </c>
      <c r="G2501">
        <v>6457</v>
      </c>
      <c r="H2501">
        <v>6813</v>
      </c>
      <c r="I2501">
        <v>6424</v>
      </c>
      <c r="J2501">
        <v>6190</v>
      </c>
      <c r="K2501">
        <v>5908</v>
      </c>
      <c r="L2501">
        <v>16358</v>
      </c>
      <c r="M2501">
        <v>8317</v>
      </c>
      <c r="N2501">
        <v>8356</v>
      </c>
      <c r="O2501">
        <v>17220</v>
      </c>
      <c r="P2501">
        <v>17892</v>
      </c>
      <c r="Q2501">
        <v>20812</v>
      </c>
      <c r="R2501">
        <v>12242</v>
      </c>
      <c r="S2501">
        <v>18962</v>
      </c>
      <c r="T2501">
        <v>25935</v>
      </c>
      <c r="U2501">
        <v>16605</v>
      </c>
      <c r="V2501">
        <v>27819</v>
      </c>
      <c r="W2501">
        <v>22131</v>
      </c>
      <c r="X2501">
        <v>18774</v>
      </c>
      <c r="Y2501">
        <v>27712</v>
      </c>
      <c r="Z2501">
        <v>31078</v>
      </c>
    </row>
    <row r="2502" spans="1:26" x14ac:dyDescent="0.2">
      <c r="A2502" s="1">
        <v>580548</v>
      </c>
      <c r="B2502">
        <v>0</v>
      </c>
      <c r="C2502">
        <v>0</v>
      </c>
      <c r="D2502">
        <v>0</v>
      </c>
      <c r="E2502">
        <v>0</v>
      </c>
      <c r="F2502">
        <v>0</v>
      </c>
      <c r="G2502">
        <v>0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0</v>
      </c>
      <c r="P2502">
        <v>0</v>
      </c>
      <c r="Q2502">
        <v>0</v>
      </c>
      <c r="R2502">
        <v>0</v>
      </c>
      <c r="S2502">
        <v>0</v>
      </c>
      <c r="T2502">
        <v>0</v>
      </c>
      <c r="U2502">
        <v>0</v>
      </c>
      <c r="V2502">
        <v>0</v>
      </c>
      <c r="W2502">
        <v>0</v>
      </c>
      <c r="X2502">
        <v>0</v>
      </c>
      <c r="Y2502">
        <v>0</v>
      </c>
      <c r="Z2502">
        <v>0</v>
      </c>
    </row>
    <row r="2503" spans="1:26" x14ac:dyDescent="0.2">
      <c r="A2503" s="1">
        <v>580847</v>
      </c>
      <c r="B2503">
        <v>0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0</v>
      </c>
      <c r="P2503">
        <v>0</v>
      </c>
      <c r="Q2503">
        <v>0</v>
      </c>
      <c r="R2503">
        <v>0</v>
      </c>
      <c r="S2503">
        <v>0</v>
      </c>
      <c r="T2503">
        <v>0</v>
      </c>
      <c r="U2503">
        <v>0</v>
      </c>
      <c r="V2503">
        <v>0</v>
      </c>
      <c r="W2503">
        <v>0</v>
      </c>
      <c r="X2503">
        <v>0</v>
      </c>
      <c r="Y2503">
        <v>0</v>
      </c>
      <c r="Z2503">
        <v>0</v>
      </c>
    </row>
    <row r="2504" spans="1:26" x14ac:dyDescent="0.2">
      <c r="A2504" s="1">
        <v>580874</v>
      </c>
      <c r="B2504">
        <v>382</v>
      </c>
      <c r="C2504">
        <v>290</v>
      </c>
      <c r="D2504">
        <v>914</v>
      </c>
      <c r="E2504">
        <v>804</v>
      </c>
      <c r="F2504">
        <v>924</v>
      </c>
      <c r="G2504">
        <v>942</v>
      </c>
      <c r="H2504">
        <v>1016</v>
      </c>
      <c r="I2504">
        <v>1279</v>
      </c>
      <c r="J2504">
        <v>1597</v>
      </c>
      <c r="K2504">
        <v>1533</v>
      </c>
      <c r="L2504">
        <v>1768</v>
      </c>
      <c r="M2504">
        <v>1441</v>
      </c>
      <c r="N2504">
        <v>1327</v>
      </c>
      <c r="O2504">
        <v>1487</v>
      </c>
      <c r="P2504">
        <v>1405</v>
      </c>
      <c r="Q2504">
        <v>1384</v>
      </c>
      <c r="R2504">
        <v>1336</v>
      </c>
      <c r="S2504">
        <v>2172</v>
      </c>
      <c r="T2504">
        <v>141</v>
      </c>
      <c r="U2504">
        <v>2220</v>
      </c>
      <c r="V2504">
        <v>455</v>
      </c>
      <c r="W2504">
        <v>1466</v>
      </c>
      <c r="X2504">
        <v>1917</v>
      </c>
      <c r="Y2504">
        <v>8359</v>
      </c>
      <c r="Z2504">
        <v>7737</v>
      </c>
    </row>
    <row r="2505" spans="1:26" x14ac:dyDescent="0.2">
      <c r="A2505" s="1">
        <v>581237</v>
      </c>
      <c r="B2505">
        <v>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0</v>
      </c>
      <c r="P2505">
        <v>0</v>
      </c>
      <c r="Q2505">
        <v>0</v>
      </c>
      <c r="R2505">
        <v>0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0</v>
      </c>
      <c r="Y2505">
        <v>0</v>
      </c>
      <c r="Z2505">
        <v>0</v>
      </c>
    </row>
    <row r="2506" spans="1:26" x14ac:dyDescent="0.2">
      <c r="A2506" s="1">
        <v>581358</v>
      </c>
      <c r="B2506">
        <v>0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0</v>
      </c>
      <c r="P2506">
        <v>0</v>
      </c>
      <c r="Q2506">
        <v>0</v>
      </c>
      <c r="R2506">
        <v>0</v>
      </c>
      <c r="S2506">
        <v>5338</v>
      </c>
      <c r="T2506">
        <v>5949</v>
      </c>
      <c r="U2506">
        <v>4526</v>
      </c>
      <c r="V2506">
        <v>4552</v>
      </c>
      <c r="W2506">
        <v>8857</v>
      </c>
      <c r="X2506">
        <v>9085</v>
      </c>
      <c r="Y2506">
        <v>7391</v>
      </c>
      <c r="Z2506">
        <v>8326</v>
      </c>
    </row>
    <row r="2507" spans="1:26" x14ac:dyDescent="0.2">
      <c r="A2507" s="1">
        <v>582177</v>
      </c>
      <c r="B2507">
        <v>38001</v>
      </c>
      <c r="C2507">
        <v>47464</v>
      </c>
      <c r="D2507">
        <v>46625</v>
      </c>
      <c r="E2507">
        <v>51677</v>
      </c>
      <c r="F2507">
        <v>51798</v>
      </c>
      <c r="G2507">
        <v>50417</v>
      </c>
      <c r="H2507">
        <v>47726</v>
      </c>
      <c r="I2507">
        <v>38807</v>
      </c>
      <c r="J2507">
        <v>73346</v>
      </c>
      <c r="K2507">
        <v>62200</v>
      </c>
      <c r="L2507">
        <v>60389</v>
      </c>
      <c r="M2507">
        <v>51239</v>
      </c>
      <c r="N2507">
        <v>78360</v>
      </c>
      <c r="O2507">
        <v>80121</v>
      </c>
      <c r="P2507">
        <v>66007</v>
      </c>
      <c r="Q2507">
        <v>62678</v>
      </c>
      <c r="R2507">
        <v>90212</v>
      </c>
      <c r="S2507">
        <v>86860</v>
      </c>
      <c r="T2507">
        <v>90917</v>
      </c>
    </row>
    <row r="2508" spans="1:26" x14ac:dyDescent="0.2">
      <c r="A2508" s="1">
        <v>582654</v>
      </c>
      <c r="B2508">
        <v>0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0</v>
      </c>
      <c r="P2508">
        <v>0</v>
      </c>
      <c r="Q2508">
        <v>0</v>
      </c>
      <c r="R2508">
        <v>0</v>
      </c>
      <c r="S2508">
        <v>0</v>
      </c>
      <c r="T2508">
        <v>0</v>
      </c>
      <c r="U2508">
        <v>0</v>
      </c>
      <c r="V2508">
        <v>0</v>
      </c>
      <c r="W2508">
        <v>0</v>
      </c>
      <c r="X2508">
        <v>0</v>
      </c>
      <c r="Y2508">
        <v>0</v>
      </c>
      <c r="Z2508">
        <v>0</v>
      </c>
    </row>
    <row r="2509" spans="1:26" x14ac:dyDescent="0.2">
      <c r="A2509" s="1">
        <v>582878</v>
      </c>
      <c r="B2509">
        <v>0</v>
      </c>
      <c r="C2509">
        <v>0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  <c r="P2509">
        <v>0</v>
      </c>
      <c r="Q2509">
        <v>0</v>
      </c>
      <c r="R2509">
        <v>0</v>
      </c>
      <c r="S2509">
        <v>0</v>
      </c>
      <c r="T2509">
        <v>0</v>
      </c>
      <c r="U2509">
        <v>0</v>
      </c>
      <c r="V2509">
        <v>0</v>
      </c>
      <c r="W2509">
        <v>0</v>
      </c>
      <c r="X2509">
        <v>0</v>
      </c>
      <c r="Y2509">
        <v>0</v>
      </c>
      <c r="Z2509">
        <v>0</v>
      </c>
    </row>
    <row r="2510" spans="1:26" x14ac:dyDescent="0.2">
      <c r="A2510" s="1">
        <v>582953</v>
      </c>
      <c r="B2510">
        <v>8730</v>
      </c>
      <c r="C2510">
        <v>6398</v>
      </c>
      <c r="D2510">
        <v>5873</v>
      </c>
      <c r="E2510">
        <v>6364</v>
      </c>
      <c r="F2510">
        <v>12935</v>
      </c>
      <c r="G2510">
        <v>8622</v>
      </c>
      <c r="H2510">
        <v>9440</v>
      </c>
      <c r="I2510">
        <v>13333</v>
      </c>
      <c r="J2510">
        <v>14368</v>
      </c>
      <c r="K2510">
        <v>13828</v>
      </c>
      <c r="L2510">
        <v>17688</v>
      </c>
      <c r="M2510">
        <v>79436</v>
      </c>
      <c r="N2510">
        <v>58769</v>
      </c>
      <c r="O2510">
        <v>49150</v>
      </c>
      <c r="P2510">
        <v>48060</v>
      </c>
      <c r="Q2510">
        <v>46812</v>
      </c>
      <c r="R2510">
        <v>57543</v>
      </c>
      <c r="S2510">
        <v>46893</v>
      </c>
      <c r="T2510">
        <v>37418</v>
      </c>
      <c r="U2510">
        <v>46921</v>
      </c>
      <c r="V2510">
        <v>53277</v>
      </c>
      <c r="W2510">
        <v>48880</v>
      </c>
      <c r="X2510">
        <v>48518</v>
      </c>
      <c r="Y2510">
        <v>51932</v>
      </c>
      <c r="Z2510">
        <v>45588</v>
      </c>
    </row>
    <row r="2511" spans="1:26" x14ac:dyDescent="0.2">
      <c r="A2511" s="1">
        <v>582971</v>
      </c>
      <c r="B2511">
        <v>0</v>
      </c>
      <c r="C2511">
        <v>0</v>
      </c>
      <c r="D2511">
        <v>1563</v>
      </c>
      <c r="E2511">
        <v>1559</v>
      </c>
      <c r="F2511">
        <v>2565</v>
      </c>
      <c r="G2511">
        <v>4286</v>
      </c>
      <c r="H2511">
        <v>4868</v>
      </c>
      <c r="I2511">
        <v>5492</v>
      </c>
      <c r="J2511">
        <v>4302</v>
      </c>
      <c r="K2511">
        <v>3704</v>
      </c>
      <c r="L2511">
        <v>3447</v>
      </c>
      <c r="M2511">
        <v>8916</v>
      </c>
      <c r="N2511">
        <v>5079</v>
      </c>
      <c r="O2511">
        <v>3342</v>
      </c>
      <c r="P2511">
        <v>13141</v>
      </c>
      <c r="Q2511">
        <v>12382</v>
      </c>
      <c r="R2511">
        <v>12135</v>
      </c>
      <c r="S2511">
        <v>10735</v>
      </c>
      <c r="T2511">
        <v>6001</v>
      </c>
      <c r="U2511">
        <v>9017</v>
      </c>
      <c r="V2511">
        <v>11294</v>
      </c>
      <c r="W2511">
        <v>15260</v>
      </c>
      <c r="X2511">
        <v>35265</v>
      </c>
      <c r="Y2511">
        <v>39183</v>
      </c>
      <c r="Z2511">
        <v>41458</v>
      </c>
    </row>
    <row r="2512" spans="1:26" x14ac:dyDescent="0.2">
      <c r="A2512" s="1">
        <v>583071</v>
      </c>
      <c r="B2512">
        <v>0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0</v>
      </c>
      <c r="P2512">
        <v>0</v>
      </c>
      <c r="Q2512">
        <v>0</v>
      </c>
      <c r="R2512">
        <v>0</v>
      </c>
      <c r="S2512">
        <v>0</v>
      </c>
      <c r="T2512">
        <v>0</v>
      </c>
      <c r="U2512">
        <v>0</v>
      </c>
      <c r="V2512">
        <v>0</v>
      </c>
      <c r="W2512">
        <v>0</v>
      </c>
      <c r="X2512">
        <v>0</v>
      </c>
      <c r="Y2512">
        <v>0</v>
      </c>
      <c r="Z2512">
        <v>0</v>
      </c>
    </row>
    <row r="2513" spans="1:26" x14ac:dyDescent="0.2">
      <c r="A2513" s="1">
        <v>583138</v>
      </c>
      <c r="B2513">
        <v>0</v>
      </c>
      <c r="C2513">
        <v>0</v>
      </c>
      <c r="D2513">
        <v>0</v>
      </c>
      <c r="E2513">
        <v>0</v>
      </c>
      <c r="F2513">
        <v>0</v>
      </c>
    </row>
    <row r="2514" spans="1:26" x14ac:dyDescent="0.2">
      <c r="A2514" s="1">
        <v>583268</v>
      </c>
      <c r="B2514">
        <v>0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  <c r="P2514">
        <v>0</v>
      </c>
      <c r="Q2514">
        <v>0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  <c r="Y2514">
        <v>0</v>
      </c>
      <c r="Z2514">
        <v>0</v>
      </c>
    </row>
    <row r="2515" spans="1:26" x14ac:dyDescent="0.2">
      <c r="A2515" s="1">
        <v>583352</v>
      </c>
      <c r="B2515">
        <v>0</v>
      </c>
      <c r="C2515">
        <v>0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0</v>
      </c>
      <c r="P2515">
        <v>0</v>
      </c>
      <c r="Q2515">
        <v>0</v>
      </c>
      <c r="R2515">
        <v>0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0</v>
      </c>
      <c r="Y2515">
        <v>0</v>
      </c>
      <c r="Z2515">
        <v>0</v>
      </c>
    </row>
    <row r="2516" spans="1:26" x14ac:dyDescent="0.2">
      <c r="A2516" s="1">
        <v>583754</v>
      </c>
      <c r="B2516">
        <v>1510</v>
      </c>
      <c r="C2516">
        <v>1511</v>
      </c>
      <c r="D2516">
        <v>1012</v>
      </c>
      <c r="E2516">
        <v>1720</v>
      </c>
      <c r="F2516">
        <v>707</v>
      </c>
      <c r="G2516">
        <v>110</v>
      </c>
      <c r="H2516">
        <v>3709</v>
      </c>
      <c r="I2516">
        <v>2205</v>
      </c>
      <c r="J2516">
        <v>1454</v>
      </c>
      <c r="K2516">
        <v>1345</v>
      </c>
      <c r="L2516">
        <v>933</v>
      </c>
      <c r="M2516">
        <v>3383</v>
      </c>
      <c r="N2516">
        <v>5626</v>
      </c>
      <c r="O2516">
        <v>31412</v>
      </c>
      <c r="P2516">
        <v>25394</v>
      </c>
      <c r="Q2516">
        <v>17687</v>
      </c>
      <c r="R2516">
        <v>45588</v>
      </c>
      <c r="S2516">
        <v>14528</v>
      </c>
      <c r="T2516">
        <v>13637</v>
      </c>
      <c r="U2516">
        <v>23236</v>
      </c>
      <c r="V2516">
        <v>58388</v>
      </c>
      <c r="W2516">
        <v>51275</v>
      </c>
      <c r="X2516">
        <v>57947</v>
      </c>
      <c r="Y2516">
        <v>85444</v>
      </c>
      <c r="Z2516">
        <v>57665</v>
      </c>
    </row>
    <row r="2517" spans="1:26" x14ac:dyDescent="0.2">
      <c r="A2517" s="1">
        <v>583905</v>
      </c>
      <c r="B2517">
        <v>51236</v>
      </c>
      <c r="C2517">
        <v>56277</v>
      </c>
      <c r="D2517">
        <v>52793</v>
      </c>
      <c r="E2517">
        <v>47772</v>
      </c>
      <c r="F2517">
        <v>55247</v>
      </c>
      <c r="G2517">
        <v>58708</v>
      </c>
      <c r="H2517">
        <v>52809</v>
      </c>
      <c r="I2517">
        <v>66940</v>
      </c>
      <c r="J2517">
        <v>79884</v>
      </c>
      <c r="K2517">
        <v>83305</v>
      </c>
      <c r="L2517">
        <v>78902</v>
      </c>
      <c r="M2517">
        <v>86794</v>
      </c>
      <c r="N2517">
        <v>101942</v>
      </c>
      <c r="O2517">
        <v>98309</v>
      </c>
      <c r="P2517">
        <v>93484</v>
      </c>
      <c r="Q2517">
        <v>100856</v>
      </c>
      <c r="R2517">
        <v>108235</v>
      </c>
      <c r="S2517">
        <v>112967</v>
      </c>
      <c r="T2517">
        <v>123445</v>
      </c>
      <c r="U2517">
        <v>122163</v>
      </c>
      <c r="V2517">
        <v>136614</v>
      </c>
      <c r="W2517">
        <v>127316</v>
      </c>
      <c r="X2517">
        <v>119442</v>
      </c>
      <c r="Y2517">
        <v>111468</v>
      </c>
      <c r="Z2517">
        <v>115872</v>
      </c>
    </row>
    <row r="2518" spans="1:26" x14ac:dyDescent="0.2">
      <c r="A2518" s="1">
        <v>584377</v>
      </c>
      <c r="B2518">
        <v>0</v>
      </c>
      <c r="C2518">
        <v>0</v>
      </c>
      <c r="D2518">
        <v>4643</v>
      </c>
      <c r="E2518">
        <v>4413</v>
      </c>
      <c r="F2518">
        <v>4010</v>
      </c>
      <c r="G2518">
        <v>4173</v>
      </c>
      <c r="H2518">
        <v>4965</v>
      </c>
      <c r="I2518">
        <v>4263</v>
      </c>
      <c r="J2518">
        <v>24269</v>
      </c>
      <c r="K2518">
        <v>25161</v>
      </c>
      <c r="L2518">
        <v>30820</v>
      </c>
      <c r="M2518">
        <v>43435</v>
      </c>
      <c r="N2518">
        <v>37639</v>
      </c>
      <c r="O2518">
        <v>37209</v>
      </c>
      <c r="P2518">
        <v>38948</v>
      </c>
      <c r="Q2518">
        <v>32563</v>
      </c>
      <c r="R2518">
        <v>31271</v>
      </c>
      <c r="S2518">
        <v>66106</v>
      </c>
      <c r="T2518">
        <v>98213</v>
      </c>
      <c r="U2518">
        <v>97482</v>
      </c>
      <c r="V2518">
        <v>98796</v>
      </c>
      <c r="W2518">
        <v>104025</v>
      </c>
      <c r="X2518">
        <v>104782</v>
      </c>
      <c r="Y2518">
        <v>94797</v>
      </c>
      <c r="Z2518">
        <v>88154</v>
      </c>
    </row>
    <row r="2519" spans="1:26" x14ac:dyDescent="0.2">
      <c r="A2519" s="1">
        <v>584724</v>
      </c>
      <c r="B2519">
        <v>0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  <c r="P2519">
        <v>0</v>
      </c>
      <c r="Q2519">
        <v>0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0</v>
      </c>
      <c r="Y2519">
        <v>0</v>
      </c>
      <c r="Z2519">
        <v>0</v>
      </c>
    </row>
    <row r="2520" spans="1:26" x14ac:dyDescent="0.2">
      <c r="A2520" s="1">
        <v>584920</v>
      </c>
      <c r="B2520">
        <v>0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0</v>
      </c>
      <c r="P2520">
        <v>0</v>
      </c>
      <c r="Q2520">
        <v>0</v>
      </c>
      <c r="R2520">
        <v>0</v>
      </c>
      <c r="S2520">
        <v>0</v>
      </c>
      <c r="T2520">
        <v>0</v>
      </c>
      <c r="U2520">
        <v>0</v>
      </c>
      <c r="V2520">
        <v>0</v>
      </c>
      <c r="W2520">
        <v>0</v>
      </c>
      <c r="X2520">
        <v>0</v>
      </c>
      <c r="Y2520">
        <v>0</v>
      </c>
      <c r="Z2520">
        <v>0</v>
      </c>
    </row>
    <row r="2521" spans="1:26" x14ac:dyDescent="0.2">
      <c r="A2521" s="1">
        <v>585235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0</v>
      </c>
      <c r="P2521">
        <v>0</v>
      </c>
      <c r="Q2521">
        <v>0</v>
      </c>
      <c r="R2521">
        <v>0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0</v>
      </c>
      <c r="Y2521">
        <v>0</v>
      </c>
    </row>
    <row r="2522" spans="1:26" x14ac:dyDescent="0.2">
      <c r="A2522" s="1">
        <v>585749</v>
      </c>
      <c r="B2522">
        <v>2419</v>
      </c>
      <c r="C2522">
        <v>2941</v>
      </c>
      <c r="D2522">
        <v>2951</v>
      </c>
      <c r="E2522">
        <v>4110</v>
      </c>
      <c r="F2522">
        <v>4427</v>
      </c>
      <c r="G2522">
        <v>7466</v>
      </c>
      <c r="H2522">
        <v>9708</v>
      </c>
      <c r="I2522">
        <v>11093</v>
      </c>
      <c r="J2522">
        <v>12674</v>
      </c>
      <c r="K2522">
        <v>11346</v>
      </c>
      <c r="L2522">
        <v>10831</v>
      </c>
      <c r="M2522">
        <v>11315</v>
      </c>
      <c r="N2522">
        <v>11208</v>
      </c>
      <c r="O2522">
        <v>12622</v>
      </c>
      <c r="P2522">
        <v>10546</v>
      </c>
      <c r="Q2522">
        <v>13515</v>
      </c>
      <c r="R2522">
        <v>14539</v>
      </c>
      <c r="S2522">
        <v>13051</v>
      </c>
      <c r="T2522">
        <v>12951</v>
      </c>
      <c r="U2522">
        <v>15049</v>
      </c>
      <c r="V2522">
        <v>18139</v>
      </c>
      <c r="W2522">
        <v>23312</v>
      </c>
      <c r="X2522">
        <v>21941</v>
      </c>
      <c r="Y2522">
        <v>20901</v>
      </c>
      <c r="Z2522">
        <v>23493</v>
      </c>
    </row>
    <row r="2523" spans="1:26" x14ac:dyDescent="0.2">
      <c r="A2523" s="1">
        <v>586027</v>
      </c>
      <c r="B2523">
        <v>0</v>
      </c>
      <c r="C2523">
        <v>0</v>
      </c>
      <c r="D2523">
        <v>0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0</v>
      </c>
      <c r="P2523">
        <v>0</v>
      </c>
      <c r="Q2523">
        <v>0</v>
      </c>
      <c r="R2523">
        <v>0</v>
      </c>
      <c r="S2523">
        <v>0</v>
      </c>
      <c r="T2523">
        <v>0</v>
      </c>
      <c r="U2523">
        <v>0</v>
      </c>
      <c r="V2523">
        <v>0</v>
      </c>
      <c r="W2523">
        <v>0</v>
      </c>
      <c r="X2523">
        <v>0</v>
      </c>
      <c r="Y2523">
        <v>0</v>
      </c>
      <c r="Z2523">
        <v>0</v>
      </c>
    </row>
    <row r="2524" spans="1:26" x14ac:dyDescent="0.2">
      <c r="A2524" s="1">
        <v>586072</v>
      </c>
      <c r="B2524">
        <v>0</v>
      </c>
      <c r="C2524">
        <v>0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0</v>
      </c>
      <c r="P2524">
        <v>0</v>
      </c>
      <c r="Q2524">
        <v>0</v>
      </c>
      <c r="R2524">
        <v>0</v>
      </c>
      <c r="S2524">
        <v>0</v>
      </c>
      <c r="T2524">
        <v>1757</v>
      </c>
      <c r="U2524">
        <v>5038</v>
      </c>
      <c r="V2524">
        <v>8446</v>
      </c>
      <c r="W2524">
        <v>5329</v>
      </c>
      <c r="X2524">
        <v>7187</v>
      </c>
      <c r="Y2524">
        <v>9800</v>
      </c>
      <c r="Z2524">
        <v>8279</v>
      </c>
    </row>
    <row r="2525" spans="1:26" x14ac:dyDescent="0.2">
      <c r="A2525" s="1">
        <v>586335</v>
      </c>
      <c r="B2525">
        <v>0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0</v>
      </c>
      <c r="P2525">
        <v>0</v>
      </c>
      <c r="Q2525">
        <v>0</v>
      </c>
      <c r="R2525">
        <v>0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0</v>
      </c>
      <c r="Y2525">
        <v>0</v>
      </c>
      <c r="Z2525">
        <v>0</v>
      </c>
    </row>
    <row r="2526" spans="1:26" x14ac:dyDescent="0.2">
      <c r="A2526" s="1">
        <v>586960</v>
      </c>
      <c r="B2526">
        <v>0</v>
      </c>
      <c r="C2526">
        <v>0</v>
      </c>
      <c r="D2526">
        <v>0</v>
      </c>
      <c r="E2526">
        <v>0</v>
      </c>
      <c r="F2526">
        <v>0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0</v>
      </c>
      <c r="P2526">
        <v>0</v>
      </c>
      <c r="Q2526">
        <v>0</v>
      </c>
      <c r="R2526">
        <v>0</v>
      </c>
      <c r="S2526">
        <v>0</v>
      </c>
      <c r="T2526">
        <v>0</v>
      </c>
      <c r="U2526">
        <v>0</v>
      </c>
      <c r="V2526">
        <v>0</v>
      </c>
      <c r="W2526">
        <v>0</v>
      </c>
      <c r="X2526">
        <v>0</v>
      </c>
      <c r="Y2526">
        <v>0</v>
      </c>
      <c r="Z2526">
        <v>0</v>
      </c>
    </row>
    <row r="2527" spans="1:26" x14ac:dyDescent="0.2">
      <c r="A2527" s="1">
        <v>587677</v>
      </c>
      <c r="B2527">
        <v>0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  <c r="P2527">
        <v>0</v>
      </c>
      <c r="Q2527">
        <v>0</v>
      </c>
      <c r="R2527">
        <v>0</v>
      </c>
      <c r="S2527">
        <v>5450</v>
      </c>
      <c r="T2527">
        <v>4398</v>
      </c>
      <c r="U2527">
        <v>2957</v>
      </c>
      <c r="V2527">
        <v>3268</v>
      </c>
      <c r="W2527">
        <v>8856</v>
      </c>
      <c r="X2527">
        <v>4290</v>
      </c>
      <c r="Y2527">
        <v>6638</v>
      </c>
      <c r="Z2527">
        <v>6183</v>
      </c>
    </row>
    <row r="2528" spans="1:26" x14ac:dyDescent="0.2">
      <c r="A2528" s="1">
        <v>587752</v>
      </c>
      <c r="B2528">
        <v>0</v>
      </c>
      <c r="C2528">
        <v>0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0</v>
      </c>
      <c r="P2528">
        <v>0</v>
      </c>
      <c r="Q2528">
        <v>0</v>
      </c>
      <c r="R2528">
        <v>0</v>
      </c>
      <c r="S2528">
        <v>0</v>
      </c>
      <c r="T2528">
        <v>0</v>
      </c>
      <c r="U2528">
        <v>0</v>
      </c>
      <c r="V2528">
        <v>0</v>
      </c>
      <c r="W2528">
        <v>0</v>
      </c>
      <c r="X2528">
        <v>0</v>
      </c>
    </row>
    <row r="2529" spans="1:26" x14ac:dyDescent="0.2">
      <c r="A2529" s="1">
        <v>587800</v>
      </c>
      <c r="B2529">
        <v>1351</v>
      </c>
      <c r="C2529">
        <v>1351</v>
      </c>
      <c r="D2529">
        <v>1350</v>
      </c>
      <c r="E2529">
        <v>1351</v>
      </c>
      <c r="F2529">
        <v>1351</v>
      </c>
      <c r="G2529">
        <v>2356</v>
      </c>
      <c r="H2529">
        <v>2304</v>
      </c>
      <c r="I2529">
        <v>2563</v>
      </c>
      <c r="J2529">
        <v>2464</v>
      </c>
      <c r="K2529">
        <v>3314</v>
      </c>
      <c r="L2529">
        <v>3390</v>
      </c>
      <c r="M2529">
        <v>3392</v>
      </c>
      <c r="N2529">
        <v>202131</v>
      </c>
      <c r="O2529">
        <v>202385</v>
      </c>
      <c r="P2529">
        <v>148666</v>
      </c>
      <c r="Q2529">
        <v>140468</v>
      </c>
      <c r="R2529">
        <v>142472</v>
      </c>
      <c r="S2529">
        <v>118976</v>
      </c>
      <c r="T2529">
        <v>98002</v>
      </c>
      <c r="U2529">
        <v>99989</v>
      </c>
      <c r="V2529">
        <v>102523</v>
      </c>
      <c r="W2529">
        <v>105704</v>
      </c>
      <c r="X2529">
        <v>90014</v>
      </c>
      <c r="Y2529">
        <v>83349</v>
      </c>
      <c r="Z2529">
        <v>103371</v>
      </c>
    </row>
    <row r="2530" spans="1:26" x14ac:dyDescent="0.2">
      <c r="A2530" s="1">
        <v>588245</v>
      </c>
      <c r="B2530">
        <v>0</v>
      </c>
      <c r="C2530">
        <v>0</v>
      </c>
      <c r="D2530">
        <v>0</v>
      </c>
      <c r="E2530">
        <v>0</v>
      </c>
      <c r="F2530">
        <v>0</v>
      </c>
      <c r="G2530">
        <v>0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0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  <c r="Y2530">
        <v>0</v>
      </c>
      <c r="Z2530">
        <v>5520</v>
      </c>
    </row>
    <row r="2531" spans="1:26" x14ac:dyDescent="0.2">
      <c r="A2531" s="1">
        <v>588348</v>
      </c>
      <c r="B2531">
        <v>6009</v>
      </c>
      <c r="C2531">
        <v>0</v>
      </c>
      <c r="D2531">
        <v>0</v>
      </c>
      <c r="E2531">
        <v>0</v>
      </c>
      <c r="F2531">
        <v>0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0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0</v>
      </c>
      <c r="Y2531">
        <v>0</v>
      </c>
      <c r="Z2531">
        <v>0</v>
      </c>
    </row>
    <row r="2532" spans="1:26" x14ac:dyDescent="0.2">
      <c r="A2532" s="1">
        <v>588478</v>
      </c>
      <c r="B2532">
        <v>6601</v>
      </c>
      <c r="C2532">
        <v>13032</v>
      </c>
      <c r="D2532">
        <v>10448</v>
      </c>
      <c r="E2532">
        <v>8219</v>
      </c>
      <c r="F2532">
        <v>8711</v>
      </c>
      <c r="G2532">
        <v>10082</v>
      </c>
      <c r="H2532">
        <v>10311</v>
      </c>
      <c r="I2532">
        <v>13009</v>
      </c>
      <c r="J2532">
        <v>13318</v>
      </c>
      <c r="K2532">
        <v>13180</v>
      </c>
      <c r="L2532">
        <v>10095</v>
      </c>
      <c r="M2532">
        <v>9678</v>
      </c>
      <c r="N2532">
        <v>8652</v>
      </c>
      <c r="O2532">
        <v>7927</v>
      </c>
      <c r="P2532">
        <v>3921</v>
      </c>
      <c r="Q2532">
        <v>3488</v>
      </c>
      <c r="R2532">
        <v>4295</v>
      </c>
      <c r="S2532">
        <v>4103</v>
      </c>
      <c r="T2532">
        <v>7452</v>
      </c>
      <c r="U2532">
        <v>7485</v>
      </c>
      <c r="V2532">
        <v>7449</v>
      </c>
      <c r="W2532">
        <v>6104</v>
      </c>
      <c r="X2532">
        <v>23672</v>
      </c>
      <c r="Y2532">
        <v>23394</v>
      </c>
      <c r="Z2532">
        <v>20374</v>
      </c>
    </row>
    <row r="2533" spans="1:26" x14ac:dyDescent="0.2">
      <c r="A2533" s="1">
        <v>589158</v>
      </c>
      <c r="B2533">
        <v>0</v>
      </c>
      <c r="C2533">
        <v>0</v>
      </c>
      <c r="D2533">
        <v>0</v>
      </c>
      <c r="E2533">
        <v>0</v>
      </c>
      <c r="F2533">
        <v>0</v>
      </c>
      <c r="G2533">
        <v>0</v>
      </c>
      <c r="H2533">
        <v>0</v>
      </c>
      <c r="I2533">
        <v>0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0</v>
      </c>
      <c r="P2533">
        <v>0</v>
      </c>
      <c r="Q2533">
        <v>0</v>
      </c>
      <c r="R2533">
        <v>0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0</v>
      </c>
      <c r="Y2533">
        <v>0</v>
      </c>
      <c r="Z2533">
        <v>0</v>
      </c>
    </row>
    <row r="2534" spans="1:26" x14ac:dyDescent="0.2">
      <c r="A2534" s="1">
        <v>589523</v>
      </c>
      <c r="B2534">
        <v>0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v>0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0</v>
      </c>
      <c r="P2534">
        <v>0</v>
      </c>
      <c r="Q2534">
        <v>0</v>
      </c>
      <c r="R2534">
        <v>0</v>
      </c>
      <c r="S2534">
        <v>0</v>
      </c>
      <c r="T2534">
        <v>0</v>
      </c>
      <c r="U2534">
        <v>0</v>
      </c>
      <c r="V2534">
        <v>0</v>
      </c>
      <c r="W2534">
        <v>0</v>
      </c>
      <c r="X2534">
        <v>0</v>
      </c>
      <c r="Y2534">
        <v>0</v>
      </c>
      <c r="Z2534">
        <v>0</v>
      </c>
    </row>
    <row r="2535" spans="1:26" x14ac:dyDescent="0.2">
      <c r="A2535" s="1">
        <v>589943</v>
      </c>
      <c r="B2535">
        <v>0</v>
      </c>
      <c r="C2535">
        <v>0</v>
      </c>
      <c r="D2535">
        <v>0</v>
      </c>
      <c r="E2535">
        <v>0</v>
      </c>
      <c r="F2535">
        <v>26860</v>
      </c>
      <c r="G2535">
        <v>37428</v>
      </c>
      <c r="H2535">
        <v>30304</v>
      </c>
      <c r="I2535">
        <v>50291</v>
      </c>
      <c r="J2535">
        <v>171858</v>
      </c>
      <c r="K2535">
        <v>166168</v>
      </c>
      <c r="L2535">
        <v>245714</v>
      </c>
      <c r="M2535">
        <v>183555</v>
      </c>
      <c r="N2535">
        <v>189297</v>
      </c>
      <c r="O2535">
        <v>185264</v>
      </c>
      <c r="P2535">
        <v>215704</v>
      </c>
      <c r="Q2535">
        <v>208387</v>
      </c>
      <c r="R2535">
        <v>337975</v>
      </c>
      <c r="S2535">
        <v>195070</v>
      </c>
      <c r="T2535">
        <v>178016</v>
      </c>
      <c r="U2535">
        <v>227466</v>
      </c>
      <c r="V2535">
        <v>277851</v>
      </c>
      <c r="W2535">
        <v>297200</v>
      </c>
      <c r="X2535">
        <v>269591</v>
      </c>
      <c r="Y2535">
        <v>250805</v>
      </c>
      <c r="Z2535">
        <v>267282</v>
      </c>
    </row>
    <row r="2536" spans="1:26" x14ac:dyDescent="0.2">
      <c r="A2536" s="1">
        <v>590145</v>
      </c>
      <c r="B2536">
        <v>0</v>
      </c>
    </row>
    <row r="2537" spans="1:26" x14ac:dyDescent="0.2">
      <c r="A2537" s="1">
        <v>590220</v>
      </c>
      <c r="B2537">
        <v>0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0</v>
      </c>
      <c r="P2537">
        <v>0</v>
      </c>
      <c r="Q2537">
        <v>0</v>
      </c>
      <c r="R2537">
        <v>0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  <c r="Y2537">
        <v>0</v>
      </c>
      <c r="Z2537">
        <v>0</v>
      </c>
    </row>
    <row r="2538" spans="1:26" x14ac:dyDescent="0.2">
      <c r="A2538" s="1">
        <v>590248</v>
      </c>
      <c r="B2538">
        <v>66064</v>
      </c>
      <c r="C2538">
        <v>62683</v>
      </c>
      <c r="D2538">
        <v>66448</v>
      </c>
      <c r="E2538">
        <v>60351</v>
      </c>
      <c r="F2538">
        <v>74139</v>
      </c>
      <c r="G2538">
        <v>68294</v>
      </c>
      <c r="H2538">
        <v>90279</v>
      </c>
      <c r="I2538">
        <v>84883</v>
      </c>
      <c r="J2538">
        <v>86132</v>
      </c>
      <c r="K2538">
        <v>83449</v>
      </c>
      <c r="L2538">
        <v>77083</v>
      </c>
      <c r="M2538">
        <v>85507</v>
      </c>
      <c r="N2538">
        <v>89948</v>
      </c>
      <c r="O2538">
        <v>93651</v>
      </c>
      <c r="P2538">
        <v>84668</v>
      </c>
      <c r="Q2538">
        <v>84356</v>
      </c>
      <c r="R2538">
        <v>121422</v>
      </c>
      <c r="S2538">
        <v>119585</v>
      </c>
    </row>
    <row r="2539" spans="1:26" x14ac:dyDescent="0.2">
      <c r="A2539" s="1">
        <v>590640</v>
      </c>
      <c r="B2539">
        <v>0</v>
      </c>
      <c r="C2539">
        <v>0</v>
      </c>
      <c r="D2539">
        <v>0</v>
      </c>
      <c r="E2539">
        <v>0</v>
      </c>
      <c r="F2539">
        <v>0</v>
      </c>
      <c r="G2539">
        <v>0</v>
      </c>
      <c r="H2539">
        <v>0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0</v>
      </c>
      <c r="P2539">
        <v>0</v>
      </c>
      <c r="Q2539">
        <v>0</v>
      </c>
      <c r="R2539">
        <v>0</v>
      </c>
      <c r="S2539">
        <v>0</v>
      </c>
      <c r="T2539">
        <v>0</v>
      </c>
      <c r="U2539">
        <v>1734</v>
      </c>
      <c r="V2539">
        <v>12495</v>
      </c>
      <c r="W2539">
        <v>12558</v>
      </c>
      <c r="X2539">
        <v>12620</v>
      </c>
      <c r="Y2539">
        <v>12457</v>
      </c>
      <c r="Z2539">
        <v>11811</v>
      </c>
    </row>
    <row r="2540" spans="1:26" x14ac:dyDescent="0.2">
      <c r="A2540" s="1">
        <v>590949</v>
      </c>
      <c r="B2540">
        <v>0</v>
      </c>
      <c r="C2540">
        <v>0</v>
      </c>
    </row>
    <row r="2541" spans="1:26" x14ac:dyDescent="0.2">
      <c r="A2541" s="1">
        <v>590976</v>
      </c>
      <c r="B2541">
        <v>0</v>
      </c>
      <c r="C2541">
        <v>0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v>0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0</v>
      </c>
      <c r="P2541">
        <v>0</v>
      </c>
      <c r="Q2541">
        <v>0</v>
      </c>
      <c r="R2541">
        <v>0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  <c r="Y2541">
        <v>0</v>
      </c>
      <c r="Z2541">
        <v>0</v>
      </c>
    </row>
    <row r="2542" spans="1:26" x14ac:dyDescent="0.2">
      <c r="A2542" s="1">
        <v>591209</v>
      </c>
      <c r="B2542">
        <v>0</v>
      </c>
      <c r="C2542">
        <v>0</v>
      </c>
      <c r="D2542">
        <v>0</v>
      </c>
      <c r="E2542">
        <v>0</v>
      </c>
      <c r="F2542">
        <v>0</v>
      </c>
      <c r="G2542">
        <v>0</v>
      </c>
      <c r="H2542">
        <v>0</v>
      </c>
      <c r="I2542">
        <v>0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v>0</v>
      </c>
      <c r="P2542">
        <v>0</v>
      </c>
      <c r="Q2542">
        <v>0</v>
      </c>
      <c r="R2542">
        <v>0</v>
      </c>
      <c r="S2542">
        <v>0</v>
      </c>
      <c r="T2542">
        <v>0</v>
      </c>
      <c r="U2542">
        <v>0</v>
      </c>
      <c r="V2542">
        <v>0</v>
      </c>
      <c r="W2542">
        <v>0</v>
      </c>
      <c r="X2542">
        <v>0</v>
      </c>
      <c r="Y2542">
        <v>0</v>
      </c>
      <c r="Z2542">
        <v>0</v>
      </c>
    </row>
    <row r="2543" spans="1:26" x14ac:dyDescent="0.2">
      <c r="A2543" s="1">
        <v>591320</v>
      </c>
      <c r="B2543">
        <v>0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0</v>
      </c>
      <c r="P2543">
        <v>0</v>
      </c>
      <c r="Q2543">
        <v>0</v>
      </c>
      <c r="R2543">
        <v>0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0</v>
      </c>
      <c r="Y2543">
        <v>0</v>
      </c>
      <c r="Z2543">
        <v>0</v>
      </c>
    </row>
    <row r="2544" spans="1:26" x14ac:dyDescent="0.2">
      <c r="A2544" s="1">
        <v>591357</v>
      </c>
      <c r="B2544">
        <v>0</v>
      </c>
      <c r="C2544">
        <v>0</v>
      </c>
      <c r="D2544">
        <v>0</v>
      </c>
      <c r="E2544">
        <v>0</v>
      </c>
      <c r="F2544">
        <v>0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0</v>
      </c>
      <c r="P2544">
        <v>0</v>
      </c>
      <c r="Q2544">
        <v>0</v>
      </c>
      <c r="R2544">
        <v>0</v>
      </c>
      <c r="S2544">
        <v>0</v>
      </c>
      <c r="T2544">
        <v>0</v>
      </c>
      <c r="U2544">
        <v>0</v>
      </c>
      <c r="V2544">
        <v>0</v>
      </c>
      <c r="W2544">
        <v>0</v>
      </c>
      <c r="X2544">
        <v>0</v>
      </c>
      <c r="Y2544">
        <v>0</v>
      </c>
      <c r="Z2544">
        <v>0</v>
      </c>
    </row>
    <row r="2545" spans="1:26" x14ac:dyDescent="0.2">
      <c r="A2545" s="1">
        <v>591366</v>
      </c>
      <c r="B2545">
        <v>0</v>
      </c>
      <c r="C2545">
        <v>0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0</v>
      </c>
      <c r="P2545">
        <v>0</v>
      </c>
      <c r="Q2545">
        <v>0</v>
      </c>
      <c r="R2545">
        <v>0</v>
      </c>
      <c r="S2545">
        <v>0</v>
      </c>
      <c r="T2545">
        <v>0</v>
      </c>
      <c r="U2545">
        <v>0</v>
      </c>
      <c r="V2545">
        <v>0</v>
      </c>
      <c r="W2545">
        <v>0</v>
      </c>
      <c r="X2545">
        <v>0</v>
      </c>
      <c r="Y2545">
        <v>0</v>
      </c>
      <c r="Z2545">
        <v>0</v>
      </c>
    </row>
    <row r="2546" spans="1:26" x14ac:dyDescent="0.2">
      <c r="A2546" s="1">
        <v>591740</v>
      </c>
      <c r="B2546">
        <v>0</v>
      </c>
      <c r="C2546">
        <v>0</v>
      </c>
      <c r="D2546">
        <v>0</v>
      </c>
      <c r="E2546">
        <v>0</v>
      </c>
      <c r="F2546">
        <v>0</v>
      </c>
      <c r="G2546">
        <v>0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0</v>
      </c>
      <c r="P2546">
        <v>0</v>
      </c>
      <c r="Q2546">
        <v>0</v>
      </c>
      <c r="R2546">
        <v>0</v>
      </c>
      <c r="S2546">
        <v>0</v>
      </c>
      <c r="T2546">
        <v>0</v>
      </c>
      <c r="U2546">
        <v>0</v>
      </c>
      <c r="V2546">
        <v>0</v>
      </c>
    </row>
    <row r="2547" spans="1:26" x14ac:dyDescent="0.2">
      <c r="A2547" s="1">
        <v>592439</v>
      </c>
      <c r="B2547">
        <v>0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  <c r="P2547">
        <v>0</v>
      </c>
      <c r="Q2547">
        <v>0</v>
      </c>
      <c r="R2547">
        <v>0</v>
      </c>
      <c r="S2547">
        <v>0</v>
      </c>
      <c r="T2547">
        <v>0</v>
      </c>
      <c r="U2547">
        <v>0</v>
      </c>
      <c r="V2547">
        <v>0</v>
      </c>
      <c r="W2547">
        <v>0</v>
      </c>
      <c r="X2547">
        <v>0</v>
      </c>
      <c r="Y2547">
        <v>0</v>
      </c>
      <c r="Z2547">
        <v>0</v>
      </c>
    </row>
    <row r="2548" spans="1:26" x14ac:dyDescent="0.2">
      <c r="A2548" s="1">
        <v>592448</v>
      </c>
      <c r="B2548">
        <v>0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0</v>
      </c>
      <c r="P2548">
        <v>0</v>
      </c>
      <c r="Q2548">
        <v>0</v>
      </c>
      <c r="R2548">
        <v>0</v>
      </c>
      <c r="S2548">
        <v>0</v>
      </c>
      <c r="T2548">
        <v>0</v>
      </c>
      <c r="U2548">
        <v>0</v>
      </c>
      <c r="V2548">
        <v>0</v>
      </c>
      <c r="W2548">
        <v>0</v>
      </c>
      <c r="X2548">
        <v>0</v>
      </c>
      <c r="Y2548">
        <v>0</v>
      </c>
      <c r="Z2548">
        <v>0</v>
      </c>
    </row>
    <row r="2549" spans="1:26" x14ac:dyDescent="0.2">
      <c r="A2549" s="1">
        <v>592550</v>
      </c>
      <c r="B2549">
        <v>0</v>
      </c>
      <c r="C2549">
        <v>0</v>
      </c>
      <c r="D2549">
        <v>0</v>
      </c>
      <c r="E2549">
        <v>0</v>
      </c>
      <c r="F2549">
        <v>0</v>
      </c>
      <c r="G2549">
        <v>0</v>
      </c>
      <c r="H2549">
        <v>0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0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0</v>
      </c>
      <c r="Y2549">
        <v>0</v>
      </c>
      <c r="Z2549">
        <v>0</v>
      </c>
    </row>
    <row r="2550" spans="1:26" x14ac:dyDescent="0.2">
      <c r="A2550" s="1">
        <v>592644</v>
      </c>
      <c r="B2550">
        <v>0</v>
      </c>
      <c r="C2550">
        <v>0</v>
      </c>
      <c r="D2550">
        <v>0</v>
      </c>
      <c r="E2550">
        <v>0</v>
      </c>
      <c r="F2550">
        <v>0</v>
      </c>
      <c r="G2550">
        <v>0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0</v>
      </c>
      <c r="N2550">
        <v>0</v>
      </c>
      <c r="O2550">
        <v>0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0</v>
      </c>
      <c r="Y2550">
        <v>0</v>
      </c>
      <c r="Z2550">
        <v>0</v>
      </c>
    </row>
    <row r="2551" spans="1:26" x14ac:dyDescent="0.2">
      <c r="A2551" s="1">
        <v>592859</v>
      </c>
      <c r="B2551">
        <v>0</v>
      </c>
      <c r="C2551">
        <v>0</v>
      </c>
      <c r="D2551">
        <v>0</v>
      </c>
      <c r="E2551">
        <v>0</v>
      </c>
      <c r="F2551">
        <v>0</v>
      </c>
      <c r="G2551">
        <v>0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v>0</v>
      </c>
      <c r="P2551">
        <v>0</v>
      </c>
    </row>
    <row r="2552" spans="1:26" x14ac:dyDescent="0.2">
      <c r="A2552" s="1">
        <v>593007</v>
      </c>
      <c r="B2552">
        <v>51700</v>
      </c>
      <c r="C2552">
        <v>223462</v>
      </c>
      <c r="D2552">
        <v>181994</v>
      </c>
      <c r="E2552">
        <v>283162</v>
      </c>
      <c r="F2552">
        <v>274213</v>
      </c>
      <c r="G2552">
        <v>234271</v>
      </c>
      <c r="H2552">
        <v>230449</v>
      </c>
      <c r="I2552">
        <v>332627</v>
      </c>
      <c r="J2552">
        <v>420444</v>
      </c>
      <c r="K2552">
        <v>343709</v>
      </c>
      <c r="L2552">
        <v>362341</v>
      </c>
      <c r="M2552">
        <v>389650</v>
      </c>
      <c r="N2552">
        <v>396497</v>
      </c>
      <c r="O2552">
        <v>437360</v>
      </c>
      <c r="P2552">
        <v>477206</v>
      </c>
      <c r="Q2552">
        <v>506319</v>
      </c>
      <c r="R2552">
        <v>508929</v>
      </c>
      <c r="S2552">
        <v>548984</v>
      </c>
      <c r="T2552">
        <v>671614</v>
      </c>
      <c r="U2552">
        <v>692440</v>
      </c>
      <c r="V2552">
        <v>700370</v>
      </c>
      <c r="W2552">
        <v>725935</v>
      </c>
      <c r="X2552">
        <v>747889</v>
      </c>
      <c r="Y2552">
        <v>728665</v>
      </c>
      <c r="Z2552">
        <v>702135</v>
      </c>
    </row>
    <row r="2553" spans="1:26" x14ac:dyDescent="0.2">
      <c r="A2553" s="1">
        <v>593052</v>
      </c>
      <c r="B2553">
        <v>5711</v>
      </c>
      <c r="C2553">
        <v>10166</v>
      </c>
      <c r="D2553">
        <v>13278</v>
      </c>
      <c r="E2553">
        <v>11175</v>
      </c>
      <c r="F2553">
        <v>12064</v>
      </c>
      <c r="G2553">
        <v>11728</v>
      </c>
      <c r="H2553">
        <v>12439</v>
      </c>
      <c r="I2553">
        <v>17262</v>
      </c>
      <c r="J2553">
        <v>15626</v>
      </c>
      <c r="K2553">
        <v>13012</v>
      </c>
      <c r="L2553">
        <v>15465</v>
      </c>
      <c r="M2553">
        <v>14895</v>
      </c>
      <c r="N2553">
        <v>15579</v>
      </c>
      <c r="O2553">
        <v>16351</v>
      </c>
      <c r="P2553">
        <v>17663</v>
      </c>
      <c r="Q2553">
        <v>16840</v>
      </c>
      <c r="R2553">
        <v>17614</v>
      </c>
      <c r="S2553">
        <v>13170</v>
      </c>
      <c r="T2553">
        <v>34883</v>
      </c>
      <c r="U2553">
        <v>39428</v>
      </c>
      <c r="V2553">
        <v>42515</v>
      </c>
      <c r="W2553">
        <v>47479</v>
      </c>
      <c r="X2553">
        <v>40102</v>
      </c>
      <c r="Y2553">
        <v>47202</v>
      </c>
      <c r="Z2553">
        <v>69089</v>
      </c>
    </row>
    <row r="2554" spans="1:26" x14ac:dyDescent="0.2">
      <c r="A2554" s="1">
        <v>593249</v>
      </c>
      <c r="B2554">
        <v>0</v>
      </c>
      <c r="C2554">
        <v>0</v>
      </c>
      <c r="D2554">
        <v>0</v>
      </c>
      <c r="E2554">
        <v>0</v>
      </c>
      <c r="F2554">
        <v>0</v>
      </c>
      <c r="G2554">
        <v>0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  <c r="O2554">
        <v>0</v>
      </c>
      <c r="P2554">
        <v>0</v>
      </c>
      <c r="Q2554">
        <v>0</v>
      </c>
      <c r="R2554">
        <v>0</v>
      </c>
      <c r="S2554">
        <v>0</v>
      </c>
      <c r="T2554">
        <v>0</v>
      </c>
      <c r="U2554">
        <v>0</v>
      </c>
      <c r="V2554">
        <v>0</v>
      </c>
      <c r="W2554">
        <v>0</v>
      </c>
      <c r="X2554">
        <v>0</v>
      </c>
      <c r="Y2554">
        <v>0</v>
      </c>
      <c r="Z2554">
        <v>3034</v>
      </c>
    </row>
    <row r="2555" spans="1:26" x14ac:dyDescent="0.2">
      <c r="A2555" s="1">
        <v>593333</v>
      </c>
      <c r="B2555">
        <v>0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>
        <v>0</v>
      </c>
      <c r="J2555">
        <v>0</v>
      </c>
      <c r="K2555">
        <v>0</v>
      </c>
      <c r="L2555">
        <v>0</v>
      </c>
      <c r="M2555">
        <v>0</v>
      </c>
      <c r="N2555">
        <v>0</v>
      </c>
      <c r="O2555">
        <v>0</v>
      </c>
      <c r="P2555">
        <v>0</v>
      </c>
      <c r="Q2555">
        <v>0</v>
      </c>
      <c r="R2555">
        <v>0</v>
      </c>
      <c r="S2555">
        <v>0</v>
      </c>
      <c r="T2555">
        <v>0</v>
      </c>
      <c r="U2555">
        <v>0</v>
      </c>
      <c r="V2555">
        <v>0</v>
      </c>
      <c r="W2555">
        <v>0</v>
      </c>
      <c r="X2555">
        <v>0</v>
      </c>
      <c r="Y2555">
        <v>0</v>
      </c>
      <c r="Z2555">
        <v>0</v>
      </c>
    </row>
    <row r="2556" spans="1:26" x14ac:dyDescent="0.2">
      <c r="A2556" s="1">
        <v>593771</v>
      </c>
      <c r="B2556">
        <v>0</v>
      </c>
      <c r="C2556">
        <v>0</v>
      </c>
      <c r="D2556">
        <v>0</v>
      </c>
      <c r="E2556">
        <v>0</v>
      </c>
      <c r="F2556">
        <v>0</v>
      </c>
      <c r="G2556">
        <v>0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  <c r="O2556">
        <v>0</v>
      </c>
      <c r="P2556">
        <v>0</v>
      </c>
      <c r="Q2556">
        <v>0</v>
      </c>
      <c r="R2556">
        <v>0</v>
      </c>
      <c r="S2556">
        <v>0</v>
      </c>
      <c r="T2556">
        <v>0</v>
      </c>
      <c r="U2556">
        <v>0</v>
      </c>
      <c r="V2556">
        <v>0</v>
      </c>
      <c r="W2556">
        <v>0</v>
      </c>
      <c r="X2556">
        <v>0</v>
      </c>
      <c r="Y2556">
        <v>0</v>
      </c>
      <c r="Z2556">
        <v>0</v>
      </c>
    </row>
    <row r="2557" spans="1:26" x14ac:dyDescent="0.2">
      <c r="A2557" s="1">
        <v>593940</v>
      </c>
      <c r="B2557">
        <v>0</v>
      </c>
      <c r="C2557">
        <v>0</v>
      </c>
      <c r="D2557">
        <v>0</v>
      </c>
      <c r="E2557">
        <v>0</v>
      </c>
      <c r="F2557">
        <v>0</v>
      </c>
      <c r="G2557">
        <v>0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0</v>
      </c>
      <c r="O2557">
        <v>0</v>
      </c>
      <c r="P2557">
        <v>0</v>
      </c>
      <c r="Q2557">
        <v>0</v>
      </c>
      <c r="R2557">
        <v>0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0</v>
      </c>
      <c r="Y2557">
        <v>0</v>
      </c>
      <c r="Z2557">
        <v>0</v>
      </c>
    </row>
    <row r="2558" spans="1:26" x14ac:dyDescent="0.2">
      <c r="A2558" s="1">
        <v>594433</v>
      </c>
      <c r="B2558">
        <v>0</v>
      </c>
      <c r="C2558">
        <v>0</v>
      </c>
      <c r="D2558">
        <v>0</v>
      </c>
      <c r="E2558">
        <v>0</v>
      </c>
      <c r="F2558">
        <v>0</v>
      </c>
      <c r="G2558">
        <v>0</v>
      </c>
      <c r="H2558">
        <v>0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0</v>
      </c>
      <c r="O2558">
        <v>0</v>
      </c>
      <c r="P2558">
        <v>0</v>
      </c>
      <c r="Q2558">
        <v>0</v>
      </c>
      <c r="R2558">
        <v>0</v>
      </c>
      <c r="S2558">
        <v>0</v>
      </c>
      <c r="T2558">
        <v>0</v>
      </c>
      <c r="U2558">
        <v>8216</v>
      </c>
      <c r="V2558">
        <v>8289</v>
      </c>
      <c r="W2558">
        <v>8366</v>
      </c>
      <c r="X2558">
        <v>8437</v>
      </c>
      <c r="Y2558">
        <v>8508</v>
      </c>
      <c r="Z2558">
        <v>9290</v>
      </c>
    </row>
    <row r="2559" spans="1:26" x14ac:dyDescent="0.2">
      <c r="A2559" s="1">
        <v>594451</v>
      </c>
      <c r="B2559">
        <v>5008</v>
      </c>
      <c r="C2559">
        <v>5013</v>
      </c>
      <c r="D2559">
        <v>5018</v>
      </c>
      <c r="E2559">
        <v>5097</v>
      </c>
      <c r="F2559">
        <v>32648</v>
      </c>
      <c r="G2559">
        <v>28723</v>
      </c>
      <c r="H2559">
        <v>27899</v>
      </c>
      <c r="I2559">
        <v>52939</v>
      </c>
      <c r="J2559">
        <v>51469</v>
      </c>
      <c r="K2559">
        <v>41725</v>
      </c>
      <c r="L2559">
        <v>51735</v>
      </c>
      <c r="M2559">
        <v>119935</v>
      </c>
      <c r="N2559">
        <v>108249</v>
      </c>
      <c r="O2559">
        <v>51278</v>
      </c>
      <c r="P2559">
        <v>72188</v>
      </c>
      <c r="Q2559">
        <v>91200</v>
      </c>
      <c r="R2559">
        <v>41773</v>
      </c>
      <c r="S2559">
        <v>68236</v>
      </c>
      <c r="T2559">
        <v>97724</v>
      </c>
      <c r="U2559">
        <v>209122</v>
      </c>
      <c r="V2559">
        <v>158844</v>
      </c>
      <c r="W2559">
        <v>163258</v>
      </c>
      <c r="X2559">
        <v>212433</v>
      </c>
      <c r="Y2559">
        <v>178946</v>
      </c>
      <c r="Z2559">
        <v>183735</v>
      </c>
    </row>
    <row r="2560" spans="1:26" x14ac:dyDescent="0.2">
      <c r="A2560" s="1">
        <v>594853</v>
      </c>
      <c r="B2560">
        <v>2850</v>
      </c>
      <c r="C2560">
        <v>2600</v>
      </c>
      <c r="D2560">
        <v>10702</v>
      </c>
      <c r="E2560">
        <v>6005</v>
      </c>
      <c r="F2560">
        <v>6108</v>
      </c>
      <c r="G2560">
        <v>26114</v>
      </c>
      <c r="H2560">
        <v>25716</v>
      </c>
      <c r="I2560">
        <v>39098</v>
      </c>
      <c r="J2560">
        <v>35436</v>
      </c>
      <c r="K2560">
        <v>31671</v>
      </c>
      <c r="L2560">
        <v>30142</v>
      </c>
      <c r="M2560">
        <v>28818</v>
      </c>
      <c r="N2560">
        <v>38018</v>
      </c>
      <c r="O2560">
        <v>36872</v>
      </c>
      <c r="P2560">
        <v>37259</v>
      </c>
      <c r="Q2560">
        <v>37327</v>
      </c>
      <c r="R2560">
        <v>54685</v>
      </c>
      <c r="S2560">
        <v>90645</v>
      </c>
      <c r="T2560">
        <v>120382</v>
      </c>
      <c r="U2560">
        <v>180031</v>
      </c>
      <c r="V2560">
        <v>191787</v>
      </c>
      <c r="W2560">
        <v>75731</v>
      </c>
      <c r="X2560">
        <v>180946</v>
      </c>
      <c r="Y2560">
        <v>147623</v>
      </c>
      <c r="Z2560">
        <v>207953</v>
      </c>
    </row>
    <row r="2561" spans="1:26" x14ac:dyDescent="0.2">
      <c r="A2561" s="1">
        <v>594938</v>
      </c>
      <c r="B2561">
        <v>0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  <c r="P2561">
        <v>0</v>
      </c>
      <c r="Q2561">
        <v>0</v>
      </c>
      <c r="R2561">
        <v>0</v>
      </c>
      <c r="S2561">
        <v>0</v>
      </c>
      <c r="T2561">
        <v>0</v>
      </c>
      <c r="U2561">
        <v>0</v>
      </c>
      <c r="V2561">
        <v>0</v>
      </c>
      <c r="W2561">
        <v>0</v>
      </c>
      <c r="X2561">
        <v>0</v>
      </c>
      <c r="Y2561">
        <v>0</v>
      </c>
      <c r="Z2561">
        <v>0</v>
      </c>
    </row>
    <row r="2562" spans="1:26" x14ac:dyDescent="0.2">
      <c r="A2562" s="1">
        <v>594947</v>
      </c>
      <c r="B2562">
        <v>7389</v>
      </c>
      <c r="C2562">
        <v>7343</v>
      </c>
      <c r="D2562">
        <v>7081</v>
      </c>
      <c r="E2562">
        <v>6038</v>
      </c>
      <c r="F2562">
        <v>9235</v>
      </c>
      <c r="G2562">
        <v>6024</v>
      </c>
      <c r="H2562">
        <v>5898</v>
      </c>
      <c r="I2562">
        <v>9399</v>
      </c>
      <c r="J2562">
        <v>8201</v>
      </c>
      <c r="K2562">
        <v>5928</v>
      </c>
      <c r="L2562">
        <v>6033</v>
      </c>
      <c r="M2562">
        <v>5814</v>
      </c>
      <c r="N2562">
        <v>11078</v>
      </c>
      <c r="O2562">
        <v>10908</v>
      </c>
      <c r="P2562">
        <v>14663</v>
      </c>
      <c r="Q2562">
        <v>16826</v>
      </c>
      <c r="R2562">
        <v>21140</v>
      </c>
      <c r="S2562">
        <v>22977</v>
      </c>
      <c r="T2562">
        <v>17384</v>
      </c>
      <c r="U2562">
        <v>18540</v>
      </c>
      <c r="V2562">
        <v>19294</v>
      </c>
      <c r="W2562">
        <v>17719</v>
      </c>
      <c r="X2562">
        <v>20689</v>
      </c>
      <c r="Y2562">
        <v>20290</v>
      </c>
      <c r="Z2562">
        <v>24977</v>
      </c>
    </row>
    <row r="2563" spans="1:26" x14ac:dyDescent="0.2">
      <c r="A2563" s="1">
        <v>595270</v>
      </c>
      <c r="B2563">
        <v>148151</v>
      </c>
      <c r="C2563">
        <v>245975</v>
      </c>
      <c r="D2563">
        <v>166733</v>
      </c>
      <c r="E2563">
        <v>286120</v>
      </c>
      <c r="F2563">
        <v>350819</v>
      </c>
      <c r="G2563">
        <v>442944</v>
      </c>
      <c r="H2563">
        <v>573319</v>
      </c>
      <c r="I2563">
        <v>629022</v>
      </c>
      <c r="J2563">
        <v>540669</v>
      </c>
      <c r="K2563">
        <v>531663</v>
      </c>
      <c r="L2563">
        <v>534970</v>
      </c>
      <c r="M2563">
        <v>749101</v>
      </c>
      <c r="N2563">
        <v>754306</v>
      </c>
      <c r="O2563">
        <v>933123</v>
      </c>
      <c r="P2563">
        <v>904003</v>
      </c>
      <c r="Q2563">
        <v>837771</v>
      </c>
      <c r="R2563">
        <v>758337</v>
      </c>
      <c r="S2563">
        <v>685728</v>
      </c>
      <c r="T2563">
        <v>873323</v>
      </c>
      <c r="U2563">
        <v>1275006</v>
      </c>
      <c r="V2563">
        <v>1302063</v>
      </c>
      <c r="W2563">
        <v>1264233</v>
      </c>
      <c r="X2563">
        <v>1410214</v>
      </c>
      <c r="Y2563">
        <v>1379778</v>
      </c>
      <c r="Z2563">
        <v>1415510</v>
      </c>
    </row>
    <row r="2564" spans="1:26" x14ac:dyDescent="0.2">
      <c r="A2564" s="1">
        <v>595337</v>
      </c>
      <c r="B2564">
        <v>0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v>0</v>
      </c>
      <c r="P2564">
        <v>0</v>
      </c>
      <c r="Q2564">
        <v>0</v>
      </c>
      <c r="R2564">
        <v>0</v>
      </c>
      <c r="S2564">
        <v>0</v>
      </c>
      <c r="T2564">
        <v>0</v>
      </c>
      <c r="U2564">
        <v>0</v>
      </c>
      <c r="V2564">
        <v>0</v>
      </c>
      <c r="W2564">
        <v>0</v>
      </c>
      <c r="X2564">
        <v>0</v>
      </c>
      <c r="Y2564">
        <v>0</v>
      </c>
      <c r="Z2564">
        <v>0</v>
      </c>
    </row>
    <row r="2565" spans="1:26" x14ac:dyDescent="0.2">
      <c r="A2565" s="1">
        <v>595430</v>
      </c>
      <c r="B2565">
        <v>62068</v>
      </c>
      <c r="C2565">
        <v>60914</v>
      </c>
      <c r="D2565">
        <v>54944</v>
      </c>
      <c r="E2565">
        <v>59463</v>
      </c>
      <c r="F2565">
        <v>64674</v>
      </c>
      <c r="G2565">
        <v>64824</v>
      </c>
      <c r="H2565">
        <v>74371</v>
      </c>
      <c r="I2565">
        <v>84852</v>
      </c>
      <c r="J2565">
        <v>89675</v>
      </c>
      <c r="K2565">
        <v>91831</v>
      </c>
      <c r="L2565">
        <v>91622</v>
      </c>
      <c r="M2565">
        <v>107888</v>
      </c>
      <c r="N2565">
        <v>113091</v>
      </c>
      <c r="O2565">
        <v>104803</v>
      </c>
      <c r="P2565">
        <v>107748</v>
      </c>
      <c r="Q2565">
        <v>113226</v>
      </c>
      <c r="R2565">
        <v>121868</v>
      </c>
      <c r="S2565">
        <v>106724</v>
      </c>
      <c r="T2565">
        <v>126012</v>
      </c>
      <c r="U2565">
        <v>145552</v>
      </c>
      <c r="V2565">
        <v>158072</v>
      </c>
      <c r="W2565">
        <v>171772</v>
      </c>
      <c r="X2565">
        <v>168436</v>
      </c>
      <c r="Y2565">
        <v>169413</v>
      </c>
      <c r="Z2565">
        <v>181143</v>
      </c>
    </row>
    <row r="2566" spans="1:26" x14ac:dyDescent="0.2">
      <c r="A2566" s="1">
        <v>595869</v>
      </c>
      <c r="B2566">
        <v>0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24003</v>
      </c>
      <c r="I2566">
        <v>25058</v>
      </c>
      <c r="J2566">
        <v>25127</v>
      </c>
      <c r="K2566">
        <v>25196</v>
      </c>
      <c r="L2566">
        <v>24763</v>
      </c>
      <c r="M2566">
        <v>24831</v>
      </c>
      <c r="N2566">
        <v>11387</v>
      </c>
      <c r="O2566">
        <v>11427</v>
      </c>
      <c r="P2566">
        <v>11458</v>
      </c>
      <c r="Q2566">
        <v>11494</v>
      </c>
      <c r="R2566">
        <v>0</v>
      </c>
      <c r="S2566">
        <v>8696</v>
      </c>
      <c r="T2566">
        <v>48094</v>
      </c>
      <c r="U2566">
        <v>350870</v>
      </c>
      <c r="V2566">
        <v>359372</v>
      </c>
      <c r="W2566">
        <v>354195</v>
      </c>
      <c r="X2566">
        <v>362320</v>
      </c>
      <c r="Y2566">
        <v>324841</v>
      </c>
      <c r="Z2566">
        <v>336960</v>
      </c>
    </row>
    <row r="2567" spans="1:26" x14ac:dyDescent="0.2">
      <c r="A2567" s="1">
        <v>595944</v>
      </c>
      <c r="B2567">
        <v>0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v>0</v>
      </c>
      <c r="P2567">
        <v>0</v>
      </c>
      <c r="Q2567">
        <v>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  <c r="Y2567">
        <v>0</v>
      </c>
      <c r="Z2567">
        <v>0</v>
      </c>
    </row>
    <row r="2568" spans="1:26" x14ac:dyDescent="0.2">
      <c r="A2568" s="1">
        <v>596062</v>
      </c>
      <c r="B2568">
        <v>0</v>
      </c>
      <c r="C2568">
        <v>0</v>
      </c>
      <c r="D2568">
        <v>1426</v>
      </c>
      <c r="E2568">
        <v>1436</v>
      </c>
      <c r="F2568">
        <v>1445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1255</v>
      </c>
      <c r="M2568">
        <v>1256</v>
      </c>
      <c r="N2568">
        <v>1256</v>
      </c>
      <c r="O2568">
        <v>5256</v>
      </c>
      <c r="P2568">
        <v>5007</v>
      </c>
      <c r="Q2568">
        <v>1257</v>
      </c>
      <c r="R2568">
        <v>1257</v>
      </c>
      <c r="S2568">
        <v>1258</v>
      </c>
      <c r="T2568">
        <v>0</v>
      </c>
      <c r="U2568">
        <v>0</v>
      </c>
      <c r="V2568">
        <v>0</v>
      </c>
      <c r="W2568">
        <v>0</v>
      </c>
      <c r="X2568">
        <v>0</v>
      </c>
      <c r="Y2568">
        <v>0</v>
      </c>
      <c r="Z2568">
        <v>5748</v>
      </c>
    </row>
    <row r="2569" spans="1:26" x14ac:dyDescent="0.2">
      <c r="A2569" s="1">
        <v>596156</v>
      </c>
      <c r="B2569">
        <v>0</v>
      </c>
      <c r="C2569">
        <v>0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  <c r="O2569">
        <v>0</v>
      </c>
      <c r="P2569">
        <v>0</v>
      </c>
      <c r="Q2569">
        <v>0</v>
      </c>
      <c r="R2569">
        <v>0</v>
      </c>
      <c r="S2569">
        <v>0</v>
      </c>
      <c r="T2569">
        <v>0</v>
      </c>
      <c r="U2569">
        <v>0</v>
      </c>
      <c r="V2569">
        <v>0</v>
      </c>
      <c r="W2569">
        <v>7696</v>
      </c>
      <c r="X2569">
        <v>16352</v>
      </c>
      <c r="Y2569">
        <v>20359</v>
      </c>
      <c r="Z2569">
        <v>34383</v>
      </c>
    </row>
    <row r="2570" spans="1:26" x14ac:dyDescent="0.2">
      <c r="A2570" s="1">
        <v>596277</v>
      </c>
      <c r="B2570">
        <v>0</v>
      </c>
      <c r="C2570">
        <v>0</v>
      </c>
      <c r="D2570">
        <v>0</v>
      </c>
      <c r="E2570">
        <v>0</v>
      </c>
      <c r="F2570">
        <v>0</v>
      </c>
      <c r="G2570">
        <v>0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  <c r="P2570">
        <v>0</v>
      </c>
      <c r="Q2570">
        <v>0</v>
      </c>
      <c r="R2570">
        <v>0</v>
      </c>
      <c r="S2570">
        <v>0</v>
      </c>
      <c r="T2570">
        <v>0</v>
      </c>
      <c r="U2570">
        <v>0</v>
      </c>
      <c r="V2570">
        <v>0</v>
      </c>
      <c r="W2570">
        <v>0</v>
      </c>
      <c r="X2570">
        <v>0</v>
      </c>
      <c r="Y2570">
        <v>0</v>
      </c>
      <c r="Z2570">
        <v>0</v>
      </c>
    </row>
    <row r="2571" spans="1:26" x14ac:dyDescent="0.2">
      <c r="A2571" s="1">
        <v>596455</v>
      </c>
      <c r="B2571">
        <v>0</v>
      </c>
      <c r="C2571">
        <v>0</v>
      </c>
      <c r="D2571">
        <v>0</v>
      </c>
      <c r="E2571">
        <v>0</v>
      </c>
      <c r="F2571">
        <v>0</v>
      </c>
      <c r="G2571">
        <v>0</v>
      </c>
      <c r="H2571">
        <v>0</v>
      </c>
      <c r="I2571">
        <v>0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0</v>
      </c>
      <c r="P2571">
        <v>0</v>
      </c>
      <c r="Q2571">
        <v>0</v>
      </c>
      <c r="R2571">
        <v>0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0</v>
      </c>
      <c r="Y2571">
        <v>0</v>
      </c>
      <c r="Z2571">
        <v>0</v>
      </c>
    </row>
    <row r="2572" spans="1:26" x14ac:dyDescent="0.2">
      <c r="A2572" s="1">
        <v>596642</v>
      </c>
      <c r="B2572">
        <v>0</v>
      </c>
      <c r="C2572">
        <v>0</v>
      </c>
      <c r="D2572">
        <v>0</v>
      </c>
      <c r="E2572">
        <v>0</v>
      </c>
      <c r="F2572">
        <v>0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0</v>
      </c>
    </row>
    <row r="2573" spans="1:26" x14ac:dyDescent="0.2">
      <c r="A2573" s="1">
        <v>596848</v>
      </c>
      <c r="B2573">
        <v>32</v>
      </c>
      <c r="C2573">
        <v>0</v>
      </c>
      <c r="D2573">
        <v>0</v>
      </c>
    </row>
    <row r="2574" spans="1:26" x14ac:dyDescent="0.2">
      <c r="A2574" s="1">
        <v>596978</v>
      </c>
      <c r="B2574">
        <v>0</v>
      </c>
      <c r="C2574">
        <v>0</v>
      </c>
      <c r="D2574">
        <v>0</v>
      </c>
      <c r="E2574">
        <v>0</v>
      </c>
      <c r="F2574">
        <v>0</v>
      </c>
      <c r="G2574">
        <v>0</v>
      </c>
      <c r="H2574">
        <v>0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0</v>
      </c>
      <c r="P2574">
        <v>0</v>
      </c>
      <c r="Q2574">
        <v>0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0</v>
      </c>
      <c r="Y2574">
        <v>0</v>
      </c>
      <c r="Z2574">
        <v>0</v>
      </c>
    </row>
    <row r="2575" spans="1:26" x14ac:dyDescent="0.2">
      <c r="A2575" s="1">
        <v>597041</v>
      </c>
      <c r="B2575">
        <v>0</v>
      </c>
      <c r="C2575">
        <v>0</v>
      </c>
      <c r="D2575">
        <v>0</v>
      </c>
      <c r="E2575">
        <v>0</v>
      </c>
      <c r="F2575">
        <v>0</v>
      </c>
      <c r="G2575">
        <v>0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0</v>
      </c>
      <c r="P2575">
        <v>0</v>
      </c>
      <c r="Q2575">
        <v>0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  <c r="Y2575">
        <v>0</v>
      </c>
      <c r="Z2575">
        <v>0</v>
      </c>
    </row>
    <row r="2576" spans="1:26" x14ac:dyDescent="0.2">
      <c r="A2576" s="1">
        <v>597313</v>
      </c>
      <c r="B2576">
        <v>12131</v>
      </c>
      <c r="C2576">
        <v>11358</v>
      </c>
      <c r="D2576">
        <v>10921</v>
      </c>
      <c r="E2576">
        <v>12457</v>
      </c>
      <c r="F2576">
        <v>12271</v>
      </c>
      <c r="G2576">
        <v>15132</v>
      </c>
      <c r="H2576">
        <v>13731</v>
      </c>
      <c r="I2576">
        <v>17802</v>
      </c>
      <c r="J2576">
        <v>15928</v>
      </c>
      <c r="K2576">
        <v>22204</v>
      </c>
      <c r="L2576">
        <v>12200</v>
      </c>
      <c r="M2576">
        <v>14027</v>
      </c>
      <c r="N2576">
        <v>16919</v>
      </c>
      <c r="O2576">
        <v>17384</v>
      </c>
      <c r="P2576">
        <v>14227</v>
      </c>
      <c r="Q2576">
        <v>13596</v>
      </c>
      <c r="R2576">
        <v>15513</v>
      </c>
      <c r="S2576">
        <v>18231</v>
      </c>
      <c r="T2576">
        <v>11080</v>
      </c>
      <c r="U2576">
        <v>12717</v>
      </c>
      <c r="V2576">
        <v>20917</v>
      </c>
      <c r="W2576">
        <v>22582</v>
      </c>
      <c r="X2576">
        <v>19479</v>
      </c>
      <c r="Y2576">
        <v>23663</v>
      </c>
      <c r="Z2576">
        <v>28498</v>
      </c>
    </row>
    <row r="2577" spans="1:26" x14ac:dyDescent="0.2">
      <c r="A2577" s="1">
        <v>597452</v>
      </c>
      <c r="B2577">
        <v>0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0</v>
      </c>
      <c r="P2577">
        <v>0</v>
      </c>
      <c r="Q2577">
        <v>0</v>
      </c>
      <c r="R2577">
        <v>0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0</v>
      </c>
      <c r="Y2577">
        <v>0</v>
      </c>
      <c r="Z2577">
        <v>0</v>
      </c>
    </row>
    <row r="2578" spans="1:26" x14ac:dyDescent="0.2">
      <c r="A2578" s="1">
        <v>597546</v>
      </c>
      <c r="B2578">
        <v>5544</v>
      </c>
      <c r="C2578">
        <v>9620</v>
      </c>
      <c r="D2578">
        <v>2351</v>
      </c>
      <c r="E2578">
        <v>2213</v>
      </c>
      <c r="F2578">
        <v>3000</v>
      </c>
      <c r="G2578">
        <v>3051</v>
      </c>
      <c r="H2578">
        <v>3055</v>
      </c>
      <c r="I2578">
        <v>2808</v>
      </c>
      <c r="J2578">
        <v>3122</v>
      </c>
      <c r="K2578">
        <v>3126</v>
      </c>
      <c r="L2578">
        <v>3029</v>
      </c>
      <c r="M2578">
        <v>3030</v>
      </c>
      <c r="N2578">
        <v>4931</v>
      </c>
      <c r="O2578">
        <v>4934</v>
      </c>
      <c r="P2578">
        <v>4936</v>
      </c>
      <c r="Q2578">
        <v>4721</v>
      </c>
      <c r="R2578">
        <v>3313</v>
      </c>
      <c r="S2578">
        <v>600</v>
      </c>
      <c r="T2578">
        <v>600</v>
      </c>
      <c r="U2578">
        <v>3753</v>
      </c>
      <c r="V2578">
        <v>102</v>
      </c>
      <c r="W2578">
        <v>103</v>
      </c>
      <c r="X2578">
        <v>4087</v>
      </c>
      <c r="Y2578">
        <v>4705</v>
      </c>
      <c r="Z2578">
        <v>4704</v>
      </c>
    </row>
    <row r="2579" spans="1:26" x14ac:dyDescent="0.2">
      <c r="A2579" s="1">
        <v>597658</v>
      </c>
      <c r="B2579">
        <v>4105</v>
      </c>
      <c r="C2579">
        <v>4105</v>
      </c>
      <c r="D2579">
        <v>4104</v>
      </c>
      <c r="E2579">
        <v>4107</v>
      </c>
      <c r="F2579">
        <v>4109</v>
      </c>
      <c r="G2579">
        <v>3060</v>
      </c>
      <c r="H2579">
        <v>3869</v>
      </c>
      <c r="I2579">
        <v>3056</v>
      </c>
      <c r="J2579">
        <v>3058</v>
      </c>
      <c r="K2579">
        <v>4700</v>
      </c>
      <c r="L2579">
        <v>3054</v>
      </c>
      <c r="M2579">
        <v>3054</v>
      </c>
      <c r="N2579">
        <v>3054</v>
      </c>
      <c r="O2579">
        <v>4814</v>
      </c>
      <c r="P2579">
        <v>3055</v>
      </c>
      <c r="Q2579">
        <v>5070</v>
      </c>
      <c r="R2579">
        <v>2822</v>
      </c>
      <c r="S2579">
        <v>2804</v>
      </c>
      <c r="T2579">
        <v>4774</v>
      </c>
      <c r="U2579">
        <v>4752</v>
      </c>
      <c r="V2579">
        <v>3563</v>
      </c>
      <c r="W2579">
        <v>3569</v>
      </c>
      <c r="X2579">
        <v>3557</v>
      </c>
      <c r="Y2579">
        <v>3561</v>
      </c>
      <c r="Z2579">
        <v>3585</v>
      </c>
    </row>
    <row r="2580" spans="1:26" x14ac:dyDescent="0.2">
      <c r="A2580" s="1">
        <v>598002</v>
      </c>
      <c r="B2580">
        <v>3005</v>
      </c>
      <c r="C2580">
        <v>10506</v>
      </c>
      <c r="D2580">
        <v>3917</v>
      </c>
      <c r="E2580">
        <v>0</v>
      </c>
      <c r="F2580">
        <v>17136</v>
      </c>
      <c r="G2580">
        <v>17565</v>
      </c>
      <c r="H2580">
        <v>18685</v>
      </c>
      <c r="I2580">
        <v>19645</v>
      </c>
      <c r="J2580">
        <v>8739</v>
      </c>
      <c r="K2580">
        <v>6656</v>
      </c>
      <c r="L2580">
        <v>6716</v>
      </c>
      <c r="M2580">
        <v>6735</v>
      </c>
      <c r="N2580">
        <v>8032</v>
      </c>
      <c r="O2580">
        <v>9925</v>
      </c>
      <c r="P2580">
        <v>10002</v>
      </c>
      <c r="Q2580">
        <v>33216</v>
      </c>
      <c r="R2580">
        <v>46843</v>
      </c>
      <c r="S2580">
        <v>50108</v>
      </c>
      <c r="T2580">
        <v>41321</v>
      </c>
      <c r="U2580">
        <v>43960</v>
      </c>
      <c r="V2580">
        <v>41364</v>
      </c>
      <c r="W2580">
        <v>39919</v>
      </c>
      <c r="X2580">
        <v>47242</v>
      </c>
      <c r="Y2580">
        <v>44127</v>
      </c>
      <c r="Z2580">
        <v>49692</v>
      </c>
    </row>
    <row r="2581" spans="1:26" x14ac:dyDescent="0.2">
      <c r="A2581" s="1">
        <v>598048</v>
      </c>
      <c r="B2581">
        <v>0</v>
      </c>
      <c r="C2581">
        <v>0</v>
      </c>
      <c r="D2581">
        <v>0</v>
      </c>
      <c r="E2581">
        <v>0</v>
      </c>
      <c r="F2581">
        <v>0</v>
      </c>
      <c r="G2581">
        <v>0</v>
      </c>
      <c r="H2581">
        <v>0</v>
      </c>
      <c r="I2581">
        <v>0</v>
      </c>
      <c r="J2581">
        <v>0</v>
      </c>
      <c r="K2581">
        <v>415</v>
      </c>
      <c r="L2581">
        <v>0</v>
      </c>
      <c r="M2581">
        <v>0</v>
      </c>
      <c r="N2581">
        <v>0</v>
      </c>
      <c r="O2581">
        <v>0</v>
      </c>
      <c r="P2581">
        <v>0</v>
      </c>
      <c r="Q2581">
        <v>31040</v>
      </c>
      <c r="R2581">
        <v>27113</v>
      </c>
      <c r="S2581">
        <v>31418</v>
      </c>
      <c r="T2581">
        <v>66934</v>
      </c>
      <c r="U2581">
        <v>50436</v>
      </c>
      <c r="V2581">
        <v>43636</v>
      </c>
      <c r="W2581">
        <v>42447</v>
      </c>
      <c r="X2581">
        <v>69743</v>
      </c>
      <c r="Y2581">
        <v>51967</v>
      </c>
      <c r="Z2581">
        <v>48625</v>
      </c>
    </row>
    <row r="2582" spans="1:26" x14ac:dyDescent="0.2">
      <c r="A2582" s="1">
        <v>598132</v>
      </c>
      <c r="B2582">
        <v>0</v>
      </c>
      <c r="C2582">
        <v>0</v>
      </c>
      <c r="D2582">
        <v>0</v>
      </c>
      <c r="E2582">
        <v>0</v>
      </c>
      <c r="F2582">
        <v>0</v>
      </c>
      <c r="G2582">
        <v>0</v>
      </c>
      <c r="H2582">
        <v>0</v>
      </c>
      <c r="I2582">
        <v>0</v>
      </c>
      <c r="J2582">
        <v>0</v>
      </c>
      <c r="K2582">
        <v>0</v>
      </c>
      <c r="L2582">
        <v>0</v>
      </c>
      <c r="M2582">
        <v>0</v>
      </c>
      <c r="N2582">
        <v>0</v>
      </c>
      <c r="O2582">
        <v>0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  <c r="Y2582">
        <v>0</v>
      </c>
      <c r="Z2582">
        <v>0</v>
      </c>
    </row>
    <row r="2583" spans="1:26" x14ac:dyDescent="0.2">
      <c r="A2583" s="1">
        <v>598534</v>
      </c>
      <c r="B2583">
        <v>0</v>
      </c>
      <c r="C2583">
        <v>0</v>
      </c>
      <c r="D2583">
        <v>0</v>
      </c>
      <c r="E2583">
        <v>0</v>
      </c>
    </row>
    <row r="2584" spans="1:26" x14ac:dyDescent="0.2">
      <c r="A2584" s="1">
        <v>598543</v>
      </c>
      <c r="B2584">
        <v>0</v>
      </c>
      <c r="C2584">
        <v>0</v>
      </c>
      <c r="D2584">
        <v>0</v>
      </c>
      <c r="E2584">
        <v>0</v>
      </c>
      <c r="F2584">
        <v>0</v>
      </c>
      <c r="G2584">
        <v>0</v>
      </c>
      <c r="H2584">
        <v>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0</v>
      </c>
      <c r="P2584">
        <v>0</v>
      </c>
      <c r="Q2584">
        <v>0</v>
      </c>
      <c r="R2584">
        <v>0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0</v>
      </c>
      <c r="Y2584">
        <v>0</v>
      </c>
      <c r="Z2584">
        <v>0</v>
      </c>
    </row>
    <row r="2585" spans="1:26" x14ac:dyDescent="0.2">
      <c r="A2585" s="1">
        <v>598646</v>
      </c>
      <c r="B2585">
        <v>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0</v>
      </c>
    </row>
    <row r="2586" spans="1:26" x14ac:dyDescent="0.2">
      <c r="A2586" s="1">
        <v>598954</v>
      </c>
      <c r="B2586">
        <v>0</v>
      </c>
      <c r="C2586">
        <v>0</v>
      </c>
      <c r="D2586">
        <v>0</v>
      </c>
      <c r="E2586">
        <v>0</v>
      </c>
      <c r="F2586">
        <v>0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  <c r="O2586">
        <v>0</v>
      </c>
      <c r="P2586">
        <v>0</v>
      </c>
    </row>
    <row r="2587" spans="1:26" x14ac:dyDescent="0.2">
      <c r="A2587" s="1">
        <v>599643</v>
      </c>
      <c r="B2587">
        <v>0</v>
      </c>
      <c r="C2587">
        <v>0</v>
      </c>
      <c r="D2587">
        <v>0</v>
      </c>
      <c r="E2587">
        <v>0</v>
      </c>
      <c r="F2587">
        <v>0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0</v>
      </c>
      <c r="P2587">
        <v>0</v>
      </c>
      <c r="Q2587">
        <v>0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  <c r="Y2587">
        <v>0</v>
      </c>
      <c r="Z2587">
        <v>0</v>
      </c>
    </row>
    <row r="2588" spans="1:26" x14ac:dyDescent="0.2">
      <c r="A2588" s="1">
        <v>599764</v>
      </c>
      <c r="B2588">
        <v>45477</v>
      </c>
      <c r="C2588">
        <v>47289</v>
      </c>
      <c r="D2588">
        <v>54636</v>
      </c>
      <c r="E2588">
        <v>50118</v>
      </c>
      <c r="F2588">
        <v>48637</v>
      </c>
      <c r="G2588">
        <v>47317</v>
      </c>
      <c r="H2588">
        <v>150981</v>
      </c>
      <c r="I2588">
        <v>165240</v>
      </c>
      <c r="J2588">
        <v>119282</v>
      </c>
      <c r="K2588">
        <v>112786</v>
      </c>
      <c r="L2588">
        <v>158844</v>
      </c>
      <c r="M2588">
        <v>242010</v>
      </c>
      <c r="N2588">
        <v>266392</v>
      </c>
      <c r="O2588">
        <v>177958</v>
      </c>
      <c r="P2588">
        <v>239190</v>
      </c>
      <c r="Q2588">
        <v>313109</v>
      </c>
      <c r="R2588">
        <v>256990</v>
      </c>
      <c r="S2588">
        <v>175132</v>
      </c>
      <c r="T2588">
        <v>168504</v>
      </c>
      <c r="U2588">
        <v>181502</v>
      </c>
      <c r="V2588">
        <v>237030</v>
      </c>
      <c r="W2588">
        <v>218064</v>
      </c>
      <c r="X2588">
        <v>224486</v>
      </c>
      <c r="Y2588">
        <v>212467</v>
      </c>
      <c r="Z2588">
        <v>212671</v>
      </c>
    </row>
    <row r="2589" spans="1:26" x14ac:dyDescent="0.2">
      <c r="A2589" s="1">
        <v>600419</v>
      </c>
      <c r="B2589">
        <v>0</v>
      </c>
      <c r="C2589">
        <v>0</v>
      </c>
      <c r="D2589">
        <v>9348</v>
      </c>
      <c r="E2589">
        <v>7011</v>
      </c>
      <c r="F2589">
        <v>3724</v>
      </c>
      <c r="G2589">
        <v>3942</v>
      </c>
      <c r="H2589">
        <v>3720</v>
      </c>
      <c r="I2589">
        <v>2832</v>
      </c>
      <c r="J2589">
        <v>2961</v>
      </c>
      <c r="K2589">
        <v>3268</v>
      </c>
      <c r="L2589">
        <v>3271</v>
      </c>
      <c r="M2589">
        <v>2804</v>
      </c>
      <c r="N2589">
        <v>1037</v>
      </c>
      <c r="O2589">
        <v>2516</v>
      </c>
      <c r="P2589">
        <v>1938</v>
      </c>
      <c r="Q2589">
        <v>1060</v>
      </c>
      <c r="R2589">
        <v>1160</v>
      </c>
      <c r="S2589">
        <v>1160</v>
      </c>
      <c r="T2589">
        <v>1361</v>
      </c>
      <c r="U2589">
        <v>13878</v>
      </c>
      <c r="V2589">
        <v>15087</v>
      </c>
      <c r="W2589">
        <v>14819</v>
      </c>
      <c r="X2589">
        <v>14013</v>
      </c>
      <c r="Y2589">
        <v>14438</v>
      </c>
      <c r="Z2589">
        <v>15480</v>
      </c>
    </row>
    <row r="2590" spans="1:26" x14ac:dyDescent="0.2">
      <c r="A2590" s="1">
        <v>601032</v>
      </c>
      <c r="B2590">
        <v>0</v>
      </c>
      <c r="C2590">
        <v>0</v>
      </c>
      <c r="D2590">
        <v>0</v>
      </c>
      <c r="E2590">
        <v>0</v>
      </c>
      <c r="F2590">
        <v>0</v>
      </c>
      <c r="G2590">
        <v>0</v>
      </c>
      <c r="H2590">
        <v>0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970</v>
      </c>
      <c r="P2590">
        <v>274</v>
      </c>
      <c r="Q2590">
        <v>185</v>
      </c>
      <c r="R2590">
        <v>0</v>
      </c>
      <c r="S2590">
        <v>277</v>
      </c>
      <c r="T2590">
        <v>259</v>
      </c>
      <c r="U2590">
        <v>575</v>
      </c>
      <c r="V2590">
        <v>126</v>
      </c>
      <c r="W2590">
        <v>241</v>
      </c>
      <c r="X2590">
        <v>1406</v>
      </c>
      <c r="Y2590">
        <v>1219</v>
      </c>
      <c r="Z2590">
        <v>1449</v>
      </c>
    </row>
    <row r="2591" spans="1:26" x14ac:dyDescent="0.2">
      <c r="A2591" s="1">
        <v>601041</v>
      </c>
      <c r="B2591">
        <v>0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0</v>
      </c>
      <c r="P2591">
        <v>0</v>
      </c>
      <c r="Q2591">
        <v>0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0</v>
      </c>
      <c r="Y2591">
        <v>0</v>
      </c>
      <c r="Z2591">
        <v>0</v>
      </c>
    </row>
    <row r="2592" spans="1:26" x14ac:dyDescent="0.2">
      <c r="A2592" s="1">
        <v>601050</v>
      </c>
      <c r="B2592">
        <v>0</v>
      </c>
      <c r="C2592">
        <v>0</v>
      </c>
      <c r="D2592">
        <v>0</v>
      </c>
      <c r="E2592">
        <v>0</v>
      </c>
      <c r="F2592">
        <v>0</v>
      </c>
      <c r="G2592">
        <v>0</v>
      </c>
      <c r="H2592">
        <v>0</v>
      </c>
      <c r="I2592">
        <v>0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0</v>
      </c>
      <c r="P2592">
        <v>0</v>
      </c>
      <c r="Q2592">
        <v>0</v>
      </c>
      <c r="R2592">
        <v>0</v>
      </c>
      <c r="S2592">
        <v>0</v>
      </c>
      <c r="T2592">
        <v>0</v>
      </c>
      <c r="U2592">
        <v>0</v>
      </c>
      <c r="V2592">
        <v>275</v>
      </c>
      <c r="W2592">
        <v>0</v>
      </c>
      <c r="X2592">
        <v>0</v>
      </c>
      <c r="Y2592">
        <v>502</v>
      </c>
      <c r="Z2592">
        <v>18674</v>
      </c>
    </row>
    <row r="2593" spans="1:26" x14ac:dyDescent="0.2">
      <c r="A2593" s="1">
        <v>601153</v>
      </c>
      <c r="B2593">
        <v>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0</v>
      </c>
      <c r="P2593">
        <v>0</v>
      </c>
      <c r="Q2593">
        <v>0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0</v>
      </c>
      <c r="Y2593">
        <v>0</v>
      </c>
      <c r="Z2593">
        <v>0</v>
      </c>
    </row>
    <row r="2594" spans="1:26" x14ac:dyDescent="0.2">
      <c r="A2594" s="1">
        <v>601416</v>
      </c>
      <c r="B2594">
        <v>301594</v>
      </c>
      <c r="C2594">
        <v>286715</v>
      </c>
      <c r="D2594">
        <v>318223</v>
      </c>
      <c r="E2594">
        <v>289287</v>
      </c>
      <c r="F2594">
        <v>332518</v>
      </c>
      <c r="G2594">
        <v>329951</v>
      </c>
      <c r="H2594">
        <v>395219</v>
      </c>
      <c r="I2594">
        <v>417126</v>
      </c>
      <c r="J2594">
        <v>581034</v>
      </c>
      <c r="K2594">
        <v>612338</v>
      </c>
      <c r="L2594">
        <v>709395</v>
      </c>
      <c r="M2594">
        <v>762185</v>
      </c>
      <c r="N2594">
        <v>806520</v>
      </c>
      <c r="O2594">
        <v>771407</v>
      </c>
      <c r="P2594">
        <v>726197</v>
      </c>
      <c r="Q2594">
        <v>672266</v>
      </c>
      <c r="R2594">
        <v>697474</v>
      </c>
      <c r="S2594">
        <v>696097</v>
      </c>
      <c r="T2594">
        <v>778986</v>
      </c>
      <c r="U2594">
        <v>794346</v>
      </c>
      <c r="V2594">
        <v>846575</v>
      </c>
      <c r="W2594">
        <v>817193</v>
      </c>
      <c r="X2594">
        <v>872700</v>
      </c>
      <c r="Y2594">
        <v>878296</v>
      </c>
      <c r="Z2594">
        <v>816088</v>
      </c>
    </row>
    <row r="2595" spans="1:26" x14ac:dyDescent="0.2">
      <c r="A2595" s="1">
        <v>601443</v>
      </c>
      <c r="B2595">
        <v>0</v>
      </c>
      <c r="C2595">
        <v>0</v>
      </c>
      <c r="D2595">
        <v>0</v>
      </c>
      <c r="E2595">
        <v>0</v>
      </c>
      <c r="F2595">
        <v>0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  <c r="P2595">
        <v>0</v>
      </c>
      <c r="Q2595">
        <v>0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  <c r="Y2595">
        <v>0</v>
      </c>
      <c r="Z2595">
        <v>0</v>
      </c>
    </row>
    <row r="2596" spans="1:26" x14ac:dyDescent="0.2">
      <c r="A2596" s="1">
        <v>601658</v>
      </c>
      <c r="B2596">
        <v>0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0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0</v>
      </c>
      <c r="P2596">
        <v>0</v>
      </c>
      <c r="Q2596">
        <v>0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60100</v>
      </c>
      <c r="X2596">
        <v>75516</v>
      </c>
      <c r="Y2596">
        <v>39046</v>
      </c>
      <c r="Z2596">
        <v>69871</v>
      </c>
    </row>
    <row r="2597" spans="1:26" x14ac:dyDescent="0.2">
      <c r="A2597" s="1">
        <v>601733</v>
      </c>
      <c r="B2597">
        <v>0</v>
      </c>
    </row>
    <row r="2598" spans="1:26" x14ac:dyDescent="0.2">
      <c r="A2598" s="1">
        <v>602048</v>
      </c>
      <c r="B2598">
        <v>25768</v>
      </c>
      <c r="C2598">
        <v>25301</v>
      </c>
      <c r="D2598">
        <v>29336</v>
      </c>
      <c r="E2598">
        <v>42106</v>
      </c>
      <c r="F2598">
        <v>45667</v>
      </c>
      <c r="G2598">
        <v>80864</v>
      </c>
      <c r="H2598">
        <v>79316</v>
      </c>
      <c r="I2598">
        <v>102893</v>
      </c>
      <c r="J2598">
        <v>99996</v>
      </c>
      <c r="K2598">
        <v>83427</v>
      </c>
      <c r="L2598">
        <v>82300</v>
      </c>
      <c r="M2598">
        <v>78944</v>
      </c>
      <c r="N2598">
        <v>92775</v>
      </c>
      <c r="O2598">
        <v>93629</v>
      </c>
      <c r="P2598">
        <v>96968</v>
      </c>
      <c r="Q2598">
        <v>89055</v>
      </c>
      <c r="R2598">
        <v>119250</v>
      </c>
      <c r="S2598">
        <v>108174</v>
      </c>
      <c r="T2598">
        <v>131273</v>
      </c>
      <c r="U2598">
        <v>160111</v>
      </c>
      <c r="V2598">
        <v>201145</v>
      </c>
      <c r="W2598">
        <v>173303</v>
      </c>
      <c r="X2598">
        <v>201179</v>
      </c>
      <c r="Y2598">
        <v>210480</v>
      </c>
      <c r="Z2598">
        <v>219966</v>
      </c>
    </row>
    <row r="2599" spans="1:26" x14ac:dyDescent="0.2">
      <c r="A2599" s="1">
        <v>602543</v>
      </c>
      <c r="B2599">
        <v>304</v>
      </c>
      <c r="C2599">
        <v>807</v>
      </c>
      <c r="D2599">
        <v>2045</v>
      </c>
      <c r="E2599">
        <v>2600</v>
      </c>
      <c r="F2599">
        <v>10540</v>
      </c>
      <c r="G2599">
        <v>7051</v>
      </c>
      <c r="H2599">
        <v>5447</v>
      </c>
      <c r="I2599">
        <v>10844</v>
      </c>
      <c r="J2599">
        <v>14880</v>
      </c>
      <c r="K2599">
        <v>10251</v>
      </c>
      <c r="L2599">
        <v>8139</v>
      </c>
      <c r="M2599">
        <v>7051</v>
      </c>
      <c r="N2599">
        <v>12991</v>
      </c>
      <c r="O2599">
        <v>9398</v>
      </c>
      <c r="P2599">
        <v>8890</v>
      </c>
      <c r="Q2599">
        <v>7207</v>
      </c>
      <c r="R2599">
        <v>21649</v>
      </c>
      <c r="S2599">
        <v>16423</v>
      </c>
      <c r="T2599">
        <v>25828</v>
      </c>
      <c r="U2599">
        <v>31326</v>
      </c>
      <c r="V2599">
        <v>43451</v>
      </c>
      <c r="W2599">
        <v>54060</v>
      </c>
      <c r="X2599">
        <v>57820</v>
      </c>
      <c r="Y2599">
        <v>56748</v>
      </c>
      <c r="Z2599">
        <v>55265</v>
      </c>
    </row>
    <row r="2600" spans="1:26" x14ac:dyDescent="0.2">
      <c r="A2600" s="1">
        <v>602842</v>
      </c>
      <c r="B2600">
        <v>0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v>0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0</v>
      </c>
      <c r="P2600">
        <v>0</v>
      </c>
      <c r="Q2600">
        <v>0</v>
      </c>
      <c r="R2600">
        <v>0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0</v>
      </c>
      <c r="Y2600">
        <v>0</v>
      </c>
      <c r="Z2600">
        <v>0</v>
      </c>
    </row>
    <row r="2601" spans="1:26" x14ac:dyDescent="0.2">
      <c r="A2601" s="1">
        <v>603232</v>
      </c>
      <c r="B2601">
        <v>0</v>
      </c>
      <c r="C2601">
        <v>0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0</v>
      </c>
      <c r="P2601">
        <v>0</v>
      </c>
      <c r="Q2601">
        <v>0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0</v>
      </c>
      <c r="Y2601">
        <v>0</v>
      </c>
      <c r="Z2601">
        <v>0</v>
      </c>
    </row>
    <row r="2602" spans="1:26" x14ac:dyDescent="0.2">
      <c r="A2602" s="1">
        <v>603540</v>
      </c>
      <c r="B2602">
        <v>0</v>
      </c>
      <c r="C2602">
        <v>0</v>
      </c>
      <c r="D2602">
        <v>0</v>
      </c>
      <c r="E2602">
        <v>0</v>
      </c>
      <c r="F2602">
        <v>0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0</v>
      </c>
      <c r="P2602">
        <v>0</v>
      </c>
      <c r="Q2602">
        <v>0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0</v>
      </c>
      <c r="Y2602">
        <v>0</v>
      </c>
      <c r="Z2602">
        <v>0</v>
      </c>
    </row>
    <row r="2603" spans="1:26" x14ac:dyDescent="0.2">
      <c r="A2603" s="1">
        <v>603559</v>
      </c>
      <c r="B2603">
        <v>675</v>
      </c>
      <c r="C2603">
        <v>0</v>
      </c>
      <c r="D2603">
        <v>0</v>
      </c>
      <c r="E2603">
        <v>0</v>
      </c>
      <c r="F2603">
        <v>0</v>
      </c>
      <c r="G2603">
        <v>0</v>
      </c>
      <c r="H2603">
        <v>0</v>
      </c>
      <c r="I2603">
        <v>0</v>
      </c>
      <c r="J2603">
        <v>1152</v>
      </c>
      <c r="K2603">
        <v>723</v>
      </c>
      <c r="L2603">
        <v>773</v>
      </c>
      <c r="M2603">
        <v>774</v>
      </c>
      <c r="N2603">
        <v>1199</v>
      </c>
      <c r="O2603">
        <v>3513</v>
      </c>
      <c r="P2603">
        <v>3171</v>
      </c>
      <c r="Q2603">
        <v>3733</v>
      </c>
      <c r="R2603">
        <v>2986</v>
      </c>
      <c r="S2603">
        <v>1690</v>
      </c>
      <c r="T2603">
        <v>2243</v>
      </c>
      <c r="U2603">
        <v>2244</v>
      </c>
      <c r="V2603">
        <v>2184</v>
      </c>
      <c r="W2603">
        <v>1147</v>
      </c>
      <c r="X2603">
        <v>1137</v>
      </c>
      <c r="Y2603">
        <v>715</v>
      </c>
      <c r="Z2603">
        <v>600</v>
      </c>
    </row>
    <row r="2604" spans="1:26" x14ac:dyDescent="0.2">
      <c r="A2604" s="1">
        <v>603755</v>
      </c>
      <c r="B2604">
        <v>0</v>
      </c>
      <c r="C2604">
        <v>0</v>
      </c>
      <c r="D2604">
        <v>0</v>
      </c>
      <c r="E2604">
        <v>0</v>
      </c>
      <c r="F2604">
        <v>0</v>
      </c>
      <c r="G2604">
        <v>0</v>
      </c>
      <c r="H2604">
        <v>0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0</v>
      </c>
      <c r="P2604">
        <v>0</v>
      </c>
      <c r="Q2604">
        <v>0</v>
      </c>
      <c r="R2604">
        <v>0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0</v>
      </c>
      <c r="Y2604">
        <v>0</v>
      </c>
      <c r="Z2604">
        <v>0</v>
      </c>
    </row>
    <row r="2605" spans="1:26" x14ac:dyDescent="0.2">
      <c r="A2605" s="1">
        <v>604024</v>
      </c>
      <c r="B2605">
        <v>1005</v>
      </c>
      <c r="C2605">
        <v>1011</v>
      </c>
      <c r="D2605">
        <v>1011</v>
      </c>
      <c r="E2605">
        <v>1013</v>
      </c>
      <c r="F2605">
        <v>1013</v>
      </c>
      <c r="G2605">
        <v>1020</v>
      </c>
      <c r="H2605">
        <v>1020</v>
      </c>
      <c r="I2605">
        <v>1022</v>
      </c>
      <c r="J2605">
        <v>1022</v>
      </c>
      <c r="K2605">
        <v>0</v>
      </c>
      <c r="L2605">
        <v>0</v>
      </c>
      <c r="M2605">
        <v>0</v>
      </c>
      <c r="N2605">
        <v>0</v>
      </c>
      <c r="O2605">
        <v>0</v>
      </c>
      <c r="P2605">
        <v>0</v>
      </c>
      <c r="Q2605">
        <v>0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0</v>
      </c>
      <c r="Y2605">
        <v>0</v>
      </c>
      <c r="Z2605">
        <v>0</v>
      </c>
    </row>
    <row r="2606" spans="1:26" x14ac:dyDescent="0.2">
      <c r="A2606" s="1">
        <v>604033</v>
      </c>
      <c r="B2606">
        <v>0</v>
      </c>
      <c r="C2606">
        <v>0</v>
      </c>
      <c r="D2606">
        <v>0</v>
      </c>
      <c r="E2606">
        <v>0</v>
      </c>
      <c r="F2606">
        <v>0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0</v>
      </c>
      <c r="P2606">
        <v>0</v>
      </c>
      <c r="Q2606">
        <v>0</v>
      </c>
      <c r="R2606">
        <v>0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0</v>
      </c>
      <c r="Y2606">
        <v>0</v>
      </c>
      <c r="Z2606">
        <v>0</v>
      </c>
    </row>
    <row r="2607" spans="1:26" x14ac:dyDescent="0.2">
      <c r="A2607" s="1">
        <v>604547</v>
      </c>
      <c r="B2607">
        <v>1384</v>
      </c>
      <c r="C2607">
        <v>1585</v>
      </c>
      <c r="D2607">
        <v>1889</v>
      </c>
      <c r="E2607">
        <v>2010</v>
      </c>
      <c r="F2607">
        <v>2462</v>
      </c>
      <c r="G2607">
        <v>2466</v>
      </c>
      <c r="H2607">
        <v>4590</v>
      </c>
      <c r="I2607">
        <v>2590</v>
      </c>
      <c r="J2607">
        <v>2716</v>
      </c>
      <c r="K2607">
        <v>2919</v>
      </c>
      <c r="L2607">
        <v>2922</v>
      </c>
      <c r="M2607">
        <v>3122</v>
      </c>
      <c r="N2607">
        <v>3123</v>
      </c>
      <c r="O2607">
        <v>3124</v>
      </c>
      <c r="P2607">
        <v>3124</v>
      </c>
      <c r="Q2607">
        <v>3129</v>
      </c>
      <c r="R2607">
        <v>3133</v>
      </c>
      <c r="S2607">
        <v>3244</v>
      </c>
      <c r="T2607">
        <v>3423</v>
      </c>
      <c r="U2607">
        <v>3411</v>
      </c>
      <c r="V2607">
        <v>4250</v>
      </c>
      <c r="W2607">
        <v>4524</v>
      </c>
      <c r="X2607">
        <v>5835</v>
      </c>
      <c r="Y2607">
        <v>6199</v>
      </c>
      <c r="Z2607">
        <v>7270</v>
      </c>
    </row>
    <row r="2608" spans="1:26" x14ac:dyDescent="0.2">
      <c r="A2608" s="1">
        <v>604640</v>
      </c>
      <c r="B2608">
        <v>0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v>0</v>
      </c>
      <c r="I2608">
        <v>0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0</v>
      </c>
      <c r="P2608">
        <v>0</v>
      </c>
      <c r="Q2608">
        <v>0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0</v>
      </c>
      <c r="Y2608">
        <v>0</v>
      </c>
      <c r="Z2608">
        <v>0</v>
      </c>
    </row>
    <row r="2609" spans="1:26" x14ac:dyDescent="0.2">
      <c r="A2609" s="1">
        <v>605571</v>
      </c>
      <c r="B2609">
        <v>0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0</v>
      </c>
      <c r="P2609">
        <v>0</v>
      </c>
      <c r="Q2609">
        <v>0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0</v>
      </c>
      <c r="Y2609">
        <v>0</v>
      </c>
      <c r="Z2609">
        <v>0</v>
      </c>
    </row>
    <row r="2610" spans="1:26" x14ac:dyDescent="0.2">
      <c r="A2610" s="1">
        <v>605610</v>
      </c>
      <c r="B2610">
        <v>0</v>
      </c>
      <c r="C2610">
        <v>0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0</v>
      </c>
      <c r="P2610">
        <v>0</v>
      </c>
      <c r="Q2610">
        <v>0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  <c r="Y2610">
        <v>0</v>
      </c>
      <c r="Z2610">
        <v>1513</v>
      </c>
    </row>
    <row r="2611" spans="1:26" x14ac:dyDescent="0.2">
      <c r="A2611" s="1">
        <v>605656</v>
      </c>
      <c r="B2611">
        <v>0</v>
      </c>
      <c r="C2611">
        <v>0</v>
      </c>
      <c r="D2611">
        <v>0</v>
      </c>
      <c r="E2611">
        <v>0</v>
      </c>
      <c r="F2611">
        <v>0</v>
      </c>
      <c r="G2611">
        <v>0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0</v>
      </c>
      <c r="P2611">
        <v>0</v>
      </c>
      <c r="Q2611">
        <v>0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0</v>
      </c>
      <c r="Y2611">
        <v>0</v>
      </c>
      <c r="Z2611">
        <v>0</v>
      </c>
    </row>
    <row r="2612" spans="1:26" x14ac:dyDescent="0.2">
      <c r="A2612" s="1">
        <v>605973</v>
      </c>
      <c r="B2612">
        <v>0</v>
      </c>
    </row>
    <row r="2613" spans="1:26" x14ac:dyDescent="0.2">
      <c r="A2613" s="1">
        <v>606046</v>
      </c>
      <c r="B2613">
        <v>0</v>
      </c>
      <c r="C2613">
        <v>0</v>
      </c>
      <c r="D2613">
        <v>0</v>
      </c>
      <c r="E2613">
        <v>0</v>
      </c>
      <c r="F2613">
        <v>24168</v>
      </c>
      <c r="G2613">
        <v>9235</v>
      </c>
      <c r="H2613">
        <v>9208</v>
      </c>
      <c r="I2613">
        <v>8237</v>
      </c>
      <c r="J2613">
        <v>4203</v>
      </c>
      <c r="K2613">
        <v>3556</v>
      </c>
      <c r="L2613">
        <v>3563</v>
      </c>
      <c r="M2613">
        <v>3573</v>
      </c>
      <c r="N2613">
        <v>3581</v>
      </c>
      <c r="O2613">
        <v>86712</v>
      </c>
      <c r="P2613">
        <v>1122</v>
      </c>
      <c r="Q2613">
        <v>286613</v>
      </c>
      <c r="R2613">
        <v>272599</v>
      </c>
      <c r="S2613">
        <v>222455</v>
      </c>
      <c r="T2613">
        <v>190780</v>
      </c>
      <c r="U2613">
        <v>590563</v>
      </c>
      <c r="V2613">
        <v>861136</v>
      </c>
      <c r="W2613">
        <v>1101781</v>
      </c>
      <c r="X2613">
        <v>1415619</v>
      </c>
      <c r="Y2613">
        <v>1509605</v>
      </c>
      <c r="Z2613">
        <v>1548107</v>
      </c>
    </row>
    <row r="2614" spans="1:26" x14ac:dyDescent="0.2">
      <c r="A2614" s="1">
        <v>606176</v>
      </c>
      <c r="B2614">
        <v>0</v>
      </c>
      <c r="C2614">
        <v>0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0</v>
      </c>
      <c r="P2614">
        <v>0</v>
      </c>
      <c r="Q2614">
        <v>0</v>
      </c>
      <c r="R2614">
        <v>0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  <c r="Y2614">
        <v>0</v>
      </c>
      <c r="Z2614">
        <v>0</v>
      </c>
    </row>
    <row r="2615" spans="1:26" x14ac:dyDescent="0.2">
      <c r="A2615" s="1">
        <v>606653</v>
      </c>
      <c r="B2615">
        <v>230558</v>
      </c>
      <c r="C2615">
        <v>226882</v>
      </c>
      <c r="D2615">
        <v>225475</v>
      </c>
      <c r="E2615">
        <v>267973</v>
      </c>
      <c r="F2615">
        <v>265226</v>
      </c>
      <c r="G2615">
        <v>285425</v>
      </c>
      <c r="H2615">
        <v>278221</v>
      </c>
      <c r="I2615">
        <v>323484</v>
      </c>
      <c r="J2615">
        <v>329422</v>
      </c>
      <c r="K2615">
        <v>331525</v>
      </c>
      <c r="L2615">
        <v>340653</v>
      </c>
      <c r="M2615">
        <v>404413</v>
      </c>
      <c r="N2615">
        <v>407061</v>
      </c>
      <c r="O2615">
        <v>398314</v>
      </c>
      <c r="P2615">
        <v>373891</v>
      </c>
      <c r="Q2615">
        <v>320080</v>
      </c>
      <c r="R2615">
        <v>319960</v>
      </c>
      <c r="S2615">
        <v>289710</v>
      </c>
      <c r="T2615">
        <v>286587</v>
      </c>
      <c r="U2615">
        <v>336433</v>
      </c>
      <c r="V2615">
        <v>353215</v>
      </c>
      <c r="W2615">
        <v>345735</v>
      </c>
      <c r="X2615">
        <v>341532</v>
      </c>
      <c r="Y2615">
        <v>359266</v>
      </c>
      <c r="Z2615">
        <v>376705</v>
      </c>
    </row>
    <row r="2616" spans="1:26" x14ac:dyDescent="0.2">
      <c r="A2616" s="1">
        <v>607146</v>
      </c>
      <c r="B2616">
        <v>10565</v>
      </c>
      <c r="C2616">
        <v>9243</v>
      </c>
      <c r="D2616">
        <v>14040</v>
      </c>
      <c r="E2616">
        <v>13532</v>
      </c>
      <c r="F2616">
        <v>12151</v>
      </c>
      <c r="G2616">
        <v>11199</v>
      </c>
      <c r="H2616">
        <v>11121</v>
      </c>
      <c r="I2616">
        <v>12797</v>
      </c>
      <c r="J2616">
        <v>12379</v>
      </c>
      <c r="K2616">
        <v>12085</v>
      </c>
      <c r="L2616">
        <v>12929</v>
      </c>
      <c r="M2616">
        <v>28653</v>
      </c>
      <c r="N2616">
        <v>35342</v>
      </c>
      <c r="O2616">
        <v>34109</v>
      </c>
      <c r="P2616">
        <v>37749</v>
      </c>
      <c r="Q2616">
        <v>43011</v>
      </c>
      <c r="R2616">
        <v>35509</v>
      </c>
      <c r="S2616">
        <v>29985</v>
      </c>
      <c r="T2616">
        <v>30128</v>
      </c>
      <c r="U2616">
        <v>29580</v>
      </c>
      <c r="V2616">
        <v>31105</v>
      </c>
      <c r="W2616">
        <v>31074</v>
      </c>
      <c r="X2616">
        <v>33659</v>
      </c>
      <c r="Y2616">
        <v>36116</v>
      </c>
      <c r="Z2616">
        <v>36627</v>
      </c>
    </row>
    <row r="2617" spans="1:26" x14ac:dyDescent="0.2">
      <c r="A2617" s="1">
        <v>607333</v>
      </c>
      <c r="B2617">
        <v>0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0</v>
      </c>
      <c r="P2617">
        <v>0</v>
      </c>
      <c r="Q2617">
        <v>0</v>
      </c>
    </row>
    <row r="2618" spans="1:26" x14ac:dyDescent="0.2">
      <c r="A2618" s="1">
        <v>608358</v>
      </c>
      <c r="B2618">
        <v>0</v>
      </c>
      <c r="C2618">
        <v>0</v>
      </c>
      <c r="D2618">
        <v>0</v>
      </c>
      <c r="E2618">
        <v>0</v>
      </c>
      <c r="F2618">
        <v>0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0</v>
      </c>
      <c r="P2618">
        <v>0</v>
      </c>
      <c r="Q2618">
        <v>0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2513</v>
      </c>
      <c r="Y2618">
        <v>3504</v>
      </c>
      <c r="Z2618">
        <v>3026</v>
      </c>
    </row>
    <row r="2619" spans="1:26" x14ac:dyDescent="0.2">
      <c r="A2619" s="1">
        <v>608451</v>
      </c>
      <c r="B2619">
        <v>0</v>
      </c>
      <c r="C2619">
        <v>0</v>
      </c>
      <c r="D2619">
        <v>0</v>
      </c>
      <c r="E2619">
        <v>0</v>
      </c>
      <c r="F2619">
        <v>0</v>
      </c>
      <c r="G2619">
        <v>0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0</v>
      </c>
      <c r="P2619">
        <v>0</v>
      </c>
      <c r="Q2619">
        <v>0</v>
      </c>
      <c r="R2619">
        <v>0</v>
      </c>
      <c r="S2619">
        <v>0</v>
      </c>
      <c r="T2619">
        <v>0</v>
      </c>
    </row>
    <row r="2620" spans="1:26" x14ac:dyDescent="0.2">
      <c r="A2620" s="1">
        <v>608844</v>
      </c>
      <c r="B2620">
        <v>0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0</v>
      </c>
      <c r="P2620">
        <v>0</v>
      </c>
      <c r="Q2620">
        <v>0</v>
      </c>
      <c r="R2620">
        <v>0</v>
      </c>
      <c r="S2620">
        <v>0</v>
      </c>
      <c r="T2620">
        <v>0</v>
      </c>
      <c r="U2620">
        <v>0</v>
      </c>
      <c r="V2620">
        <v>77969</v>
      </c>
      <c r="W2620">
        <v>75158</v>
      </c>
      <c r="X2620">
        <v>67353</v>
      </c>
      <c r="Y2620">
        <v>78379</v>
      </c>
      <c r="Z2620">
        <v>84058</v>
      </c>
    </row>
    <row r="2621" spans="1:26" x14ac:dyDescent="0.2">
      <c r="A2621" s="1">
        <v>609010</v>
      </c>
      <c r="B2621">
        <v>0</v>
      </c>
      <c r="C2621">
        <v>0</v>
      </c>
      <c r="D2621">
        <v>5989</v>
      </c>
      <c r="E2621">
        <v>6470</v>
      </c>
      <c r="F2621">
        <v>5981</v>
      </c>
      <c r="G2621">
        <v>6099</v>
      </c>
      <c r="H2621">
        <v>5908</v>
      </c>
      <c r="I2621">
        <v>5960</v>
      </c>
      <c r="J2621">
        <v>5968</v>
      </c>
      <c r="K2621">
        <v>5985</v>
      </c>
      <c r="L2621">
        <v>5991</v>
      </c>
      <c r="M2621">
        <v>3679</v>
      </c>
      <c r="N2621">
        <v>3680</v>
      </c>
      <c r="O2621">
        <v>3868</v>
      </c>
      <c r="P2621">
        <v>3865</v>
      </c>
      <c r="Q2621">
        <v>3868</v>
      </c>
      <c r="R2621">
        <v>3633</v>
      </c>
      <c r="S2621">
        <v>2782</v>
      </c>
      <c r="T2621">
        <v>2785</v>
      </c>
      <c r="U2621">
        <v>2863</v>
      </c>
      <c r="V2621">
        <v>2866</v>
      </c>
      <c r="W2621">
        <v>2501</v>
      </c>
      <c r="X2621">
        <v>2753</v>
      </c>
      <c r="Y2621">
        <v>3119</v>
      </c>
      <c r="Z2621">
        <v>2884</v>
      </c>
    </row>
    <row r="2622" spans="1:26" x14ac:dyDescent="0.2">
      <c r="A2622" s="1">
        <v>609467</v>
      </c>
      <c r="B2622">
        <v>0</v>
      </c>
      <c r="C2622">
        <v>0</v>
      </c>
      <c r="D2622">
        <v>0</v>
      </c>
      <c r="E2622">
        <v>0</v>
      </c>
      <c r="F2622">
        <v>0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v>0</v>
      </c>
      <c r="P2622">
        <v>0</v>
      </c>
      <c r="Q2622">
        <v>0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0</v>
      </c>
      <c r="Y2622">
        <v>0</v>
      </c>
      <c r="Z2622">
        <v>0</v>
      </c>
    </row>
    <row r="2623" spans="1:26" x14ac:dyDescent="0.2">
      <c r="A2623" s="1">
        <v>609476</v>
      </c>
      <c r="B2623">
        <v>0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0</v>
      </c>
      <c r="P2623">
        <v>0</v>
      </c>
      <c r="Q2623">
        <v>0</v>
      </c>
      <c r="R2623">
        <v>0</v>
      </c>
      <c r="S2623">
        <v>0</v>
      </c>
      <c r="T2623">
        <v>0</v>
      </c>
      <c r="U2623">
        <v>0</v>
      </c>
      <c r="V2623">
        <v>0</v>
      </c>
      <c r="W2623">
        <v>10000</v>
      </c>
      <c r="X2623">
        <v>0</v>
      </c>
      <c r="Y2623">
        <v>0</v>
      </c>
      <c r="Z2623">
        <v>0</v>
      </c>
    </row>
    <row r="2624" spans="1:26" x14ac:dyDescent="0.2">
      <c r="A2624" s="1">
        <v>609609</v>
      </c>
      <c r="B2624">
        <v>0</v>
      </c>
      <c r="C2624">
        <v>0</v>
      </c>
      <c r="D2624">
        <v>0</v>
      </c>
      <c r="E2624">
        <v>0</v>
      </c>
      <c r="F2624">
        <v>0</v>
      </c>
      <c r="G2624">
        <v>0</v>
      </c>
      <c r="H2624">
        <v>0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0</v>
      </c>
      <c r="P2624">
        <v>0</v>
      </c>
      <c r="Q2624">
        <v>0</v>
      </c>
      <c r="R2624">
        <v>0</v>
      </c>
      <c r="S2624">
        <v>0</v>
      </c>
      <c r="T2624">
        <v>0</v>
      </c>
      <c r="U2624">
        <v>0</v>
      </c>
      <c r="V2624">
        <v>0</v>
      </c>
      <c r="W2624">
        <v>0</v>
      </c>
      <c r="X2624">
        <v>0</v>
      </c>
      <c r="Y2624">
        <v>0</v>
      </c>
      <c r="Z2624">
        <v>0</v>
      </c>
    </row>
    <row r="2625" spans="1:26" x14ac:dyDescent="0.2">
      <c r="A2625" s="1">
        <v>609645</v>
      </c>
      <c r="B2625">
        <v>0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0</v>
      </c>
      <c r="P2625">
        <v>0</v>
      </c>
      <c r="Q2625">
        <v>0</v>
      </c>
      <c r="R2625">
        <v>0</v>
      </c>
      <c r="S2625">
        <v>0</v>
      </c>
      <c r="T2625">
        <v>0</v>
      </c>
      <c r="U2625">
        <v>0</v>
      </c>
      <c r="V2625">
        <v>0</v>
      </c>
      <c r="W2625">
        <v>0</v>
      </c>
      <c r="X2625">
        <v>0</v>
      </c>
      <c r="Y2625">
        <v>0</v>
      </c>
      <c r="Z2625">
        <v>0</v>
      </c>
    </row>
    <row r="2626" spans="1:26" x14ac:dyDescent="0.2">
      <c r="A2626" s="1">
        <v>609832</v>
      </c>
      <c r="B2626">
        <v>101</v>
      </c>
      <c r="C2626">
        <v>101</v>
      </c>
      <c r="D2626">
        <v>101</v>
      </c>
      <c r="E2626">
        <v>101</v>
      </c>
      <c r="F2626">
        <v>101</v>
      </c>
      <c r="G2626">
        <v>101</v>
      </c>
      <c r="H2626">
        <v>352</v>
      </c>
      <c r="I2626">
        <v>352</v>
      </c>
      <c r="J2626">
        <v>352</v>
      </c>
      <c r="K2626">
        <v>352</v>
      </c>
      <c r="L2626">
        <v>353</v>
      </c>
      <c r="M2626">
        <v>353</v>
      </c>
      <c r="N2626">
        <v>353</v>
      </c>
      <c r="O2626">
        <v>354</v>
      </c>
      <c r="P2626">
        <v>354</v>
      </c>
      <c r="Q2626">
        <v>354</v>
      </c>
      <c r="R2626">
        <v>355</v>
      </c>
      <c r="S2626">
        <v>356</v>
      </c>
      <c r="T2626">
        <v>356</v>
      </c>
      <c r="U2626">
        <v>357</v>
      </c>
      <c r="V2626">
        <v>357</v>
      </c>
      <c r="W2626">
        <v>254</v>
      </c>
      <c r="X2626">
        <v>254</v>
      </c>
      <c r="Y2626">
        <v>254</v>
      </c>
      <c r="Z2626">
        <v>254</v>
      </c>
    </row>
    <row r="2627" spans="1:26" x14ac:dyDescent="0.2">
      <c r="A2627" s="1">
        <v>610128</v>
      </c>
      <c r="B2627">
        <v>609</v>
      </c>
      <c r="C2627">
        <v>410</v>
      </c>
      <c r="D2627">
        <v>411</v>
      </c>
      <c r="E2627">
        <v>412</v>
      </c>
      <c r="F2627">
        <v>413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0</v>
      </c>
      <c r="P2627">
        <v>0</v>
      </c>
      <c r="Q2627">
        <v>0</v>
      </c>
      <c r="R2627">
        <v>0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0</v>
      </c>
      <c r="Y2627">
        <v>0</v>
      </c>
      <c r="Z2627">
        <v>0</v>
      </c>
    </row>
    <row r="2628" spans="1:26" x14ac:dyDescent="0.2">
      <c r="A2628" s="1">
        <v>610164</v>
      </c>
      <c r="B2628">
        <v>3832</v>
      </c>
      <c r="C2628">
        <v>250</v>
      </c>
      <c r="D2628">
        <v>11486</v>
      </c>
      <c r="E2628">
        <v>11770</v>
      </c>
      <c r="F2628">
        <v>11802</v>
      </c>
      <c r="G2628">
        <v>0</v>
      </c>
      <c r="H2628">
        <v>506</v>
      </c>
      <c r="I2628">
        <v>250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0</v>
      </c>
      <c r="Q2628">
        <v>0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  <c r="Y2628">
        <v>0</v>
      </c>
      <c r="Z2628">
        <v>0</v>
      </c>
    </row>
    <row r="2629" spans="1:26" x14ac:dyDescent="0.2">
      <c r="A2629" s="1">
        <v>610539</v>
      </c>
      <c r="B2629">
        <v>0</v>
      </c>
      <c r="C2629">
        <v>0</v>
      </c>
      <c r="D2629">
        <v>0</v>
      </c>
      <c r="E2629">
        <v>0</v>
      </c>
      <c r="F2629">
        <v>0</v>
      </c>
      <c r="G2629">
        <v>0</v>
      </c>
      <c r="H2629">
        <v>0</v>
      </c>
      <c r="I2629">
        <v>0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0</v>
      </c>
      <c r="P2629">
        <v>0</v>
      </c>
      <c r="Q2629">
        <v>0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0</v>
      </c>
      <c r="Y2629">
        <v>0</v>
      </c>
      <c r="Z2629">
        <v>0</v>
      </c>
    </row>
    <row r="2630" spans="1:26" x14ac:dyDescent="0.2">
      <c r="A2630" s="1">
        <v>610557</v>
      </c>
      <c r="B2630">
        <v>9194</v>
      </c>
      <c r="C2630">
        <v>8858</v>
      </c>
      <c r="D2630">
        <v>0</v>
      </c>
      <c r="E2630">
        <v>7226</v>
      </c>
      <c r="F2630">
        <v>8784</v>
      </c>
      <c r="G2630">
        <v>8562</v>
      </c>
      <c r="H2630">
        <v>6571</v>
      </c>
      <c r="I2630">
        <v>4829</v>
      </c>
      <c r="J2630">
        <v>7018</v>
      </c>
      <c r="K2630">
        <v>9948</v>
      </c>
      <c r="L2630">
        <v>12009</v>
      </c>
      <c r="M2630">
        <v>5966</v>
      </c>
      <c r="N2630">
        <v>10160</v>
      </c>
      <c r="O2630">
        <v>11450</v>
      </c>
      <c r="P2630">
        <v>7796</v>
      </c>
      <c r="Q2630">
        <v>9032</v>
      </c>
      <c r="R2630">
        <v>6969</v>
      </c>
      <c r="S2630">
        <v>29427</v>
      </c>
      <c r="T2630">
        <v>46300</v>
      </c>
      <c r="U2630">
        <v>38687</v>
      </c>
      <c r="V2630">
        <v>46129</v>
      </c>
      <c r="W2630">
        <v>0</v>
      </c>
      <c r="X2630">
        <v>44473</v>
      </c>
      <c r="Y2630">
        <v>44386</v>
      </c>
      <c r="Z2630">
        <v>50481</v>
      </c>
    </row>
    <row r="2631" spans="1:26" x14ac:dyDescent="0.2">
      <c r="A2631" s="1">
        <v>610913</v>
      </c>
      <c r="B2631">
        <v>0</v>
      </c>
      <c r="C2631">
        <v>0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0</v>
      </c>
      <c r="Q2631">
        <v>0</v>
      </c>
      <c r="R2631">
        <v>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0</v>
      </c>
      <c r="Y2631">
        <v>0</v>
      </c>
      <c r="Z2631">
        <v>0</v>
      </c>
    </row>
    <row r="2632" spans="1:26" x14ac:dyDescent="0.2">
      <c r="A2632" s="1">
        <v>611031</v>
      </c>
      <c r="B2632">
        <v>0</v>
      </c>
      <c r="C2632">
        <v>0</v>
      </c>
      <c r="D2632">
        <v>0</v>
      </c>
      <c r="E2632">
        <v>0</v>
      </c>
      <c r="F2632">
        <v>0</v>
      </c>
      <c r="G2632">
        <v>0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  <c r="P2632">
        <v>0</v>
      </c>
      <c r="Q2632">
        <v>0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1161</v>
      </c>
      <c r="X2632">
        <v>1501</v>
      </c>
      <c r="Y2632">
        <v>2870</v>
      </c>
      <c r="Z2632">
        <v>4515</v>
      </c>
    </row>
    <row r="2633" spans="1:26" x14ac:dyDescent="0.2">
      <c r="A2633" s="1">
        <v>611451</v>
      </c>
      <c r="B2633">
        <v>0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</row>
    <row r="2634" spans="1:26" x14ac:dyDescent="0.2">
      <c r="A2634" s="1">
        <v>612159</v>
      </c>
      <c r="B2634">
        <v>0</v>
      </c>
      <c r="C2634">
        <v>0</v>
      </c>
      <c r="D2634">
        <v>0</v>
      </c>
      <c r="E2634">
        <v>0</v>
      </c>
      <c r="F2634">
        <v>0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  <c r="Y2634">
        <v>0</v>
      </c>
      <c r="Z2634">
        <v>2664</v>
      </c>
    </row>
    <row r="2635" spans="1:26" x14ac:dyDescent="0.2">
      <c r="A2635" s="1">
        <v>612878</v>
      </c>
      <c r="B2635">
        <v>0</v>
      </c>
      <c r="C2635">
        <v>0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0</v>
      </c>
      <c r="P2635">
        <v>0</v>
      </c>
      <c r="Q2635">
        <v>0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0</v>
      </c>
      <c r="Y2635">
        <v>0</v>
      </c>
      <c r="Z2635">
        <v>0</v>
      </c>
    </row>
    <row r="2636" spans="1:26" x14ac:dyDescent="0.2">
      <c r="A2636" s="1">
        <v>613008</v>
      </c>
      <c r="B2636">
        <v>41167</v>
      </c>
      <c r="C2636">
        <v>168415</v>
      </c>
      <c r="D2636">
        <v>175035</v>
      </c>
      <c r="E2636">
        <v>191348</v>
      </c>
      <c r="F2636">
        <v>208793</v>
      </c>
      <c r="G2636">
        <v>217681</v>
      </c>
      <c r="H2636">
        <v>219790</v>
      </c>
      <c r="I2636">
        <v>245626</v>
      </c>
      <c r="J2636">
        <v>235027</v>
      </c>
      <c r="K2636">
        <v>237859</v>
      </c>
      <c r="L2636">
        <v>228906</v>
      </c>
      <c r="M2636">
        <v>231387</v>
      </c>
      <c r="N2636">
        <v>239123</v>
      </c>
      <c r="O2636">
        <v>994617</v>
      </c>
      <c r="P2636">
        <v>918093</v>
      </c>
      <c r="Q2636">
        <v>813731</v>
      </c>
      <c r="R2636">
        <v>749432</v>
      </c>
      <c r="S2636">
        <v>653964</v>
      </c>
      <c r="T2636">
        <v>695248</v>
      </c>
      <c r="U2636">
        <v>812850</v>
      </c>
      <c r="V2636">
        <v>866019</v>
      </c>
      <c r="W2636">
        <v>962109</v>
      </c>
      <c r="X2636">
        <v>915292</v>
      </c>
      <c r="Y2636">
        <v>958797</v>
      </c>
      <c r="Z2636">
        <v>1020501</v>
      </c>
    </row>
    <row r="2637" spans="1:26" x14ac:dyDescent="0.2">
      <c r="A2637" s="1">
        <v>613156</v>
      </c>
      <c r="B2637">
        <v>2384</v>
      </c>
      <c r="C2637">
        <v>1581</v>
      </c>
      <c r="D2637">
        <v>1298</v>
      </c>
      <c r="E2637">
        <v>201</v>
      </c>
      <c r="F2637">
        <v>1168</v>
      </c>
      <c r="G2637">
        <v>1491</v>
      </c>
      <c r="H2637">
        <v>1607</v>
      </c>
      <c r="I2637">
        <v>4245</v>
      </c>
      <c r="J2637">
        <v>7346</v>
      </c>
      <c r="K2637">
        <v>9572</v>
      </c>
      <c r="L2637">
        <v>16075</v>
      </c>
      <c r="M2637">
        <v>15202</v>
      </c>
      <c r="N2637">
        <v>16156</v>
      </c>
      <c r="O2637">
        <v>13753</v>
      </c>
      <c r="P2637">
        <v>12818</v>
      </c>
      <c r="Q2637">
        <v>17455</v>
      </c>
      <c r="R2637">
        <v>25207</v>
      </c>
      <c r="S2637">
        <v>17534</v>
      </c>
      <c r="T2637">
        <v>33142</v>
      </c>
      <c r="U2637">
        <v>37720</v>
      </c>
      <c r="V2637">
        <v>49183</v>
      </c>
      <c r="W2637">
        <v>42936</v>
      </c>
      <c r="X2637">
        <v>38675</v>
      </c>
      <c r="Y2637">
        <v>49683</v>
      </c>
      <c r="Z2637">
        <v>49070</v>
      </c>
    </row>
    <row r="2638" spans="1:26" x14ac:dyDescent="0.2">
      <c r="A2638" s="1">
        <v>613307</v>
      </c>
      <c r="B2638">
        <v>0</v>
      </c>
      <c r="C2638">
        <v>0</v>
      </c>
      <c r="D2638">
        <v>0</v>
      </c>
      <c r="E2638">
        <v>0</v>
      </c>
      <c r="F2638">
        <v>0</v>
      </c>
      <c r="G2638">
        <v>0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0</v>
      </c>
      <c r="P2638">
        <v>0</v>
      </c>
    </row>
    <row r="2639" spans="1:26" x14ac:dyDescent="0.2">
      <c r="A2639" s="1">
        <v>613343</v>
      </c>
      <c r="B2639">
        <v>1510</v>
      </c>
      <c r="C2639">
        <v>1518</v>
      </c>
      <c r="D2639">
        <v>1524</v>
      </c>
      <c r="E2639">
        <v>1532</v>
      </c>
      <c r="F2639">
        <v>1529</v>
      </c>
      <c r="G2639">
        <v>1535</v>
      </c>
      <c r="H2639">
        <v>1036</v>
      </c>
      <c r="I2639">
        <v>1037</v>
      </c>
      <c r="J2639">
        <v>1038</v>
      </c>
      <c r="K2639">
        <v>1042</v>
      </c>
      <c r="L2639">
        <v>1046</v>
      </c>
      <c r="M2639">
        <v>1046</v>
      </c>
      <c r="N2639">
        <v>1047</v>
      </c>
      <c r="O2639">
        <v>1051</v>
      </c>
      <c r="P2639">
        <v>0</v>
      </c>
      <c r="Q2639">
        <v>0</v>
      </c>
      <c r="R2639">
        <v>501</v>
      </c>
      <c r="S2639">
        <v>502</v>
      </c>
      <c r="T2639">
        <v>250</v>
      </c>
      <c r="U2639">
        <v>250</v>
      </c>
      <c r="V2639">
        <v>250</v>
      </c>
      <c r="W2639">
        <v>250</v>
      </c>
      <c r="X2639">
        <v>22</v>
      </c>
      <c r="Y2639">
        <v>22</v>
      </c>
      <c r="Z2639">
        <v>172</v>
      </c>
    </row>
    <row r="2640" spans="1:26" x14ac:dyDescent="0.2">
      <c r="A2640" s="1">
        <v>613400</v>
      </c>
      <c r="B2640">
        <v>0</v>
      </c>
      <c r="C2640">
        <v>2441</v>
      </c>
      <c r="D2640">
        <v>1564</v>
      </c>
      <c r="E2640">
        <v>1957</v>
      </c>
      <c r="F2640">
        <v>1050</v>
      </c>
      <c r="G2640">
        <v>297</v>
      </c>
      <c r="H2640">
        <v>0</v>
      </c>
      <c r="I2640">
        <v>0</v>
      </c>
      <c r="J2640">
        <v>0</v>
      </c>
      <c r="K2640">
        <v>0</v>
      </c>
      <c r="L2640">
        <v>3763</v>
      </c>
      <c r="M2640">
        <v>3765</v>
      </c>
      <c r="N2640">
        <v>0</v>
      </c>
      <c r="O2640">
        <v>0</v>
      </c>
      <c r="P2640">
        <v>0</v>
      </c>
      <c r="Q2640">
        <v>0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42015</v>
      </c>
      <c r="Y2640">
        <v>43401</v>
      </c>
      <c r="Z2640">
        <v>41413</v>
      </c>
    </row>
    <row r="2641" spans="1:26" x14ac:dyDescent="0.2">
      <c r="A2641" s="1">
        <v>613558</v>
      </c>
      <c r="B2641">
        <v>0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0</v>
      </c>
      <c r="J2641">
        <v>15078</v>
      </c>
      <c r="K2641">
        <v>33637</v>
      </c>
      <c r="L2641">
        <v>19973</v>
      </c>
      <c r="M2641">
        <v>21382</v>
      </c>
      <c r="N2641">
        <v>40276</v>
      </c>
      <c r="O2641">
        <v>30789</v>
      </c>
      <c r="P2641">
        <v>39329</v>
      </c>
      <c r="Q2641">
        <v>46934</v>
      </c>
      <c r="R2641">
        <v>65998</v>
      </c>
      <c r="S2641">
        <v>60394</v>
      </c>
      <c r="T2641">
        <v>0</v>
      </c>
      <c r="U2641">
        <v>88147</v>
      </c>
      <c r="V2641">
        <v>0</v>
      </c>
      <c r="W2641">
        <v>98934</v>
      </c>
      <c r="X2641">
        <v>92204</v>
      </c>
      <c r="Y2641">
        <v>97528</v>
      </c>
      <c r="Z2641">
        <v>101388</v>
      </c>
    </row>
    <row r="2642" spans="1:26" x14ac:dyDescent="0.2">
      <c r="A2642" s="1">
        <v>613679</v>
      </c>
      <c r="B2642">
        <v>0</v>
      </c>
      <c r="C2642">
        <v>0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0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366</v>
      </c>
      <c r="W2642">
        <v>366</v>
      </c>
      <c r="X2642">
        <v>367</v>
      </c>
      <c r="Y2642">
        <v>368</v>
      </c>
      <c r="Z2642">
        <v>397</v>
      </c>
    </row>
    <row r="2643" spans="1:26" x14ac:dyDescent="0.2">
      <c r="A2643" s="1">
        <v>613839</v>
      </c>
      <c r="B2643">
        <v>0</v>
      </c>
      <c r="C2643">
        <v>0</v>
      </c>
      <c r="D2643">
        <v>0</v>
      </c>
      <c r="E2643">
        <v>0</v>
      </c>
      <c r="F2643">
        <v>0</v>
      </c>
      <c r="G2643">
        <v>0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0</v>
      </c>
      <c r="P2643">
        <v>0</v>
      </c>
      <c r="Q2643">
        <v>0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0</v>
      </c>
      <c r="Y2643">
        <v>0</v>
      </c>
      <c r="Z2643">
        <v>0</v>
      </c>
    </row>
    <row r="2644" spans="1:26" x14ac:dyDescent="0.2">
      <c r="A2644" s="1">
        <v>613950</v>
      </c>
      <c r="B2644">
        <v>0</v>
      </c>
      <c r="C2644">
        <v>0</v>
      </c>
      <c r="D2644">
        <v>0</v>
      </c>
      <c r="E2644">
        <v>0</v>
      </c>
      <c r="F2644">
        <v>0</v>
      </c>
      <c r="G2644">
        <v>0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0</v>
      </c>
      <c r="P2644">
        <v>0</v>
      </c>
      <c r="Q2644">
        <v>0</v>
      </c>
      <c r="R2644">
        <v>9144</v>
      </c>
      <c r="S2644">
        <v>11172</v>
      </c>
      <c r="T2644">
        <v>17036</v>
      </c>
      <c r="U2644">
        <v>18368</v>
      </c>
      <c r="V2644">
        <v>13919</v>
      </c>
      <c r="W2644">
        <v>16835</v>
      </c>
      <c r="X2644">
        <v>19046</v>
      </c>
      <c r="Y2644">
        <v>16012</v>
      </c>
      <c r="Z2644">
        <v>12756</v>
      </c>
    </row>
    <row r="2645" spans="1:26" x14ac:dyDescent="0.2">
      <c r="A2645" s="1">
        <v>613978</v>
      </c>
      <c r="B2645">
        <v>0</v>
      </c>
      <c r="C2645">
        <v>0</v>
      </c>
      <c r="D2645">
        <v>0</v>
      </c>
      <c r="E2645">
        <v>0</v>
      </c>
      <c r="F2645">
        <v>0</v>
      </c>
      <c r="G2645">
        <v>0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0</v>
      </c>
      <c r="P2645">
        <v>0</v>
      </c>
      <c r="Q2645">
        <v>0</v>
      </c>
      <c r="R2645">
        <v>0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0</v>
      </c>
      <c r="Y2645">
        <v>0</v>
      </c>
      <c r="Z2645">
        <v>0</v>
      </c>
    </row>
    <row r="2646" spans="1:26" x14ac:dyDescent="0.2">
      <c r="A2646" s="1">
        <v>614256</v>
      </c>
      <c r="B2646">
        <v>0</v>
      </c>
      <c r="C2646">
        <v>0</v>
      </c>
      <c r="D2646">
        <v>0</v>
      </c>
      <c r="E2646">
        <v>0</v>
      </c>
      <c r="F2646">
        <v>0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  <c r="P2646">
        <v>0</v>
      </c>
      <c r="Q2646">
        <v>0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  <c r="Y2646">
        <v>0</v>
      </c>
      <c r="Z2646">
        <v>0</v>
      </c>
    </row>
    <row r="2647" spans="1:26" x14ac:dyDescent="0.2">
      <c r="A2647" s="1">
        <v>614313</v>
      </c>
      <c r="B2647">
        <v>70753</v>
      </c>
      <c r="C2647">
        <v>72560</v>
      </c>
      <c r="D2647">
        <v>83357</v>
      </c>
      <c r="E2647">
        <v>87054</v>
      </c>
      <c r="F2647">
        <v>85272</v>
      </c>
      <c r="G2647">
        <v>88315</v>
      </c>
      <c r="H2647">
        <v>84381</v>
      </c>
      <c r="I2647">
        <v>82306</v>
      </c>
      <c r="J2647">
        <v>81705</v>
      </c>
      <c r="K2647">
        <v>73098</v>
      </c>
      <c r="L2647">
        <v>58751</v>
      </c>
      <c r="M2647">
        <v>57492</v>
      </c>
      <c r="N2647">
        <v>54658</v>
      </c>
      <c r="O2647">
        <v>55615</v>
      </c>
      <c r="P2647">
        <v>52521</v>
      </c>
      <c r="Q2647">
        <v>45002</v>
      </c>
      <c r="R2647">
        <v>52523</v>
      </c>
      <c r="S2647">
        <v>58017</v>
      </c>
      <c r="T2647">
        <v>66760</v>
      </c>
      <c r="U2647">
        <v>62833</v>
      </c>
      <c r="V2647">
        <v>55910</v>
      </c>
      <c r="W2647">
        <v>56530</v>
      </c>
      <c r="X2647">
        <v>53239</v>
      </c>
      <c r="Y2647">
        <v>52496</v>
      </c>
      <c r="Z2647">
        <v>58059</v>
      </c>
    </row>
    <row r="2648" spans="1:26" x14ac:dyDescent="0.2">
      <c r="A2648" s="1">
        <v>614368</v>
      </c>
      <c r="B2648">
        <v>0</v>
      </c>
      <c r="C2648">
        <v>0</v>
      </c>
      <c r="D2648">
        <v>0</v>
      </c>
      <c r="E2648">
        <v>0</v>
      </c>
      <c r="F2648">
        <v>0</v>
      </c>
      <c r="G2648">
        <v>0</v>
      </c>
      <c r="H2648">
        <v>0</v>
      </c>
      <c r="I2648">
        <v>0</v>
      </c>
      <c r="J2648">
        <v>0</v>
      </c>
      <c r="K2648">
        <v>0</v>
      </c>
      <c r="L2648">
        <v>2256</v>
      </c>
      <c r="M2648">
        <v>1958</v>
      </c>
      <c r="N2648">
        <v>2395</v>
      </c>
      <c r="O2648">
        <v>2093</v>
      </c>
      <c r="P2648">
        <v>1529</v>
      </c>
      <c r="Q2648">
        <v>1707</v>
      </c>
      <c r="R2648">
        <v>221</v>
      </c>
      <c r="S2648">
        <v>0</v>
      </c>
      <c r="T2648">
        <v>3955</v>
      </c>
      <c r="U2648">
        <v>6601</v>
      </c>
      <c r="V2648">
        <v>7661</v>
      </c>
      <c r="W2648">
        <v>718</v>
      </c>
      <c r="X2648">
        <v>10767</v>
      </c>
      <c r="Y2648">
        <v>1358</v>
      </c>
      <c r="Z2648">
        <v>12217</v>
      </c>
    </row>
    <row r="2649" spans="1:26" x14ac:dyDescent="0.2">
      <c r="A2649" s="1">
        <v>614751</v>
      </c>
      <c r="B2649">
        <v>0</v>
      </c>
      <c r="C2649">
        <v>0</v>
      </c>
      <c r="D2649">
        <v>0</v>
      </c>
      <c r="E2649">
        <v>0</v>
      </c>
      <c r="F2649">
        <v>0</v>
      </c>
      <c r="G2649">
        <v>0</v>
      </c>
      <c r="H2649">
        <v>0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  <c r="O2649">
        <v>0</v>
      </c>
      <c r="P2649">
        <v>0</v>
      </c>
      <c r="Q2649">
        <v>0</v>
      </c>
      <c r="R2649">
        <v>0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0</v>
      </c>
      <c r="Y2649">
        <v>0</v>
      </c>
      <c r="Z2649">
        <v>0</v>
      </c>
    </row>
    <row r="2650" spans="1:26" x14ac:dyDescent="0.2">
      <c r="A2650" s="1">
        <v>614948</v>
      </c>
      <c r="B2650">
        <v>0</v>
      </c>
      <c r="C2650">
        <v>0</v>
      </c>
      <c r="D2650">
        <v>0</v>
      </c>
      <c r="E2650">
        <v>0</v>
      </c>
      <c r="F2650">
        <v>0</v>
      </c>
      <c r="G2650">
        <v>0</v>
      </c>
      <c r="H2650">
        <v>0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v>0</v>
      </c>
      <c r="P2650">
        <v>3234</v>
      </c>
      <c r="Q2650">
        <v>5418</v>
      </c>
      <c r="R2650">
        <v>13817</v>
      </c>
      <c r="S2650">
        <v>16955</v>
      </c>
      <c r="T2650">
        <v>12474</v>
      </c>
      <c r="U2650">
        <v>13449</v>
      </c>
      <c r="V2650">
        <v>13781</v>
      </c>
      <c r="W2650">
        <v>16029</v>
      </c>
      <c r="X2650">
        <v>12813</v>
      </c>
      <c r="Y2650">
        <v>12428</v>
      </c>
      <c r="Z2650">
        <v>14724</v>
      </c>
    </row>
    <row r="2651" spans="1:26" x14ac:dyDescent="0.2">
      <c r="A2651" s="1">
        <v>615217</v>
      </c>
      <c r="B2651">
        <v>0</v>
      </c>
      <c r="C2651">
        <v>1001</v>
      </c>
      <c r="D2651">
        <v>1705</v>
      </c>
      <c r="E2651">
        <v>1712</v>
      </c>
      <c r="F2651">
        <v>1718</v>
      </c>
      <c r="G2651">
        <v>2075</v>
      </c>
      <c r="H2651">
        <v>1730</v>
      </c>
      <c r="I2651">
        <v>1323</v>
      </c>
      <c r="J2651">
        <v>1325</v>
      </c>
      <c r="K2651">
        <v>3327</v>
      </c>
      <c r="L2651">
        <v>3260</v>
      </c>
      <c r="M2651">
        <v>8763</v>
      </c>
      <c r="N2651">
        <v>8274</v>
      </c>
      <c r="O2651">
        <v>6449</v>
      </c>
      <c r="P2651">
        <v>6067</v>
      </c>
      <c r="Q2651">
        <v>5107</v>
      </c>
      <c r="R2651">
        <v>5118</v>
      </c>
      <c r="S2651">
        <v>4996</v>
      </c>
      <c r="T2651">
        <v>15027</v>
      </c>
      <c r="U2651">
        <v>6299</v>
      </c>
      <c r="V2651">
        <v>16552</v>
      </c>
      <c r="W2651">
        <v>14771</v>
      </c>
      <c r="X2651">
        <v>9957</v>
      </c>
      <c r="Y2651">
        <v>14991</v>
      </c>
      <c r="Z2651">
        <v>30153</v>
      </c>
    </row>
    <row r="2652" spans="1:26" x14ac:dyDescent="0.2">
      <c r="A2652" s="1">
        <v>615253</v>
      </c>
      <c r="B2652">
        <v>0</v>
      </c>
      <c r="C2652">
        <v>0</v>
      </c>
      <c r="D2652">
        <v>0</v>
      </c>
      <c r="E2652">
        <v>0</v>
      </c>
      <c r="F2652">
        <v>0</v>
      </c>
      <c r="G2652">
        <v>0</v>
      </c>
      <c r="H2652">
        <v>0</v>
      </c>
      <c r="I2652">
        <v>0</v>
      </c>
      <c r="J2652">
        <v>0</v>
      </c>
      <c r="K2652">
        <v>0</v>
      </c>
      <c r="L2652">
        <v>0</v>
      </c>
      <c r="M2652">
        <v>0</v>
      </c>
      <c r="N2652">
        <v>0</v>
      </c>
      <c r="O2652">
        <v>0</v>
      </c>
      <c r="P2652">
        <v>0</v>
      </c>
      <c r="Q2652">
        <v>0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  <c r="Y2652">
        <v>0</v>
      </c>
      <c r="Z2652">
        <v>0</v>
      </c>
    </row>
    <row r="2653" spans="1:26" x14ac:dyDescent="0.2">
      <c r="A2653" s="1">
        <v>615776</v>
      </c>
      <c r="B2653">
        <v>0</v>
      </c>
      <c r="C2653">
        <v>0</v>
      </c>
      <c r="D2653">
        <v>0</v>
      </c>
      <c r="E2653">
        <v>0</v>
      </c>
      <c r="F2653">
        <v>0</v>
      </c>
      <c r="G2653">
        <v>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  <c r="O2653">
        <v>0</v>
      </c>
      <c r="P2653">
        <v>0</v>
      </c>
      <c r="Q2653">
        <v>0</v>
      </c>
      <c r="R2653">
        <v>0</v>
      </c>
      <c r="S2653">
        <v>0</v>
      </c>
      <c r="T2653">
        <v>0</v>
      </c>
      <c r="U2653">
        <v>0</v>
      </c>
    </row>
    <row r="2654" spans="1:26" x14ac:dyDescent="0.2">
      <c r="A2654" s="1">
        <v>615851</v>
      </c>
      <c r="B2654">
        <v>0</v>
      </c>
      <c r="C2654">
        <v>0</v>
      </c>
      <c r="D2654">
        <v>0</v>
      </c>
      <c r="E2654">
        <v>0</v>
      </c>
      <c r="F2654">
        <v>0</v>
      </c>
      <c r="G2654">
        <v>0</v>
      </c>
      <c r="H2654">
        <v>0</v>
      </c>
      <c r="I2654">
        <v>0</v>
      </c>
      <c r="J2654">
        <v>0</v>
      </c>
      <c r="K2654">
        <v>0</v>
      </c>
      <c r="L2654">
        <v>0</v>
      </c>
      <c r="M2654">
        <v>0</v>
      </c>
      <c r="N2654">
        <v>0</v>
      </c>
      <c r="O2654">
        <v>0</v>
      </c>
      <c r="P2654">
        <v>0</v>
      </c>
      <c r="Q2654">
        <v>0</v>
      </c>
      <c r="R2654">
        <v>0</v>
      </c>
      <c r="S2654">
        <v>0</v>
      </c>
      <c r="T2654">
        <v>0</v>
      </c>
      <c r="U2654">
        <v>0</v>
      </c>
      <c r="V2654">
        <v>0</v>
      </c>
      <c r="W2654">
        <v>0</v>
      </c>
      <c r="X2654">
        <v>0</v>
      </c>
      <c r="Y2654">
        <v>0</v>
      </c>
      <c r="Z2654">
        <v>0</v>
      </c>
    </row>
    <row r="2655" spans="1:26" x14ac:dyDescent="0.2">
      <c r="A2655" s="1">
        <v>615879</v>
      </c>
      <c r="B2655">
        <v>0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0</v>
      </c>
      <c r="J2655">
        <v>0</v>
      </c>
      <c r="K2655">
        <v>0</v>
      </c>
      <c r="L2655">
        <v>0</v>
      </c>
      <c r="M2655">
        <v>0</v>
      </c>
      <c r="N2655">
        <v>0</v>
      </c>
      <c r="O2655">
        <v>0</v>
      </c>
      <c r="P2655">
        <v>0</v>
      </c>
      <c r="Q2655">
        <v>0</v>
      </c>
      <c r="R2655">
        <v>0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0</v>
      </c>
      <c r="Y2655">
        <v>0</v>
      </c>
      <c r="Z2655">
        <v>0</v>
      </c>
    </row>
    <row r="2656" spans="1:26" x14ac:dyDescent="0.2">
      <c r="A2656" s="1">
        <v>615954</v>
      </c>
      <c r="B2656">
        <v>2303</v>
      </c>
      <c r="C2656">
        <v>3720</v>
      </c>
      <c r="D2656">
        <v>1403</v>
      </c>
      <c r="E2656">
        <v>3204</v>
      </c>
      <c r="F2656">
        <v>1702</v>
      </c>
      <c r="G2656">
        <v>3757</v>
      </c>
      <c r="H2656">
        <v>2155</v>
      </c>
      <c r="I2656">
        <v>3807</v>
      </c>
      <c r="J2656">
        <v>1707</v>
      </c>
      <c r="K2656">
        <v>4899</v>
      </c>
      <c r="L2656">
        <v>2650</v>
      </c>
      <c r="M2656">
        <v>4201</v>
      </c>
      <c r="N2656">
        <v>1725</v>
      </c>
      <c r="O2656">
        <v>5063</v>
      </c>
      <c r="P2656">
        <v>3011</v>
      </c>
      <c r="Q2656">
        <v>4203</v>
      </c>
      <c r="R2656">
        <v>2180</v>
      </c>
      <c r="S2656">
        <v>5913</v>
      </c>
      <c r="T2656">
        <v>4566</v>
      </c>
      <c r="U2656">
        <v>7603</v>
      </c>
      <c r="V2656">
        <v>4735</v>
      </c>
      <c r="W2656">
        <v>7564</v>
      </c>
      <c r="X2656">
        <v>5684</v>
      </c>
      <c r="Y2656">
        <v>6900</v>
      </c>
      <c r="Z2656">
        <v>3975</v>
      </c>
    </row>
    <row r="2657" spans="1:26" x14ac:dyDescent="0.2">
      <c r="A2657" s="1">
        <v>616036</v>
      </c>
      <c r="B2657">
        <v>0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v>0</v>
      </c>
      <c r="J2657">
        <v>0</v>
      </c>
      <c r="K2657">
        <v>0</v>
      </c>
      <c r="L2657">
        <v>0</v>
      </c>
      <c r="M2657">
        <v>0</v>
      </c>
      <c r="N2657">
        <v>0</v>
      </c>
      <c r="O2657">
        <v>0</v>
      </c>
      <c r="P2657">
        <v>0</v>
      </c>
      <c r="Q2657">
        <v>0</v>
      </c>
      <c r="R2657">
        <v>0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0</v>
      </c>
      <c r="Y2657">
        <v>0</v>
      </c>
      <c r="Z2657">
        <v>0</v>
      </c>
    </row>
    <row r="2658" spans="1:26" x14ac:dyDescent="0.2">
      <c r="A2658" s="1">
        <v>616148</v>
      </c>
      <c r="B2658">
        <v>0</v>
      </c>
      <c r="C2658">
        <v>0</v>
      </c>
      <c r="D2658">
        <v>0</v>
      </c>
      <c r="E2658">
        <v>0</v>
      </c>
      <c r="F2658">
        <v>0</v>
      </c>
      <c r="G2658">
        <v>0</v>
      </c>
      <c r="H2658">
        <v>4501</v>
      </c>
      <c r="I2658">
        <v>4726</v>
      </c>
      <c r="J2658">
        <v>6887</v>
      </c>
      <c r="K2658">
        <v>8002</v>
      </c>
      <c r="L2658">
        <v>2216</v>
      </c>
      <c r="M2658">
        <v>6</v>
      </c>
      <c r="N2658">
        <v>56</v>
      </c>
      <c r="O2658">
        <v>1506</v>
      </c>
      <c r="P2658">
        <v>7507</v>
      </c>
    </row>
    <row r="2659" spans="1:26" x14ac:dyDescent="0.2">
      <c r="A2659" s="1">
        <v>616540</v>
      </c>
      <c r="B2659">
        <v>0</v>
      </c>
      <c r="C2659">
        <v>0</v>
      </c>
      <c r="D2659">
        <v>150</v>
      </c>
      <c r="E2659">
        <v>150</v>
      </c>
      <c r="F2659">
        <v>152</v>
      </c>
      <c r="G2659">
        <v>153</v>
      </c>
      <c r="H2659">
        <v>154</v>
      </c>
      <c r="I2659">
        <v>155</v>
      </c>
      <c r="J2659">
        <v>156</v>
      </c>
      <c r="K2659">
        <v>157</v>
      </c>
      <c r="L2659">
        <v>160</v>
      </c>
      <c r="M2659">
        <v>160</v>
      </c>
      <c r="N2659">
        <v>160</v>
      </c>
      <c r="O2659">
        <v>160</v>
      </c>
      <c r="P2659">
        <v>420</v>
      </c>
      <c r="Q2659">
        <v>420</v>
      </c>
      <c r="R2659">
        <v>421</v>
      </c>
      <c r="S2659">
        <v>221</v>
      </c>
      <c r="T2659">
        <v>421</v>
      </c>
      <c r="U2659">
        <v>1174</v>
      </c>
      <c r="V2659">
        <v>1178</v>
      </c>
      <c r="W2659">
        <v>930</v>
      </c>
      <c r="X2659">
        <v>763</v>
      </c>
      <c r="Y2659">
        <v>1189</v>
      </c>
      <c r="Z2659">
        <v>1192</v>
      </c>
    </row>
    <row r="2660" spans="1:26" x14ac:dyDescent="0.2">
      <c r="A2660" s="1">
        <v>616849</v>
      </c>
      <c r="B2660">
        <v>0</v>
      </c>
      <c r="C2660">
        <v>0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v>0</v>
      </c>
    </row>
    <row r="2661" spans="1:26" x14ac:dyDescent="0.2">
      <c r="A2661" s="1">
        <v>617051</v>
      </c>
      <c r="B2661">
        <v>0</v>
      </c>
      <c r="C2661">
        <v>0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0</v>
      </c>
      <c r="J2661">
        <v>0</v>
      </c>
      <c r="K2661">
        <v>0</v>
      </c>
      <c r="L2661">
        <v>0</v>
      </c>
      <c r="M2661">
        <v>0</v>
      </c>
      <c r="N2661">
        <v>0</v>
      </c>
      <c r="O2661">
        <v>0</v>
      </c>
      <c r="P2661">
        <v>0</v>
      </c>
      <c r="Q2661">
        <v>0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0</v>
      </c>
      <c r="Y2661">
        <v>0</v>
      </c>
      <c r="Z2661">
        <v>0</v>
      </c>
    </row>
    <row r="2662" spans="1:26" x14ac:dyDescent="0.2">
      <c r="A2662" s="1">
        <v>617079</v>
      </c>
      <c r="B2662">
        <v>0</v>
      </c>
      <c r="C2662">
        <v>0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v>0</v>
      </c>
      <c r="J2662">
        <v>0</v>
      </c>
      <c r="K2662">
        <v>0</v>
      </c>
      <c r="L2662">
        <v>0</v>
      </c>
      <c r="M2662">
        <v>0</v>
      </c>
      <c r="N2662">
        <v>0</v>
      </c>
      <c r="O2662">
        <v>0</v>
      </c>
      <c r="P2662">
        <v>0</v>
      </c>
      <c r="Q2662">
        <v>0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0</v>
      </c>
      <c r="Y2662">
        <v>0</v>
      </c>
      <c r="Z2662">
        <v>0</v>
      </c>
    </row>
    <row r="2663" spans="1:26" x14ac:dyDescent="0.2">
      <c r="A2663" s="1">
        <v>617145</v>
      </c>
      <c r="B2663">
        <v>0</v>
      </c>
      <c r="C2663">
        <v>4714</v>
      </c>
      <c r="D2663">
        <v>4717</v>
      </c>
      <c r="E2663">
        <v>5908</v>
      </c>
      <c r="F2663">
        <v>5934</v>
      </c>
      <c r="G2663">
        <v>6278</v>
      </c>
      <c r="H2663">
        <v>6295</v>
      </c>
      <c r="I2663">
        <v>6318</v>
      </c>
      <c r="J2663">
        <v>6285</v>
      </c>
      <c r="K2663">
        <v>6291</v>
      </c>
      <c r="L2663">
        <v>6302</v>
      </c>
      <c r="M2663">
        <v>6295</v>
      </c>
      <c r="N2663">
        <v>6296</v>
      </c>
      <c r="O2663">
        <v>5993</v>
      </c>
      <c r="P2663">
        <v>6002</v>
      </c>
      <c r="Q2663">
        <v>5018</v>
      </c>
      <c r="R2663">
        <v>4966</v>
      </c>
      <c r="S2663">
        <v>3194</v>
      </c>
      <c r="T2663">
        <v>3256</v>
      </c>
      <c r="U2663">
        <v>2652</v>
      </c>
      <c r="V2663">
        <v>1079</v>
      </c>
      <c r="W2663">
        <v>1420</v>
      </c>
      <c r="X2663">
        <v>1238</v>
      </c>
      <c r="Y2663">
        <v>1758</v>
      </c>
      <c r="Z2663">
        <v>2523</v>
      </c>
    </row>
    <row r="2664" spans="1:26" x14ac:dyDescent="0.2">
      <c r="A2664" s="1">
        <v>617275</v>
      </c>
      <c r="B2664">
        <v>0</v>
      </c>
      <c r="C2664">
        <v>0</v>
      </c>
      <c r="D2664">
        <v>0</v>
      </c>
      <c r="E2664">
        <v>0</v>
      </c>
      <c r="F2664">
        <v>0</v>
      </c>
      <c r="G2664">
        <v>0</v>
      </c>
      <c r="H2664">
        <v>0</v>
      </c>
      <c r="I2664">
        <v>0</v>
      </c>
      <c r="J2664">
        <v>0</v>
      </c>
      <c r="K2664">
        <v>0</v>
      </c>
      <c r="L2664">
        <v>0</v>
      </c>
      <c r="M2664">
        <v>0</v>
      </c>
      <c r="N2664">
        <v>0</v>
      </c>
      <c r="O2664">
        <v>0</v>
      </c>
      <c r="P2664">
        <v>0</v>
      </c>
      <c r="Q2664">
        <v>0</v>
      </c>
      <c r="R2664">
        <v>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0</v>
      </c>
      <c r="Y2664">
        <v>0</v>
      </c>
      <c r="Z2664">
        <v>0</v>
      </c>
    </row>
    <row r="2665" spans="1:26" x14ac:dyDescent="0.2">
      <c r="A2665" s="1">
        <v>617341</v>
      </c>
      <c r="B2665">
        <v>0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0</v>
      </c>
      <c r="J2665">
        <v>0</v>
      </c>
      <c r="K2665">
        <v>0</v>
      </c>
      <c r="L2665">
        <v>0</v>
      </c>
      <c r="M2665">
        <v>0</v>
      </c>
      <c r="N2665">
        <v>0</v>
      </c>
      <c r="O2665">
        <v>0</v>
      </c>
      <c r="P2665">
        <v>0</v>
      </c>
      <c r="Q2665">
        <v>0</v>
      </c>
      <c r="R2665">
        <v>0</v>
      </c>
    </row>
    <row r="2666" spans="1:26" x14ac:dyDescent="0.2">
      <c r="A2666" s="1">
        <v>617538</v>
      </c>
      <c r="B2666">
        <v>670</v>
      </c>
      <c r="C2666">
        <v>1175</v>
      </c>
      <c r="D2666">
        <v>674</v>
      </c>
      <c r="E2666">
        <v>1422</v>
      </c>
      <c r="F2666">
        <v>524</v>
      </c>
      <c r="G2666">
        <v>926</v>
      </c>
      <c r="H2666">
        <v>5680</v>
      </c>
      <c r="I2666">
        <v>5182</v>
      </c>
      <c r="J2666">
        <v>3291</v>
      </c>
      <c r="K2666">
        <v>2275</v>
      </c>
      <c r="L2666">
        <v>2271</v>
      </c>
      <c r="M2666">
        <v>2412</v>
      </c>
      <c r="N2666">
        <v>3411</v>
      </c>
      <c r="O2666">
        <v>4421</v>
      </c>
      <c r="P2666">
        <v>4092</v>
      </c>
    </row>
    <row r="2667" spans="1:26" x14ac:dyDescent="0.2">
      <c r="A2667" s="1">
        <v>617743</v>
      </c>
      <c r="B2667">
        <v>0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0</v>
      </c>
      <c r="P2667">
        <v>0</v>
      </c>
      <c r="Q2667">
        <v>0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0</v>
      </c>
      <c r="Y2667">
        <v>0</v>
      </c>
      <c r="Z2667">
        <v>0</v>
      </c>
    </row>
    <row r="2668" spans="1:26" x14ac:dyDescent="0.2">
      <c r="A2668" s="1">
        <v>618544</v>
      </c>
      <c r="B2668">
        <v>0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v>0</v>
      </c>
      <c r="J2668">
        <v>0</v>
      </c>
      <c r="K2668">
        <v>0</v>
      </c>
      <c r="L2668">
        <v>0</v>
      </c>
      <c r="M2668">
        <v>0</v>
      </c>
      <c r="N2668">
        <v>0</v>
      </c>
      <c r="O2668">
        <v>0</v>
      </c>
      <c r="P2668">
        <v>0</v>
      </c>
      <c r="Q2668">
        <v>0</v>
      </c>
      <c r="R2668">
        <v>0</v>
      </c>
      <c r="S2668">
        <v>0</v>
      </c>
    </row>
    <row r="2669" spans="1:26" x14ac:dyDescent="0.2">
      <c r="A2669" s="1">
        <v>618647</v>
      </c>
      <c r="B2669">
        <v>0</v>
      </c>
      <c r="C2669">
        <v>0</v>
      </c>
      <c r="D2669">
        <v>0</v>
      </c>
      <c r="E2669">
        <v>0</v>
      </c>
      <c r="F2669">
        <v>0</v>
      </c>
      <c r="G2669">
        <v>0</v>
      </c>
      <c r="H2669">
        <v>0</v>
      </c>
      <c r="I2669">
        <v>0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0</v>
      </c>
      <c r="P2669">
        <v>0</v>
      </c>
      <c r="Q2669">
        <v>0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0</v>
      </c>
      <c r="Y2669">
        <v>0</v>
      </c>
      <c r="Z2669">
        <v>0</v>
      </c>
    </row>
    <row r="2670" spans="1:26" x14ac:dyDescent="0.2">
      <c r="A2670" s="1">
        <v>618740</v>
      </c>
      <c r="B2670">
        <v>0</v>
      </c>
      <c r="C2670">
        <v>0</v>
      </c>
      <c r="D2670">
        <v>1250</v>
      </c>
      <c r="E2670">
        <v>1252</v>
      </c>
      <c r="F2670">
        <v>1910</v>
      </c>
      <c r="G2670">
        <v>17277</v>
      </c>
      <c r="H2670">
        <v>15065</v>
      </c>
      <c r="I2670">
        <v>19143</v>
      </c>
      <c r="J2670">
        <v>20246</v>
      </c>
      <c r="K2670">
        <v>23920</v>
      </c>
      <c r="L2670">
        <v>23516</v>
      </c>
      <c r="M2670">
        <v>26192</v>
      </c>
      <c r="N2670">
        <v>28369</v>
      </c>
      <c r="O2670">
        <v>29985</v>
      </c>
      <c r="P2670">
        <v>29113</v>
      </c>
      <c r="Q2670">
        <v>36423</v>
      </c>
      <c r="R2670">
        <v>33389</v>
      </c>
      <c r="S2670">
        <v>59556</v>
      </c>
      <c r="T2670">
        <v>63756</v>
      </c>
      <c r="U2670">
        <v>76690</v>
      </c>
      <c r="V2670">
        <v>120861</v>
      </c>
      <c r="W2670">
        <v>151375</v>
      </c>
      <c r="X2670">
        <v>153189</v>
      </c>
      <c r="Y2670">
        <v>152491</v>
      </c>
      <c r="Z2670">
        <v>155616</v>
      </c>
    </row>
    <row r="2671" spans="1:26" x14ac:dyDescent="0.2">
      <c r="A2671" s="1">
        <v>618777</v>
      </c>
      <c r="B2671">
        <v>0</v>
      </c>
      <c r="C2671">
        <v>0</v>
      </c>
      <c r="D2671">
        <v>0</v>
      </c>
      <c r="E2671">
        <v>0</v>
      </c>
      <c r="F2671">
        <v>0</v>
      </c>
      <c r="G2671">
        <v>0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0</v>
      </c>
      <c r="P2671">
        <v>0</v>
      </c>
      <c r="Q2671">
        <v>0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0</v>
      </c>
      <c r="Y2671">
        <v>0</v>
      </c>
      <c r="Z2671">
        <v>0</v>
      </c>
    </row>
    <row r="2672" spans="1:26" x14ac:dyDescent="0.2">
      <c r="A2672" s="1">
        <v>618807</v>
      </c>
      <c r="B2672">
        <v>0</v>
      </c>
      <c r="C2672">
        <v>0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v>0</v>
      </c>
      <c r="J2672">
        <v>2</v>
      </c>
      <c r="K2672">
        <v>0</v>
      </c>
      <c r="L2672">
        <v>0</v>
      </c>
      <c r="M2672">
        <v>0</v>
      </c>
      <c r="N2672">
        <v>0</v>
      </c>
      <c r="O2672">
        <v>0</v>
      </c>
      <c r="P2672">
        <v>0</v>
      </c>
      <c r="Q2672">
        <v>0</v>
      </c>
      <c r="R2672">
        <v>0</v>
      </c>
      <c r="S2672">
        <v>0</v>
      </c>
      <c r="T2672">
        <v>109680</v>
      </c>
      <c r="U2672">
        <v>255863</v>
      </c>
      <c r="V2672">
        <v>516707</v>
      </c>
      <c r="W2672">
        <v>672796</v>
      </c>
      <c r="X2672">
        <v>681581</v>
      </c>
      <c r="Y2672">
        <v>706329</v>
      </c>
      <c r="Z2672">
        <v>820243</v>
      </c>
    </row>
    <row r="2673" spans="1:26" x14ac:dyDescent="0.2">
      <c r="A2673" s="1">
        <v>619327</v>
      </c>
      <c r="B2673">
        <v>0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0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v>0</v>
      </c>
      <c r="P2673">
        <v>0</v>
      </c>
      <c r="Q2673">
        <v>0</v>
      </c>
      <c r="R2673">
        <v>0</v>
      </c>
      <c r="S2673">
        <v>0</v>
      </c>
    </row>
    <row r="2674" spans="1:26" x14ac:dyDescent="0.2">
      <c r="A2674" s="1">
        <v>619457</v>
      </c>
      <c r="B2674">
        <v>0</v>
      </c>
      <c r="C2674">
        <v>0</v>
      </c>
      <c r="D2674">
        <v>0</v>
      </c>
      <c r="E2674">
        <v>0</v>
      </c>
      <c r="F2674">
        <v>0</v>
      </c>
      <c r="G2674">
        <v>0</v>
      </c>
      <c r="H2674">
        <v>0</v>
      </c>
      <c r="I2674">
        <v>0</v>
      </c>
      <c r="J2674">
        <v>0</v>
      </c>
      <c r="K2674">
        <v>0</v>
      </c>
      <c r="L2674">
        <v>0</v>
      </c>
      <c r="M2674">
        <v>0</v>
      </c>
      <c r="N2674">
        <v>0</v>
      </c>
      <c r="O2674">
        <v>0</v>
      </c>
      <c r="P2674">
        <v>0</v>
      </c>
      <c r="Q2674">
        <v>0</v>
      </c>
      <c r="R2674">
        <v>0</v>
      </c>
      <c r="S2674">
        <v>0</v>
      </c>
      <c r="T2674">
        <v>0</v>
      </c>
    </row>
    <row r="2675" spans="1:26" x14ac:dyDescent="0.2">
      <c r="A2675" s="1">
        <v>619701</v>
      </c>
      <c r="B2675">
        <v>0</v>
      </c>
      <c r="C2675">
        <v>0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0</v>
      </c>
      <c r="P2675">
        <v>0</v>
      </c>
      <c r="Q2675">
        <v>0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  <c r="Y2675">
        <v>0</v>
      </c>
      <c r="Z2675">
        <v>0</v>
      </c>
    </row>
    <row r="2676" spans="1:26" x14ac:dyDescent="0.2">
      <c r="A2676" s="1">
        <v>619859</v>
      </c>
      <c r="B2676">
        <v>0</v>
      </c>
      <c r="C2676">
        <v>0</v>
      </c>
      <c r="D2676">
        <v>0</v>
      </c>
      <c r="E2676">
        <v>0</v>
      </c>
      <c r="F2676">
        <v>0</v>
      </c>
      <c r="G2676">
        <v>0</v>
      </c>
      <c r="H2676">
        <v>203</v>
      </c>
      <c r="I2676">
        <v>204</v>
      </c>
      <c r="J2676">
        <v>204</v>
      </c>
      <c r="K2676">
        <v>206</v>
      </c>
      <c r="L2676">
        <v>0</v>
      </c>
      <c r="M2676">
        <v>0</v>
      </c>
      <c r="N2676">
        <v>0</v>
      </c>
      <c r="O2676">
        <v>0</v>
      </c>
      <c r="P2676">
        <v>0</v>
      </c>
      <c r="Q2676">
        <v>1750</v>
      </c>
      <c r="R2676">
        <v>1764</v>
      </c>
      <c r="S2676">
        <v>1767</v>
      </c>
      <c r="T2676">
        <v>1991</v>
      </c>
      <c r="U2676">
        <v>2969</v>
      </c>
      <c r="V2676">
        <v>5637</v>
      </c>
      <c r="W2676">
        <v>5677</v>
      </c>
      <c r="X2676">
        <v>5519</v>
      </c>
      <c r="Y2676">
        <v>5343</v>
      </c>
      <c r="Z2676">
        <v>5122</v>
      </c>
    </row>
    <row r="2677" spans="1:26" x14ac:dyDescent="0.2">
      <c r="A2677" s="1">
        <v>619877</v>
      </c>
      <c r="B2677">
        <v>0</v>
      </c>
      <c r="C2677">
        <v>0</v>
      </c>
      <c r="D2677">
        <v>0</v>
      </c>
      <c r="E2677">
        <v>0</v>
      </c>
      <c r="F2677">
        <v>0</v>
      </c>
      <c r="G2677">
        <v>0</v>
      </c>
      <c r="H2677">
        <v>0</v>
      </c>
      <c r="I2677">
        <v>0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0</v>
      </c>
      <c r="P2677">
        <v>0</v>
      </c>
      <c r="Q2677">
        <v>0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0</v>
      </c>
      <c r="Y2677">
        <v>0</v>
      </c>
      <c r="Z2677">
        <v>0</v>
      </c>
    </row>
    <row r="2678" spans="1:26" x14ac:dyDescent="0.2">
      <c r="A2678" s="1">
        <v>620015</v>
      </c>
      <c r="B2678">
        <v>0</v>
      </c>
      <c r="C2678">
        <v>0</v>
      </c>
      <c r="D2678">
        <v>0</v>
      </c>
      <c r="E2678">
        <v>0</v>
      </c>
      <c r="F2678">
        <v>0</v>
      </c>
    </row>
    <row r="2679" spans="1:26" x14ac:dyDescent="0.2">
      <c r="A2679" s="1">
        <v>620752</v>
      </c>
      <c r="B2679">
        <v>0</v>
      </c>
      <c r="C2679">
        <v>0</v>
      </c>
      <c r="D2679">
        <v>0</v>
      </c>
      <c r="E2679">
        <v>0</v>
      </c>
      <c r="F2679">
        <v>0</v>
      </c>
      <c r="G2679">
        <v>0</v>
      </c>
      <c r="H2679">
        <v>0</v>
      </c>
    </row>
    <row r="2680" spans="1:26" x14ac:dyDescent="0.2">
      <c r="A2680" s="1">
        <v>621151</v>
      </c>
      <c r="B2680">
        <v>0</v>
      </c>
      <c r="C2680">
        <v>0</v>
      </c>
      <c r="D2680">
        <v>0</v>
      </c>
      <c r="E2680">
        <v>0</v>
      </c>
      <c r="F2680">
        <v>0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0</v>
      </c>
      <c r="P2680">
        <v>0</v>
      </c>
      <c r="Q2680">
        <v>0</v>
      </c>
      <c r="R2680">
        <v>0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0</v>
      </c>
      <c r="Y2680">
        <v>0</v>
      </c>
      <c r="Z2680">
        <v>0</v>
      </c>
    </row>
    <row r="2681" spans="1:26" x14ac:dyDescent="0.2">
      <c r="A2681" s="1">
        <v>621245</v>
      </c>
      <c r="B2681">
        <v>0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>
        <v>0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0</v>
      </c>
      <c r="Y2681">
        <v>0</v>
      </c>
    </row>
    <row r="2682" spans="1:26" x14ac:dyDescent="0.2">
      <c r="A2682" s="1">
        <v>621357</v>
      </c>
      <c r="B2682">
        <v>0</v>
      </c>
      <c r="C2682">
        <v>0</v>
      </c>
      <c r="D2682">
        <v>0</v>
      </c>
      <c r="E2682">
        <v>0</v>
      </c>
      <c r="F2682">
        <v>0</v>
      </c>
      <c r="G2682">
        <v>0</v>
      </c>
      <c r="H2682">
        <v>0</v>
      </c>
      <c r="I2682">
        <v>0</v>
      </c>
      <c r="J2682">
        <v>0</v>
      </c>
      <c r="K2682">
        <v>0</v>
      </c>
      <c r="L2682">
        <v>0</v>
      </c>
      <c r="M2682">
        <v>0</v>
      </c>
      <c r="N2682">
        <v>0</v>
      </c>
      <c r="O2682">
        <v>0</v>
      </c>
      <c r="P2682">
        <v>0</v>
      </c>
      <c r="Q2682">
        <v>0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0</v>
      </c>
      <c r="Y2682">
        <v>0</v>
      </c>
      <c r="Z2682">
        <v>0</v>
      </c>
    </row>
    <row r="2683" spans="1:26" x14ac:dyDescent="0.2">
      <c r="A2683" s="1">
        <v>621441</v>
      </c>
      <c r="B2683">
        <v>0</v>
      </c>
      <c r="C2683">
        <v>0</v>
      </c>
      <c r="D2683">
        <v>0</v>
      </c>
      <c r="E2683">
        <v>0</v>
      </c>
      <c r="F2683">
        <v>0</v>
      </c>
      <c r="G2683">
        <v>0</v>
      </c>
      <c r="H2683">
        <v>0</v>
      </c>
      <c r="I2683">
        <v>0</v>
      </c>
      <c r="J2683">
        <v>0</v>
      </c>
      <c r="K2683">
        <v>0</v>
      </c>
      <c r="L2683">
        <v>0</v>
      </c>
      <c r="M2683">
        <v>0</v>
      </c>
      <c r="N2683">
        <v>0</v>
      </c>
      <c r="O2683">
        <v>0</v>
      </c>
      <c r="P2683">
        <v>0</v>
      </c>
      <c r="Q2683">
        <v>0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0</v>
      </c>
      <c r="Y2683">
        <v>0</v>
      </c>
      <c r="Z2683">
        <v>0</v>
      </c>
    </row>
    <row r="2684" spans="1:26" x14ac:dyDescent="0.2">
      <c r="A2684" s="1">
        <v>622037</v>
      </c>
      <c r="B2684">
        <v>0</v>
      </c>
      <c r="C2684">
        <v>0</v>
      </c>
      <c r="D2684">
        <v>0</v>
      </c>
      <c r="E2684">
        <v>0</v>
      </c>
      <c r="F2684">
        <v>0</v>
      </c>
      <c r="G2684">
        <v>0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0</v>
      </c>
      <c r="P2684">
        <v>0</v>
      </c>
      <c r="Q2684">
        <v>0</v>
      </c>
      <c r="R2684">
        <v>0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  <c r="Y2684">
        <v>0</v>
      </c>
      <c r="Z2684">
        <v>0</v>
      </c>
    </row>
    <row r="2685" spans="1:26" x14ac:dyDescent="0.2">
      <c r="A2685" s="1">
        <v>622653</v>
      </c>
      <c r="B2685">
        <v>0</v>
      </c>
      <c r="C2685">
        <v>0</v>
      </c>
      <c r="D2685">
        <v>0</v>
      </c>
      <c r="E2685">
        <v>3975</v>
      </c>
      <c r="F2685">
        <v>14788</v>
      </c>
      <c r="G2685">
        <v>9576</v>
      </c>
      <c r="H2685">
        <v>17188</v>
      </c>
      <c r="I2685">
        <v>24871</v>
      </c>
      <c r="J2685">
        <v>24871</v>
      </c>
      <c r="K2685">
        <v>0</v>
      </c>
      <c r="L2685">
        <v>11576</v>
      </c>
      <c r="M2685">
        <v>1</v>
      </c>
      <c r="N2685">
        <v>2636</v>
      </c>
      <c r="O2685">
        <v>0</v>
      </c>
      <c r="P2685">
        <v>0</v>
      </c>
      <c r="Q2685">
        <v>16658</v>
      </c>
      <c r="R2685">
        <v>32721</v>
      </c>
    </row>
    <row r="2686" spans="1:26" x14ac:dyDescent="0.2">
      <c r="A2686" s="1">
        <v>622774</v>
      </c>
      <c r="B2686">
        <v>0</v>
      </c>
      <c r="C2686">
        <v>0</v>
      </c>
      <c r="D2686">
        <v>0</v>
      </c>
      <c r="E2686">
        <v>0</v>
      </c>
      <c r="F2686">
        <v>0</v>
      </c>
      <c r="G2686">
        <v>0</v>
      </c>
      <c r="H2686">
        <v>0</v>
      </c>
      <c r="I2686">
        <v>0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0</v>
      </c>
      <c r="P2686">
        <v>0</v>
      </c>
      <c r="Q2686">
        <v>0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0</v>
      </c>
      <c r="Y2686">
        <v>957</v>
      </c>
      <c r="Z2686">
        <v>1766</v>
      </c>
    </row>
    <row r="2687" spans="1:26" x14ac:dyDescent="0.2">
      <c r="A2687" s="1">
        <v>623052</v>
      </c>
      <c r="B2687">
        <v>0</v>
      </c>
      <c r="C2687">
        <v>0</v>
      </c>
      <c r="D2687">
        <v>0</v>
      </c>
      <c r="E2687">
        <v>0</v>
      </c>
      <c r="F2687">
        <v>0</v>
      </c>
      <c r="G2687">
        <v>0</v>
      </c>
      <c r="H2687">
        <v>0</v>
      </c>
      <c r="I2687">
        <v>0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0</v>
      </c>
      <c r="P2687">
        <v>0</v>
      </c>
      <c r="Q2687">
        <v>0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0</v>
      </c>
      <c r="Y2687">
        <v>0</v>
      </c>
      <c r="Z2687">
        <v>0</v>
      </c>
    </row>
    <row r="2688" spans="1:26" x14ac:dyDescent="0.2">
      <c r="A2688" s="1">
        <v>623454</v>
      </c>
      <c r="B2688">
        <v>0</v>
      </c>
      <c r="C2688">
        <v>0</v>
      </c>
      <c r="D2688">
        <v>0</v>
      </c>
      <c r="E2688">
        <v>0</v>
      </c>
      <c r="F2688">
        <v>0</v>
      </c>
      <c r="G2688">
        <v>0</v>
      </c>
      <c r="H2688">
        <v>0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  <c r="Y2688">
        <v>0</v>
      </c>
      <c r="Z2688">
        <v>0</v>
      </c>
    </row>
    <row r="2689" spans="1:26" x14ac:dyDescent="0.2">
      <c r="A2689" s="1">
        <v>623548</v>
      </c>
      <c r="B2689">
        <v>0</v>
      </c>
      <c r="C2689">
        <v>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v>0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0</v>
      </c>
      <c r="P2689">
        <v>0</v>
      </c>
      <c r="Q2689">
        <v>0</v>
      </c>
      <c r="R2689">
        <v>0</v>
      </c>
      <c r="S2689">
        <v>0</v>
      </c>
      <c r="T2689">
        <v>0</v>
      </c>
      <c r="U2689">
        <v>0</v>
      </c>
      <c r="V2689">
        <v>0</v>
      </c>
      <c r="W2689">
        <v>0</v>
      </c>
      <c r="X2689">
        <v>0</v>
      </c>
      <c r="Y2689">
        <v>0</v>
      </c>
      <c r="Z2689">
        <v>0</v>
      </c>
    </row>
    <row r="2690" spans="1:26" x14ac:dyDescent="0.2">
      <c r="A2690" s="1">
        <v>623874</v>
      </c>
      <c r="B2690">
        <v>0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v>0</v>
      </c>
      <c r="J2690">
        <v>0</v>
      </c>
      <c r="K2690">
        <v>0</v>
      </c>
      <c r="L2690">
        <v>0</v>
      </c>
      <c r="M2690">
        <v>0</v>
      </c>
      <c r="N2690">
        <v>0</v>
      </c>
      <c r="O2690">
        <v>0</v>
      </c>
      <c r="P2690">
        <v>0</v>
      </c>
      <c r="Q2690">
        <v>0</v>
      </c>
      <c r="R2690">
        <v>1500</v>
      </c>
      <c r="S2690">
        <v>1501</v>
      </c>
      <c r="T2690">
        <v>4954</v>
      </c>
      <c r="U2690">
        <v>4216</v>
      </c>
      <c r="V2690">
        <v>5148</v>
      </c>
      <c r="W2690">
        <v>10636</v>
      </c>
      <c r="X2690">
        <v>10431</v>
      </c>
      <c r="Y2690">
        <v>11521</v>
      </c>
      <c r="Z2690">
        <v>11547</v>
      </c>
    </row>
    <row r="2691" spans="1:26" x14ac:dyDescent="0.2">
      <c r="A2691" s="1">
        <v>624152</v>
      </c>
      <c r="B2691">
        <v>0</v>
      </c>
    </row>
    <row r="2692" spans="1:26" x14ac:dyDescent="0.2">
      <c r="A2692" s="1">
        <v>624246</v>
      </c>
      <c r="B2692">
        <v>0</v>
      </c>
      <c r="C2692">
        <v>0</v>
      </c>
      <c r="D2692">
        <v>0</v>
      </c>
      <c r="E2692">
        <v>0</v>
      </c>
      <c r="F2692">
        <v>0</v>
      </c>
      <c r="G2692">
        <v>0</v>
      </c>
      <c r="H2692">
        <v>0</v>
      </c>
      <c r="I2692">
        <v>0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>
        <v>0</v>
      </c>
      <c r="S2692">
        <v>0</v>
      </c>
      <c r="T2692">
        <v>0</v>
      </c>
      <c r="U2692">
        <v>4336</v>
      </c>
      <c r="V2692">
        <v>12371</v>
      </c>
      <c r="W2692">
        <v>9379</v>
      </c>
      <c r="X2692">
        <v>30103</v>
      </c>
      <c r="Y2692">
        <v>29569</v>
      </c>
      <c r="Z2692">
        <v>22932</v>
      </c>
    </row>
    <row r="2693" spans="1:26" x14ac:dyDescent="0.2">
      <c r="A2693" s="1">
        <v>624648</v>
      </c>
      <c r="B2693">
        <v>1159</v>
      </c>
      <c r="C2693">
        <v>1360</v>
      </c>
      <c r="D2693">
        <v>1361</v>
      </c>
      <c r="E2693">
        <v>1363</v>
      </c>
      <c r="F2693">
        <v>1365</v>
      </c>
      <c r="G2693">
        <v>1370</v>
      </c>
      <c r="H2693">
        <v>1373</v>
      </c>
      <c r="I2693">
        <v>1376</v>
      </c>
      <c r="J2693">
        <v>1377</v>
      </c>
      <c r="K2693">
        <v>1272</v>
      </c>
      <c r="L2693">
        <v>1273</v>
      </c>
      <c r="M2693">
        <v>904</v>
      </c>
      <c r="N2693">
        <v>900</v>
      </c>
      <c r="O2693">
        <v>901</v>
      </c>
      <c r="P2693">
        <v>400</v>
      </c>
      <c r="Q2693">
        <v>300</v>
      </c>
      <c r="R2693">
        <v>300</v>
      </c>
      <c r="S2693">
        <v>0</v>
      </c>
      <c r="T2693">
        <v>50</v>
      </c>
      <c r="U2693">
        <v>50</v>
      </c>
      <c r="V2693">
        <v>0</v>
      </c>
      <c r="W2693">
        <v>0</v>
      </c>
      <c r="X2693">
        <v>0</v>
      </c>
      <c r="Y2693">
        <v>0</v>
      </c>
      <c r="Z2693">
        <v>0</v>
      </c>
    </row>
    <row r="2694" spans="1:26" x14ac:dyDescent="0.2">
      <c r="A2694" s="1">
        <v>624778</v>
      </c>
      <c r="B2694">
        <v>0</v>
      </c>
      <c r="C2694">
        <v>0</v>
      </c>
      <c r="D2694">
        <v>0</v>
      </c>
      <c r="E2694">
        <v>0</v>
      </c>
      <c r="F2694">
        <v>0</v>
      </c>
      <c r="G2694">
        <v>0</v>
      </c>
      <c r="H2694">
        <v>0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0</v>
      </c>
      <c r="P2694">
        <v>0</v>
      </c>
      <c r="Q2694">
        <v>0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0</v>
      </c>
      <c r="Y2694">
        <v>0</v>
      </c>
      <c r="Z2694">
        <v>0</v>
      </c>
    </row>
    <row r="2695" spans="1:26" x14ac:dyDescent="0.2">
      <c r="A2695" s="1">
        <v>624956</v>
      </c>
      <c r="B2695">
        <v>0</v>
      </c>
      <c r="C2695">
        <v>0</v>
      </c>
      <c r="D2695">
        <v>0</v>
      </c>
      <c r="E2695">
        <v>0</v>
      </c>
      <c r="F2695">
        <v>0</v>
      </c>
      <c r="G2695">
        <v>0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0</v>
      </c>
      <c r="P2695">
        <v>0</v>
      </c>
      <c r="Q2695">
        <v>0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  <c r="Y2695">
        <v>0</v>
      </c>
      <c r="Z2695">
        <v>0</v>
      </c>
    </row>
    <row r="2696" spans="1:26" x14ac:dyDescent="0.2">
      <c r="A2696" s="1">
        <v>625056</v>
      </c>
      <c r="B2696">
        <v>0</v>
      </c>
      <c r="C2696">
        <v>0</v>
      </c>
      <c r="D2696">
        <v>0</v>
      </c>
      <c r="E2696">
        <v>0</v>
      </c>
      <c r="F2696">
        <v>0</v>
      </c>
      <c r="G2696">
        <v>0</v>
      </c>
      <c r="H2696">
        <v>0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  <c r="P2696">
        <v>0</v>
      </c>
      <c r="Q2696">
        <v>0</v>
      </c>
      <c r="R2696">
        <v>0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  <c r="Y2696">
        <v>0</v>
      </c>
      <c r="Z2696">
        <v>0</v>
      </c>
    </row>
    <row r="2697" spans="1:26" x14ac:dyDescent="0.2">
      <c r="A2697" s="1">
        <v>625065</v>
      </c>
      <c r="B2697">
        <v>0</v>
      </c>
      <c r="C2697">
        <v>0</v>
      </c>
      <c r="D2697">
        <v>0</v>
      </c>
      <c r="E2697">
        <v>0</v>
      </c>
      <c r="F2697">
        <v>0</v>
      </c>
      <c r="G2697">
        <v>0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0</v>
      </c>
      <c r="P2697">
        <v>0</v>
      </c>
      <c r="Q2697">
        <v>0</v>
      </c>
      <c r="R2697">
        <v>0</v>
      </c>
      <c r="S2697">
        <v>0</v>
      </c>
      <c r="T2697">
        <v>5762</v>
      </c>
      <c r="U2697">
        <v>5797</v>
      </c>
      <c r="V2697">
        <v>5867</v>
      </c>
      <c r="W2697">
        <v>5909</v>
      </c>
      <c r="X2697">
        <v>5959</v>
      </c>
      <c r="Y2697">
        <v>5993</v>
      </c>
      <c r="Z2697">
        <v>9819</v>
      </c>
    </row>
    <row r="2698" spans="1:26" x14ac:dyDescent="0.2">
      <c r="A2698" s="1">
        <v>625140</v>
      </c>
      <c r="B2698">
        <v>0</v>
      </c>
      <c r="C2698">
        <v>0</v>
      </c>
      <c r="D2698">
        <v>0</v>
      </c>
      <c r="E2698">
        <v>0</v>
      </c>
      <c r="F2698">
        <v>0</v>
      </c>
      <c r="G2698">
        <v>0</v>
      </c>
      <c r="H2698">
        <v>0</v>
      </c>
      <c r="I2698">
        <v>0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0</v>
      </c>
      <c r="P2698">
        <v>0</v>
      </c>
      <c r="Q2698">
        <v>0</v>
      </c>
      <c r="R2698">
        <v>0</v>
      </c>
      <c r="S2698">
        <v>0</v>
      </c>
      <c r="T2698">
        <v>0</v>
      </c>
      <c r="U2698">
        <v>0</v>
      </c>
      <c r="V2698">
        <v>0</v>
      </c>
    </row>
    <row r="2699" spans="1:26" x14ac:dyDescent="0.2">
      <c r="A2699" s="1">
        <v>625159</v>
      </c>
      <c r="B2699">
        <v>0</v>
      </c>
      <c r="C2699">
        <v>0</v>
      </c>
      <c r="D2699">
        <v>0</v>
      </c>
      <c r="E2699">
        <v>0</v>
      </c>
      <c r="F2699">
        <v>0</v>
      </c>
      <c r="G2699">
        <v>0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0</v>
      </c>
      <c r="P2699">
        <v>0</v>
      </c>
      <c r="Q2699">
        <v>0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  <c r="Y2699">
        <v>0</v>
      </c>
      <c r="Z2699">
        <v>0</v>
      </c>
    </row>
    <row r="2700" spans="1:26" x14ac:dyDescent="0.2">
      <c r="A2700" s="1">
        <v>625654</v>
      </c>
      <c r="B2700">
        <v>0</v>
      </c>
      <c r="C2700">
        <v>0</v>
      </c>
      <c r="D2700">
        <v>0</v>
      </c>
      <c r="E2700">
        <v>0</v>
      </c>
      <c r="F2700">
        <v>0</v>
      </c>
      <c r="G2700">
        <v>0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0</v>
      </c>
      <c r="P2700">
        <v>0</v>
      </c>
      <c r="Q2700">
        <v>0</v>
      </c>
      <c r="R2700">
        <v>0</v>
      </c>
      <c r="S2700">
        <v>0</v>
      </c>
      <c r="T2700">
        <v>0</v>
      </c>
      <c r="U2700">
        <v>0</v>
      </c>
      <c r="V2700">
        <v>22308</v>
      </c>
      <c r="W2700">
        <v>74981</v>
      </c>
      <c r="X2700">
        <v>84319</v>
      </c>
      <c r="Y2700">
        <v>163049</v>
      </c>
      <c r="Z2700">
        <v>209770</v>
      </c>
    </row>
    <row r="2701" spans="1:26" x14ac:dyDescent="0.2">
      <c r="A2701" s="1">
        <v>625757</v>
      </c>
      <c r="B2701">
        <v>0</v>
      </c>
      <c r="C2701">
        <v>0</v>
      </c>
      <c r="D2701">
        <v>0</v>
      </c>
      <c r="E2701">
        <v>0</v>
      </c>
      <c r="F2701">
        <v>0</v>
      </c>
      <c r="G2701">
        <v>0</v>
      </c>
      <c r="H2701">
        <v>0</v>
      </c>
      <c r="I2701">
        <v>0</v>
      </c>
      <c r="J2701">
        <v>0</v>
      </c>
      <c r="K2701">
        <v>0</v>
      </c>
      <c r="L2701">
        <v>0</v>
      </c>
      <c r="M2701">
        <v>0</v>
      </c>
      <c r="N2701">
        <v>0</v>
      </c>
      <c r="O2701">
        <v>0</v>
      </c>
      <c r="P2701">
        <v>0</v>
      </c>
      <c r="Q2701">
        <v>0</v>
      </c>
      <c r="R2701">
        <v>0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0</v>
      </c>
      <c r="Y2701">
        <v>0</v>
      </c>
      <c r="Z2701">
        <v>0</v>
      </c>
    </row>
    <row r="2702" spans="1:26" x14ac:dyDescent="0.2">
      <c r="A2702" s="1">
        <v>625850</v>
      </c>
      <c r="B2702">
        <v>0</v>
      </c>
      <c r="C2702">
        <v>0</v>
      </c>
      <c r="D2702">
        <v>0</v>
      </c>
      <c r="E2702">
        <v>0</v>
      </c>
      <c r="F2702">
        <v>0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0</v>
      </c>
      <c r="P2702">
        <v>0</v>
      </c>
      <c r="Q2702">
        <v>0</v>
      </c>
      <c r="R2702">
        <v>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0</v>
      </c>
      <c r="Y2702">
        <v>0</v>
      </c>
      <c r="Z2702">
        <v>0</v>
      </c>
    </row>
    <row r="2703" spans="1:26" x14ac:dyDescent="0.2">
      <c r="A2703" s="1">
        <v>625953</v>
      </c>
      <c r="B2703">
        <v>0</v>
      </c>
      <c r="C2703">
        <v>0</v>
      </c>
      <c r="D2703">
        <v>0</v>
      </c>
      <c r="E2703">
        <v>0</v>
      </c>
      <c r="F2703">
        <v>0</v>
      </c>
      <c r="G2703">
        <v>0</v>
      </c>
      <c r="H2703">
        <v>0</v>
      </c>
      <c r="I2703">
        <v>0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0</v>
      </c>
      <c r="P2703">
        <v>0</v>
      </c>
      <c r="Q2703">
        <v>0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0</v>
      </c>
      <c r="Y2703">
        <v>0</v>
      </c>
      <c r="Z2703">
        <v>0</v>
      </c>
    </row>
    <row r="2704" spans="1:26" x14ac:dyDescent="0.2">
      <c r="A2704" s="1">
        <v>626101</v>
      </c>
      <c r="B2704">
        <v>205</v>
      </c>
      <c r="C2704">
        <v>204</v>
      </c>
      <c r="D2704">
        <v>204</v>
      </c>
      <c r="E2704">
        <v>204</v>
      </c>
      <c r="F2704">
        <v>2459</v>
      </c>
      <c r="G2704">
        <v>2467</v>
      </c>
      <c r="H2704">
        <v>2476</v>
      </c>
      <c r="I2704">
        <v>2482</v>
      </c>
      <c r="J2704">
        <v>716</v>
      </c>
      <c r="K2704">
        <v>718</v>
      </c>
      <c r="L2704">
        <v>720</v>
      </c>
      <c r="M2704">
        <v>722</v>
      </c>
      <c r="N2704">
        <v>206</v>
      </c>
      <c r="O2704">
        <v>206</v>
      </c>
      <c r="P2704">
        <v>206</v>
      </c>
      <c r="Q2704">
        <v>206</v>
      </c>
      <c r="R2704">
        <v>206</v>
      </c>
      <c r="S2704">
        <v>206</v>
      </c>
      <c r="T2704">
        <v>206</v>
      </c>
      <c r="U2704">
        <v>5463</v>
      </c>
      <c r="V2704">
        <v>20812</v>
      </c>
      <c r="W2704">
        <v>36343</v>
      </c>
      <c r="X2704">
        <v>44640</v>
      </c>
      <c r="Y2704">
        <v>28131</v>
      </c>
      <c r="Z2704">
        <v>52990</v>
      </c>
    </row>
    <row r="2705" spans="1:26" x14ac:dyDescent="0.2">
      <c r="A2705" s="1">
        <v>627108</v>
      </c>
      <c r="B2705">
        <v>0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0</v>
      </c>
      <c r="P2705">
        <v>0</v>
      </c>
      <c r="Q2705">
        <v>0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0</v>
      </c>
      <c r="Y2705">
        <v>0</v>
      </c>
      <c r="Z2705">
        <v>0</v>
      </c>
    </row>
    <row r="2706" spans="1:26" x14ac:dyDescent="0.2">
      <c r="A2706" s="1">
        <v>627377</v>
      </c>
      <c r="B2706">
        <v>0</v>
      </c>
      <c r="C2706">
        <v>0</v>
      </c>
      <c r="D2706">
        <v>0</v>
      </c>
      <c r="E2706">
        <v>0</v>
      </c>
      <c r="F2706">
        <v>0</v>
      </c>
      <c r="G2706">
        <v>0</v>
      </c>
      <c r="H2706">
        <v>0</v>
      </c>
      <c r="I2706">
        <v>0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0</v>
      </c>
      <c r="P2706">
        <v>0</v>
      </c>
      <c r="Q2706">
        <v>0</v>
      </c>
      <c r="R2706">
        <v>0</v>
      </c>
      <c r="S2706">
        <v>0</v>
      </c>
      <c r="T2706">
        <v>0</v>
      </c>
      <c r="U2706">
        <v>0</v>
      </c>
      <c r="V2706">
        <v>0</v>
      </c>
    </row>
    <row r="2707" spans="1:26" x14ac:dyDescent="0.2">
      <c r="A2707" s="1">
        <v>627425</v>
      </c>
      <c r="B2707">
        <v>2078</v>
      </c>
      <c r="C2707">
        <v>2097</v>
      </c>
      <c r="D2707">
        <v>1605</v>
      </c>
      <c r="E2707">
        <v>1609</v>
      </c>
      <c r="F2707">
        <v>1611</v>
      </c>
      <c r="G2707">
        <v>1630</v>
      </c>
      <c r="H2707">
        <v>1632</v>
      </c>
    </row>
    <row r="2708" spans="1:26" x14ac:dyDescent="0.2">
      <c r="A2708" s="1">
        <v>627854</v>
      </c>
      <c r="B2708">
        <v>0</v>
      </c>
      <c r="C2708">
        <v>0</v>
      </c>
      <c r="D2708">
        <v>0</v>
      </c>
      <c r="E2708">
        <v>0</v>
      </c>
      <c r="F2708">
        <v>0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0</v>
      </c>
      <c r="P2708">
        <v>0</v>
      </c>
      <c r="Q2708">
        <v>0</v>
      </c>
      <c r="R2708">
        <v>0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0</v>
      </c>
      <c r="Y2708">
        <v>0</v>
      </c>
      <c r="Z2708">
        <v>0</v>
      </c>
    </row>
    <row r="2709" spans="1:26" x14ac:dyDescent="0.2">
      <c r="A2709" s="1">
        <v>628039</v>
      </c>
      <c r="B2709">
        <v>0</v>
      </c>
      <c r="C2709">
        <v>0</v>
      </c>
      <c r="D2709">
        <v>0</v>
      </c>
      <c r="E2709">
        <v>0</v>
      </c>
      <c r="F2709">
        <v>0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0</v>
      </c>
      <c r="P2709">
        <v>0</v>
      </c>
      <c r="Q2709">
        <v>0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0</v>
      </c>
      <c r="Y2709">
        <v>0</v>
      </c>
      <c r="Z2709">
        <v>0</v>
      </c>
    </row>
    <row r="2710" spans="1:26" x14ac:dyDescent="0.2">
      <c r="A2710" s="1">
        <v>628123</v>
      </c>
      <c r="B2710">
        <v>0</v>
      </c>
      <c r="C2710">
        <v>0</v>
      </c>
      <c r="D2710">
        <v>0</v>
      </c>
      <c r="E2710">
        <v>0</v>
      </c>
      <c r="F2710">
        <v>0</v>
      </c>
      <c r="G2710">
        <v>0</v>
      </c>
      <c r="H2710">
        <v>0</v>
      </c>
      <c r="I2710">
        <v>0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0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  <c r="Y2710">
        <v>0</v>
      </c>
      <c r="Z2710">
        <v>0</v>
      </c>
    </row>
    <row r="2711" spans="1:26" x14ac:dyDescent="0.2">
      <c r="A2711" s="1">
        <v>628178</v>
      </c>
      <c r="B2711">
        <v>2883</v>
      </c>
      <c r="C2711">
        <v>2889</v>
      </c>
      <c r="D2711">
        <v>2914</v>
      </c>
      <c r="E2711">
        <v>2920</v>
      </c>
      <c r="F2711">
        <v>2946</v>
      </c>
      <c r="G2711">
        <v>2959</v>
      </c>
      <c r="H2711">
        <v>6245</v>
      </c>
      <c r="I2711">
        <v>8226</v>
      </c>
      <c r="J2711">
        <v>10583</v>
      </c>
      <c r="K2711">
        <v>5444</v>
      </c>
      <c r="L2711">
        <v>5030</v>
      </c>
      <c r="M2711">
        <v>1914</v>
      </c>
      <c r="N2711">
        <v>1914</v>
      </c>
      <c r="O2711">
        <v>0</v>
      </c>
      <c r="P2711">
        <v>0</v>
      </c>
      <c r="Q2711">
        <v>0</v>
      </c>
      <c r="R2711">
        <v>591</v>
      </c>
      <c r="S2711">
        <v>251</v>
      </c>
    </row>
    <row r="2712" spans="1:26" x14ac:dyDescent="0.2">
      <c r="A2712" s="1">
        <v>628356</v>
      </c>
      <c r="B2712">
        <v>15297</v>
      </c>
      <c r="C2712">
        <v>14434</v>
      </c>
      <c r="D2712">
        <v>15528</v>
      </c>
      <c r="E2712">
        <v>14082</v>
      </c>
      <c r="F2712">
        <v>16146</v>
      </c>
      <c r="G2712">
        <v>14613</v>
      </c>
      <c r="H2712">
        <v>17882</v>
      </c>
      <c r="I2712">
        <v>15405</v>
      </c>
      <c r="J2712">
        <v>15277</v>
      </c>
      <c r="K2712">
        <v>14651</v>
      </c>
      <c r="L2712">
        <v>16903</v>
      </c>
      <c r="M2712">
        <v>14903</v>
      </c>
      <c r="N2712">
        <v>14903</v>
      </c>
      <c r="O2712">
        <v>14175</v>
      </c>
      <c r="P2712">
        <v>16178</v>
      </c>
      <c r="Q2712">
        <v>14440</v>
      </c>
      <c r="R2712">
        <v>13981</v>
      </c>
      <c r="S2712">
        <v>12569</v>
      </c>
      <c r="T2712">
        <v>13291</v>
      </c>
      <c r="U2712">
        <v>16961</v>
      </c>
      <c r="V2712">
        <v>16053</v>
      </c>
      <c r="W2712">
        <v>14844</v>
      </c>
      <c r="X2712">
        <v>15983</v>
      </c>
      <c r="Y2712">
        <v>19895</v>
      </c>
      <c r="Z2712">
        <v>20175</v>
      </c>
    </row>
    <row r="2713" spans="1:26" x14ac:dyDescent="0.2">
      <c r="A2713" s="1">
        <v>628552</v>
      </c>
      <c r="B2713">
        <v>0</v>
      </c>
      <c r="C2713">
        <v>4993</v>
      </c>
      <c r="D2713">
        <v>4955</v>
      </c>
      <c r="E2713">
        <v>2517</v>
      </c>
      <c r="F2713">
        <v>996</v>
      </c>
      <c r="G2713">
        <v>1007</v>
      </c>
      <c r="H2713">
        <v>1010</v>
      </c>
      <c r="I2713">
        <v>1016</v>
      </c>
      <c r="J2713">
        <v>893</v>
      </c>
      <c r="K2713">
        <v>527</v>
      </c>
      <c r="L2713">
        <v>500</v>
      </c>
      <c r="M2713">
        <v>500</v>
      </c>
      <c r="N2713">
        <v>501</v>
      </c>
      <c r="O2713">
        <v>501</v>
      </c>
      <c r="P2713">
        <v>501</v>
      </c>
      <c r="Q2713">
        <v>2778</v>
      </c>
      <c r="R2713">
        <v>2780</v>
      </c>
      <c r="S2713">
        <v>2295</v>
      </c>
      <c r="T2713">
        <v>2296</v>
      </c>
      <c r="U2713">
        <v>3053</v>
      </c>
      <c r="V2713">
        <v>3169</v>
      </c>
      <c r="W2713">
        <v>3498</v>
      </c>
      <c r="X2713">
        <v>3494</v>
      </c>
      <c r="Y2713">
        <v>3978</v>
      </c>
      <c r="Z2713">
        <v>4446</v>
      </c>
    </row>
    <row r="2714" spans="1:26" x14ac:dyDescent="0.2">
      <c r="A2714" s="1">
        <v>629148</v>
      </c>
      <c r="B2714">
        <v>0</v>
      </c>
      <c r="C2714">
        <v>0</v>
      </c>
      <c r="D2714">
        <v>0</v>
      </c>
      <c r="E2714">
        <v>0</v>
      </c>
      <c r="F2714">
        <v>0</v>
      </c>
      <c r="G2714">
        <v>0</v>
      </c>
      <c r="H2714">
        <v>0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0</v>
      </c>
      <c r="P2714">
        <v>0</v>
      </c>
      <c r="Q2714">
        <v>0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0</v>
      </c>
      <c r="Y2714">
        <v>0</v>
      </c>
      <c r="Z2714">
        <v>0</v>
      </c>
    </row>
    <row r="2715" spans="1:26" x14ac:dyDescent="0.2">
      <c r="A2715" s="1">
        <v>629353</v>
      </c>
      <c r="B2715">
        <v>0</v>
      </c>
      <c r="C2715">
        <v>0</v>
      </c>
      <c r="D2715">
        <v>0</v>
      </c>
      <c r="E2715">
        <v>0</v>
      </c>
      <c r="F2715">
        <v>0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0</v>
      </c>
      <c r="P2715">
        <v>0</v>
      </c>
      <c r="Q2715">
        <v>0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  <c r="Y2715">
        <v>0</v>
      </c>
      <c r="Z2715">
        <v>0</v>
      </c>
    </row>
    <row r="2716" spans="1:26" x14ac:dyDescent="0.2">
      <c r="A2716" s="1">
        <v>629522</v>
      </c>
      <c r="B2716">
        <v>1310</v>
      </c>
      <c r="C2716">
        <v>5267</v>
      </c>
      <c r="D2716">
        <v>6938</v>
      </c>
      <c r="E2716">
        <v>6963</v>
      </c>
      <c r="F2716">
        <v>6982</v>
      </c>
      <c r="G2716">
        <v>6700</v>
      </c>
      <c r="H2716">
        <v>6717</v>
      </c>
      <c r="I2716">
        <v>5349</v>
      </c>
      <c r="J2716">
        <v>5218</v>
      </c>
      <c r="K2716">
        <v>4923</v>
      </c>
      <c r="L2716">
        <v>4626</v>
      </c>
      <c r="M2716">
        <v>2933</v>
      </c>
      <c r="N2716">
        <v>2933</v>
      </c>
      <c r="O2716">
        <v>2633</v>
      </c>
      <c r="P2716">
        <v>2633</v>
      </c>
      <c r="Q2716">
        <v>1834</v>
      </c>
      <c r="R2716">
        <v>1837</v>
      </c>
      <c r="S2716">
        <v>1342</v>
      </c>
      <c r="T2716">
        <v>1347</v>
      </c>
      <c r="U2716">
        <v>1932</v>
      </c>
      <c r="V2716">
        <v>1947</v>
      </c>
      <c r="W2716">
        <v>1967</v>
      </c>
      <c r="X2716">
        <v>1987</v>
      </c>
      <c r="Y2716">
        <v>1060</v>
      </c>
      <c r="Z2716">
        <v>1072</v>
      </c>
    </row>
    <row r="2717" spans="1:26" x14ac:dyDescent="0.2">
      <c r="A2717" s="1">
        <v>629746</v>
      </c>
      <c r="B2717">
        <v>0</v>
      </c>
      <c r="C2717">
        <v>0</v>
      </c>
      <c r="D2717">
        <v>0</v>
      </c>
      <c r="E2717">
        <v>0</v>
      </c>
      <c r="F2717">
        <v>0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0</v>
      </c>
      <c r="P2717">
        <v>0</v>
      </c>
      <c r="Q2717">
        <v>0</v>
      </c>
      <c r="R2717">
        <v>0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0</v>
      </c>
      <c r="Y2717">
        <v>0</v>
      </c>
      <c r="Z2717">
        <v>0</v>
      </c>
    </row>
    <row r="2718" spans="1:26" x14ac:dyDescent="0.2">
      <c r="A2718" s="1">
        <v>630041</v>
      </c>
      <c r="B2718">
        <v>0</v>
      </c>
      <c r="C2718">
        <v>0</v>
      </c>
      <c r="D2718">
        <v>0</v>
      </c>
      <c r="E2718">
        <v>0</v>
      </c>
      <c r="F2718">
        <v>0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0</v>
      </c>
      <c r="P2718">
        <v>0</v>
      </c>
      <c r="Q2718">
        <v>0</v>
      </c>
      <c r="R2718">
        <v>0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  <c r="Y2718">
        <v>0</v>
      </c>
      <c r="Z2718">
        <v>0</v>
      </c>
    </row>
    <row r="2719" spans="1:26" x14ac:dyDescent="0.2">
      <c r="A2719" s="1">
        <v>630340</v>
      </c>
      <c r="B2719">
        <v>0</v>
      </c>
      <c r="C2719">
        <v>0</v>
      </c>
      <c r="D2719">
        <v>0</v>
      </c>
      <c r="E2719">
        <v>0</v>
      </c>
      <c r="F2719">
        <v>0</v>
      </c>
      <c r="G2719">
        <v>0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0</v>
      </c>
      <c r="P2719">
        <v>0</v>
      </c>
      <c r="Q2719">
        <v>0</v>
      </c>
      <c r="R2719">
        <v>0</v>
      </c>
      <c r="S2719">
        <v>0</v>
      </c>
      <c r="T2719">
        <v>0</v>
      </c>
      <c r="U2719">
        <v>0</v>
      </c>
      <c r="V2719">
        <v>0</v>
      </c>
      <c r="W2719">
        <v>0</v>
      </c>
      <c r="X2719">
        <v>0</v>
      </c>
      <c r="Y2719">
        <v>0</v>
      </c>
      <c r="Z2719">
        <v>0</v>
      </c>
    </row>
    <row r="2720" spans="1:26" x14ac:dyDescent="0.2">
      <c r="A2720" s="1">
        <v>630555</v>
      </c>
      <c r="B2720">
        <v>1776</v>
      </c>
      <c r="C2720">
        <v>1737</v>
      </c>
      <c r="D2720">
        <v>1565</v>
      </c>
      <c r="E2720">
        <v>0</v>
      </c>
      <c r="F2720">
        <v>0</v>
      </c>
      <c r="G2720">
        <v>0</v>
      </c>
      <c r="H2720">
        <v>1184</v>
      </c>
      <c r="I2720">
        <v>0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0</v>
      </c>
      <c r="P2720">
        <v>0</v>
      </c>
      <c r="Q2720">
        <v>0</v>
      </c>
      <c r="R2720">
        <v>0</v>
      </c>
      <c r="S2720">
        <v>4754</v>
      </c>
      <c r="T2720">
        <v>48375</v>
      </c>
      <c r="U2720">
        <v>51134</v>
      </c>
      <c r="V2720">
        <v>54688</v>
      </c>
      <c r="W2720">
        <v>59241</v>
      </c>
      <c r="X2720">
        <v>76680</v>
      </c>
      <c r="Y2720">
        <v>72162</v>
      </c>
      <c r="Z2720">
        <v>65276</v>
      </c>
    </row>
    <row r="2721" spans="1:26" x14ac:dyDescent="0.2">
      <c r="A2721" s="1">
        <v>630658</v>
      </c>
      <c r="B2721">
        <v>0</v>
      </c>
      <c r="C2721">
        <v>0</v>
      </c>
      <c r="D2721">
        <v>0</v>
      </c>
      <c r="E2721">
        <v>0</v>
      </c>
      <c r="F2721">
        <v>0</v>
      </c>
      <c r="G2721">
        <v>0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0</v>
      </c>
      <c r="P2721">
        <v>0</v>
      </c>
      <c r="Q2721">
        <v>0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0</v>
      </c>
      <c r="Y2721">
        <v>0</v>
      </c>
      <c r="Z2721">
        <v>0</v>
      </c>
    </row>
    <row r="2722" spans="1:26" x14ac:dyDescent="0.2">
      <c r="A2722" s="1">
        <v>631039</v>
      </c>
      <c r="B2722">
        <v>0</v>
      </c>
      <c r="C2722">
        <v>0</v>
      </c>
      <c r="D2722">
        <v>0</v>
      </c>
      <c r="E2722">
        <v>0</v>
      </c>
      <c r="F2722">
        <v>0</v>
      </c>
      <c r="G2722">
        <v>0</v>
      </c>
      <c r="H2722">
        <v>0</v>
      </c>
      <c r="I2722">
        <v>0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0</v>
      </c>
      <c r="P2722">
        <v>0</v>
      </c>
      <c r="Q2722">
        <v>0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0</v>
      </c>
      <c r="Y2722">
        <v>0</v>
      </c>
      <c r="Z2722">
        <v>0</v>
      </c>
    </row>
    <row r="2723" spans="1:26" x14ac:dyDescent="0.2">
      <c r="A2723" s="1">
        <v>631150</v>
      </c>
      <c r="B2723">
        <v>0</v>
      </c>
      <c r="C2723">
        <v>0</v>
      </c>
      <c r="D2723">
        <v>0</v>
      </c>
      <c r="E2723">
        <v>0</v>
      </c>
      <c r="F2723">
        <v>0</v>
      </c>
      <c r="G2723">
        <v>0</v>
      </c>
      <c r="H2723">
        <v>0</v>
      </c>
      <c r="I2723">
        <v>0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0</v>
      </c>
      <c r="P2723">
        <v>0</v>
      </c>
      <c r="Q2723">
        <v>0</v>
      </c>
      <c r="R2723">
        <v>0</v>
      </c>
      <c r="S2723">
        <v>0</v>
      </c>
      <c r="T2723">
        <v>0</v>
      </c>
      <c r="U2723">
        <v>0</v>
      </c>
      <c r="V2723">
        <v>2287</v>
      </c>
      <c r="W2723">
        <v>2610</v>
      </c>
      <c r="X2723">
        <v>4591</v>
      </c>
      <c r="Y2723">
        <v>11197</v>
      </c>
      <c r="Z2723">
        <v>13006</v>
      </c>
    </row>
    <row r="2724" spans="1:26" x14ac:dyDescent="0.2">
      <c r="A2724" s="1">
        <v>631178</v>
      </c>
      <c r="B2724">
        <v>0</v>
      </c>
      <c r="C2724">
        <v>0</v>
      </c>
      <c r="D2724">
        <v>0</v>
      </c>
      <c r="E2724">
        <v>0</v>
      </c>
      <c r="F2724">
        <v>0</v>
      </c>
      <c r="G2724">
        <v>0</v>
      </c>
      <c r="H2724">
        <v>0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0</v>
      </c>
      <c r="P2724">
        <v>0</v>
      </c>
      <c r="Q2724">
        <v>0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  <c r="Y2724">
        <v>0</v>
      </c>
      <c r="Z2724">
        <v>0</v>
      </c>
    </row>
    <row r="2725" spans="1:26" x14ac:dyDescent="0.2">
      <c r="A2725" s="1">
        <v>631422</v>
      </c>
      <c r="B2725">
        <v>0</v>
      </c>
      <c r="C2725">
        <v>0</v>
      </c>
      <c r="D2725">
        <v>0</v>
      </c>
      <c r="E2725">
        <v>0</v>
      </c>
      <c r="F2725">
        <v>0</v>
      </c>
      <c r="G2725">
        <v>0</v>
      </c>
      <c r="H2725">
        <v>0</v>
      </c>
      <c r="I2725">
        <v>0</v>
      </c>
      <c r="J2725">
        <v>0</v>
      </c>
      <c r="K2725">
        <v>0</v>
      </c>
      <c r="L2725">
        <v>0</v>
      </c>
      <c r="M2725">
        <v>0</v>
      </c>
      <c r="N2725">
        <v>0</v>
      </c>
      <c r="O2725">
        <v>0</v>
      </c>
      <c r="P2725">
        <v>0</v>
      </c>
      <c r="Q2725">
        <v>0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  <c r="Y2725">
        <v>0</v>
      </c>
      <c r="Z2725">
        <v>0</v>
      </c>
    </row>
    <row r="2726" spans="1:26" x14ac:dyDescent="0.2">
      <c r="A2726" s="1">
        <v>631570</v>
      </c>
      <c r="B2726">
        <v>0</v>
      </c>
      <c r="C2726">
        <v>0</v>
      </c>
      <c r="D2726">
        <v>0</v>
      </c>
      <c r="E2726">
        <v>0</v>
      </c>
      <c r="F2726">
        <v>0</v>
      </c>
      <c r="G2726">
        <v>0</v>
      </c>
      <c r="H2726">
        <v>0</v>
      </c>
      <c r="I2726">
        <v>0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v>0</v>
      </c>
      <c r="P2726">
        <v>0</v>
      </c>
      <c r="Q2726">
        <v>0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  <c r="Y2726">
        <v>0</v>
      </c>
      <c r="Z2726">
        <v>0</v>
      </c>
    </row>
    <row r="2727" spans="1:26" x14ac:dyDescent="0.2">
      <c r="A2727" s="1">
        <v>632410</v>
      </c>
      <c r="B2727">
        <v>0</v>
      </c>
      <c r="C2727">
        <v>0</v>
      </c>
      <c r="D2727">
        <v>0</v>
      </c>
      <c r="E2727">
        <v>0</v>
      </c>
      <c r="F2727">
        <v>0</v>
      </c>
      <c r="G2727">
        <v>0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0</v>
      </c>
      <c r="P2727">
        <v>0</v>
      </c>
      <c r="Q2727">
        <v>0</v>
      </c>
      <c r="R2727">
        <v>0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  <c r="Y2727">
        <v>0</v>
      </c>
      <c r="Z2727">
        <v>0</v>
      </c>
    </row>
    <row r="2728" spans="1:26" x14ac:dyDescent="0.2">
      <c r="A2728" s="1">
        <v>632607</v>
      </c>
      <c r="B2728">
        <v>0</v>
      </c>
      <c r="C2728">
        <v>0</v>
      </c>
      <c r="D2728">
        <v>0</v>
      </c>
      <c r="E2728">
        <v>0</v>
      </c>
      <c r="F2728">
        <v>0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0</v>
      </c>
      <c r="P2728">
        <v>0</v>
      </c>
      <c r="Q2728">
        <v>0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  <c r="Y2728">
        <v>0</v>
      </c>
      <c r="Z2728">
        <v>0</v>
      </c>
    </row>
    <row r="2729" spans="1:26" x14ac:dyDescent="0.2">
      <c r="A2729" s="1">
        <v>632858</v>
      </c>
      <c r="B2729">
        <v>0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0</v>
      </c>
      <c r="Y2729">
        <v>0</v>
      </c>
      <c r="Z2729">
        <v>0</v>
      </c>
    </row>
    <row r="2730" spans="1:26" x14ac:dyDescent="0.2">
      <c r="A2730" s="1">
        <v>633341</v>
      </c>
      <c r="B2730">
        <v>0</v>
      </c>
      <c r="C2730">
        <v>0</v>
      </c>
      <c r="D2730">
        <v>0</v>
      </c>
      <c r="E2730">
        <v>0</v>
      </c>
    </row>
    <row r="2731" spans="1:26" x14ac:dyDescent="0.2">
      <c r="A2731" s="1">
        <v>633378</v>
      </c>
      <c r="B2731">
        <v>0</v>
      </c>
      <c r="C2731">
        <v>0</v>
      </c>
      <c r="D2731">
        <v>853</v>
      </c>
      <c r="E2731">
        <v>22810</v>
      </c>
      <c r="F2731">
        <v>43015</v>
      </c>
      <c r="G2731">
        <v>76631</v>
      </c>
      <c r="H2731">
        <v>150087</v>
      </c>
      <c r="I2731">
        <v>143420</v>
      </c>
      <c r="J2731">
        <v>175285</v>
      </c>
      <c r="K2731">
        <v>187619</v>
      </c>
      <c r="L2731">
        <v>228601</v>
      </c>
      <c r="M2731">
        <v>223646</v>
      </c>
      <c r="N2731">
        <v>219204</v>
      </c>
      <c r="O2731">
        <v>250653</v>
      </c>
      <c r="P2731">
        <v>226562</v>
      </c>
      <c r="Q2731">
        <v>321115</v>
      </c>
      <c r="R2731">
        <v>328967</v>
      </c>
      <c r="S2731">
        <v>335716</v>
      </c>
      <c r="T2731">
        <v>393015</v>
      </c>
      <c r="U2731">
        <v>323121</v>
      </c>
      <c r="V2731">
        <v>331212</v>
      </c>
      <c r="W2731">
        <v>383323</v>
      </c>
      <c r="X2731">
        <v>440328</v>
      </c>
      <c r="Y2731">
        <v>452920</v>
      </c>
      <c r="Z2731">
        <v>451027</v>
      </c>
    </row>
    <row r="2732" spans="1:26" x14ac:dyDescent="0.2">
      <c r="A2732" s="1">
        <v>633501</v>
      </c>
      <c r="B2732">
        <v>0</v>
      </c>
      <c r="C2732">
        <v>0</v>
      </c>
      <c r="D2732">
        <v>2002</v>
      </c>
      <c r="E2732">
        <v>3020</v>
      </c>
      <c r="F2732">
        <v>3036</v>
      </c>
    </row>
    <row r="2733" spans="1:26" x14ac:dyDescent="0.2">
      <c r="A2733" s="1">
        <v>633640</v>
      </c>
      <c r="B2733">
        <v>0</v>
      </c>
      <c r="C2733">
        <v>0</v>
      </c>
      <c r="D2733">
        <v>0</v>
      </c>
      <c r="E2733">
        <v>0</v>
      </c>
      <c r="F2733">
        <v>0</v>
      </c>
      <c r="G2733">
        <v>0</v>
      </c>
      <c r="H2733">
        <v>0</v>
      </c>
      <c r="I2733">
        <v>0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0</v>
      </c>
      <c r="P2733">
        <v>0</v>
      </c>
      <c r="Q2733">
        <v>0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0</v>
      </c>
      <c r="Y2733">
        <v>0</v>
      </c>
      <c r="Z2733">
        <v>0</v>
      </c>
    </row>
    <row r="2734" spans="1:26" x14ac:dyDescent="0.2">
      <c r="A2734" s="1">
        <v>633677</v>
      </c>
      <c r="B2734">
        <v>0</v>
      </c>
      <c r="C2734">
        <v>0</v>
      </c>
      <c r="D2734">
        <v>0</v>
      </c>
      <c r="E2734">
        <v>0</v>
      </c>
      <c r="F2734">
        <v>0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</row>
    <row r="2735" spans="1:26" x14ac:dyDescent="0.2">
      <c r="A2735" s="1">
        <v>634544</v>
      </c>
      <c r="B2735">
        <v>0</v>
      </c>
      <c r="C2735">
        <v>0</v>
      </c>
      <c r="D2735">
        <v>0</v>
      </c>
      <c r="E2735">
        <v>0</v>
      </c>
      <c r="F2735">
        <v>0</v>
      </c>
      <c r="G2735">
        <v>0</v>
      </c>
      <c r="H2735">
        <v>0</v>
      </c>
      <c r="I2735">
        <v>0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0</v>
      </c>
      <c r="P2735">
        <v>0</v>
      </c>
      <c r="Q2735">
        <v>0</v>
      </c>
      <c r="R2735">
        <v>0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0</v>
      </c>
      <c r="Y2735">
        <v>0</v>
      </c>
      <c r="Z2735">
        <v>0</v>
      </c>
    </row>
    <row r="2736" spans="1:26" x14ac:dyDescent="0.2">
      <c r="A2736" s="1">
        <v>634955</v>
      </c>
      <c r="B2736">
        <v>45963</v>
      </c>
      <c r="C2736">
        <v>50815</v>
      </c>
      <c r="D2736">
        <v>50090</v>
      </c>
      <c r="E2736">
        <v>48043</v>
      </c>
      <c r="F2736">
        <v>46793</v>
      </c>
      <c r="G2736">
        <v>37674</v>
      </c>
      <c r="H2736">
        <v>35009</v>
      </c>
      <c r="I2736">
        <v>26380</v>
      </c>
      <c r="J2736">
        <v>17196</v>
      </c>
      <c r="K2736">
        <v>19653</v>
      </c>
      <c r="L2736">
        <v>23267</v>
      </c>
      <c r="M2736">
        <v>25578</v>
      </c>
      <c r="N2736">
        <v>26741</v>
      </c>
      <c r="O2736">
        <v>27495</v>
      </c>
      <c r="P2736">
        <v>0</v>
      </c>
      <c r="Q2736">
        <v>29062</v>
      </c>
      <c r="R2736">
        <v>26680</v>
      </c>
      <c r="S2736">
        <v>28339</v>
      </c>
      <c r="T2736">
        <v>28241</v>
      </c>
      <c r="U2736">
        <v>27586</v>
      </c>
      <c r="V2736">
        <v>25359</v>
      </c>
      <c r="W2736">
        <v>26295</v>
      </c>
      <c r="X2736">
        <v>31948</v>
      </c>
      <c r="Y2736">
        <v>31897</v>
      </c>
      <c r="Z2736">
        <v>30328</v>
      </c>
    </row>
    <row r="2737" spans="1:26" x14ac:dyDescent="0.2">
      <c r="A2737" s="1">
        <v>634973</v>
      </c>
      <c r="B2737">
        <v>0</v>
      </c>
      <c r="C2737">
        <v>0</v>
      </c>
      <c r="D2737">
        <v>0</v>
      </c>
      <c r="E2737">
        <v>0</v>
      </c>
      <c r="F2737">
        <v>0</v>
      </c>
      <c r="G2737">
        <v>0</v>
      </c>
      <c r="H2737">
        <v>0</v>
      </c>
      <c r="I2737">
        <v>0</v>
      </c>
      <c r="J2737">
        <v>0</v>
      </c>
      <c r="K2737">
        <v>0</v>
      </c>
      <c r="L2737">
        <v>0</v>
      </c>
      <c r="M2737">
        <v>0</v>
      </c>
      <c r="N2737">
        <v>0</v>
      </c>
      <c r="O2737">
        <v>0</v>
      </c>
      <c r="P2737">
        <v>0</v>
      </c>
      <c r="Q2737">
        <v>0</v>
      </c>
    </row>
    <row r="2738" spans="1:26" x14ac:dyDescent="0.2">
      <c r="A2738" s="1">
        <v>635457</v>
      </c>
      <c r="B2738">
        <v>0</v>
      </c>
      <c r="C2738">
        <v>0</v>
      </c>
      <c r="D2738">
        <v>0</v>
      </c>
      <c r="E2738">
        <v>0</v>
      </c>
      <c r="F2738">
        <v>0</v>
      </c>
      <c r="G2738">
        <v>0</v>
      </c>
      <c r="H2738">
        <v>0</v>
      </c>
      <c r="I2738">
        <v>0</v>
      </c>
      <c r="J2738">
        <v>0</v>
      </c>
      <c r="K2738">
        <v>0</v>
      </c>
      <c r="L2738">
        <v>0</v>
      </c>
      <c r="M2738">
        <v>0</v>
      </c>
      <c r="N2738">
        <v>0</v>
      </c>
    </row>
    <row r="2739" spans="1:26" x14ac:dyDescent="0.2">
      <c r="A2739" s="1">
        <v>635840</v>
      </c>
      <c r="B2739">
        <v>0</v>
      </c>
      <c r="C2739">
        <v>0</v>
      </c>
      <c r="D2739">
        <v>0</v>
      </c>
      <c r="E2739">
        <v>0</v>
      </c>
      <c r="F2739">
        <v>0</v>
      </c>
      <c r="G2739">
        <v>0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0</v>
      </c>
      <c r="P2739">
        <v>0</v>
      </c>
      <c r="Q2739">
        <v>0</v>
      </c>
      <c r="R2739">
        <v>0</v>
      </c>
      <c r="S2739">
        <v>0</v>
      </c>
      <c r="T2739">
        <v>0</v>
      </c>
      <c r="U2739">
        <v>1756</v>
      </c>
      <c r="V2739">
        <v>2136</v>
      </c>
      <c r="W2739">
        <v>5228</v>
      </c>
      <c r="X2739">
        <v>7101</v>
      </c>
      <c r="Y2739">
        <v>2365</v>
      </c>
      <c r="Z2739">
        <v>3424</v>
      </c>
    </row>
    <row r="2740" spans="1:26" x14ac:dyDescent="0.2">
      <c r="A2740" s="1">
        <v>635907</v>
      </c>
      <c r="B2740">
        <v>0</v>
      </c>
      <c r="C2740">
        <v>0</v>
      </c>
      <c r="D2740">
        <v>0</v>
      </c>
      <c r="E2740">
        <v>0</v>
      </c>
      <c r="F2740">
        <v>0</v>
      </c>
      <c r="G2740">
        <v>0</v>
      </c>
      <c r="H2740">
        <v>0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0</v>
      </c>
      <c r="P2740">
        <v>0</v>
      </c>
      <c r="Q2740">
        <v>0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  <c r="Y2740">
        <v>0</v>
      </c>
      <c r="Z2740">
        <v>0</v>
      </c>
    </row>
    <row r="2741" spans="1:26" x14ac:dyDescent="0.2">
      <c r="A2741" s="1">
        <v>636276</v>
      </c>
      <c r="B2741">
        <v>0</v>
      </c>
      <c r="C2741">
        <v>0</v>
      </c>
      <c r="D2741">
        <v>0</v>
      </c>
      <c r="E2741">
        <v>0</v>
      </c>
      <c r="F2741">
        <v>0</v>
      </c>
      <c r="G2741">
        <v>0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0</v>
      </c>
      <c r="P2741">
        <v>0</v>
      </c>
      <c r="Q2741">
        <v>0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  <c r="Y2741">
        <v>0</v>
      </c>
      <c r="Z2741">
        <v>0</v>
      </c>
    </row>
    <row r="2742" spans="1:26" x14ac:dyDescent="0.2">
      <c r="A2742" s="1">
        <v>636753</v>
      </c>
      <c r="B2742">
        <v>0</v>
      </c>
      <c r="C2742">
        <v>0</v>
      </c>
      <c r="D2742">
        <v>0</v>
      </c>
      <c r="E2742">
        <v>0</v>
      </c>
      <c r="F2742">
        <v>0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  <c r="O2742">
        <v>0</v>
      </c>
      <c r="P2742">
        <v>0</v>
      </c>
      <c r="Q2742">
        <v>0</v>
      </c>
      <c r="R2742">
        <v>0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  <c r="Y2742">
        <v>0</v>
      </c>
      <c r="Z2742">
        <v>0</v>
      </c>
    </row>
    <row r="2743" spans="1:26" x14ac:dyDescent="0.2">
      <c r="A2743" s="1">
        <v>636771</v>
      </c>
      <c r="B2743">
        <v>92635</v>
      </c>
      <c r="C2743">
        <v>182072</v>
      </c>
      <c r="D2743">
        <v>267178</v>
      </c>
      <c r="E2743">
        <v>326326</v>
      </c>
      <c r="F2743">
        <v>415687</v>
      </c>
      <c r="G2743">
        <v>431027</v>
      </c>
      <c r="H2743">
        <v>464574</v>
      </c>
      <c r="I2743">
        <v>535398</v>
      </c>
      <c r="J2743">
        <v>557551</v>
      </c>
      <c r="K2743">
        <v>556185</v>
      </c>
      <c r="L2743">
        <v>608689</v>
      </c>
      <c r="M2743">
        <v>589281</v>
      </c>
      <c r="N2743">
        <v>595734</v>
      </c>
      <c r="O2743">
        <v>586626</v>
      </c>
      <c r="P2743">
        <v>606332</v>
      </c>
      <c r="Q2743">
        <v>614990</v>
      </c>
      <c r="R2743">
        <v>616435</v>
      </c>
      <c r="S2743">
        <v>602976</v>
      </c>
      <c r="T2743">
        <v>685458</v>
      </c>
      <c r="U2743">
        <v>720985</v>
      </c>
      <c r="V2743">
        <v>799883</v>
      </c>
      <c r="W2743">
        <v>831975</v>
      </c>
      <c r="X2743">
        <v>893643</v>
      </c>
      <c r="Y2743">
        <v>927941</v>
      </c>
      <c r="Z2743">
        <v>995469</v>
      </c>
    </row>
    <row r="2744" spans="1:26" x14ac:dyDescent="0.2">
      <c r="A2744" s="1">
        <v>637170</v>
      </c>
      <c r="B2744">
        <v>0</v>
      </c>
      <c r="C2744">
        <v>8160</v>
      </c>
      <c r="D2744">
        <v>8490</v>
      </c>
      <c r="E2744">
        <v>2930</v>
      </c>
      <c r="F2744">
        <v>2432</v>
      </c>
      <c r="G2744">
        <v>4789</v>
      </c>
      <c r="H2744">
        <v>7631</v>
      </c>
      <c r="I2744">
        <v>6988</v>
      </c>
      <c r="J2744">
        <v>5932</v>
      </c>
      <c r="K2744">
        <v>4533</v>
      </c>
      <c r="L2744">
        <v>4535</v>
      </c>
      <c r="M2744">
        <v>4537</v>
      </c>
      <c r="N2744">
        <v>4538</v>
      </c>
      <c r="O2744">
        <v>3814</v>
      </c>
      <c r="P2744">
        <v>3815</v>
      </c>
      <c r="Q2744">
        <v>3818</v>
      </c>
      <c r="R2744">
        <v>800</v>
      </c>
      <c r="S2744">
        <v>448</v>
      </c>
      <c r="T2744">
        <v>0</v>
      </c>
      <c r="U2744">
        <v>2854</v>
      </c>
      <c r="V2744">
        <v>4366</v>
      </c>
      <c r="W2744">
        <v>1682</v>
      </c>
      <c r="X2744">
        <v>3110</v>
      </c>
      <c r="Y2744">
        <v>5516</v>
      </c>
      <c r="Z2744">
        <v>5540</v>
      </c>
    </row>
    <row r="2745" spans="1:26" x14ac:dyDescent="0.2">
      <c r="A2745" s="1">
        <v>637451</v>
      </c>
      <c r="B2745">
        <v>153593</v>
      </c>
      <c r="C2745">
        <v>175078</v>
      </c>
      <c r="D2745">
        <v>225188</v>
      </c>
      <c r="E2745">
        <v>241188</v>
      </c>
      <c r="F2745">
        <v>264180</v>
      </c>
      <c r="G2745">
        <v>312629</v>
      </c>
      <c r="H2745">
        <v>311141</v>
      </c>
      <c r="I2745">
        <v>367241</v>
      </c>
      <c r="J2745">
        <v>409320</v>
      </c>
      <c r="K2745">
        <v>477040</v>
      </c>
      <c r="L2745">
        <v>615817</v>
      </c>
      <c r="M2745">
        <v>661217</v>
      </c>
      <c r="N2745">
        <v>734073</v>
      </c>
      <c r="O2745">
        <v>950924</v>
      </c>
      <c r="P2745">
        <v>1000895</v>
      </c>
      <c r="Q2745">
        <v>916848</v>
      </c>
      <c r="R2745">
        <v>907907</v>
      </c>
      <c r="S2745">
        <v>892867</v>
      </c>
      <c r="T2745">
        <v>1217235</v>
      </c>
      <c r="U2745">
        <v>1252095</v>
      </c>
      <c r="V2745">
        <v>1287304</v>
      </c>
      <c r="W2745">
        <v>1393211</v>
      </c>
      <c r="X2745">
        <v>1563499</v>
      </c>
      <c r="Y2745">
        <v>1319705</v>
      </c>
      <c r="Z2745">
        <v>1319705</v>
      </c>
    </row>
    <row r="2746" spans="1:26" x14ac:dyDescent="0.2">
      <c r="A2746" s="1">
        <v>637554</v>
      </c>
      <c r="B2746">
        <v>0</v>
      </c>
      <c r="C2746">
        <v>0</v>
      </c>
      <c r="D2746">
        <v>0</v>
      </c>
      <c r="E2746">
        <v>0</v>
      </c>
      <c r="F2746">
        <v>0</v>
      </c>
      <c r="G2746">
        <v>0</v>
      </c>
      <c r="H2746">
        <v>0</v>
      </c>
      <c r="I2746">
        <v>0</v>
      </c>
      <c r="J2746">
        <v>0</v>
      </c>
      <c r="K2746">
        <v>0</v>
      </c>
      <c r="L2746">
        <v>0</v>
      </c>
      <c r="M2746">
        <v>0</v>
      </c>
      <c r="N2746">
        <v>0</v>
      </c>
      <c r="O2746">
        <v>0</v>
      </c>
      <c r="P2746">
        <v>0</v>
      </c>
      <c r="Q2746">
        <v>0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  <c r="Y2746">
        <v>0</v>
      </c>
      <c r="Z2746">
        <v>0</v>
      </c>
    </row>
    <row r="2747" spans="1:26" x14ac:dyDescent="0.2">
      <c r="A2747" s="1">
        <v>638131</v>
      </c>
      <c r="B2747">
        <v>0</v>
      </c>
      <c r="C2747">
        <v>0</v>
      </c>
      <c r="D2747">
        <v>0</v>
      </c>
      <c r="E2747">
        <v>0</v>
      </c>
      <c r="F2747">
        <v>0</v>
      </c>
      <c r="G2747">
        <v>0</v>
      </c>
      <c r="H2747">
        <v>0</v>
      </c>
      <c r="I2747">
        <v>0</v>
      </c>
      <c r="J2747">
        <v>0</v>
      </c>
      <c r="K2747">
        <v>0</v>
      </c>
      <c r="L2747">
        <v>0</v>
      </c>
      <c r="M2747">
        <v>0</v>
      </c>
      <c r="N2747">
        <v>0</v>
      </c>
      <c r="O2747">
        <v>0</v>
      </c>
      <c r="P2747">
        <v>0</v>
      </c>
      <c r="Q2747">
        <v>0</v>
      </c>
      <c r="R2747">
        <v>0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  <c r="Y2747">
        <v>0</v>
      </c>
      <c r="Z2747">
        <v>0</v>
      </c>
    </row>
    <row r="2748" spans="1:26" x14ac:dyDescent="0.2">
      <c r="A2748" s="1">
        <v>638355</v>
      </c>
      <c r="B2748">
        <v>0</v>
      </c>
      <c r="C2748">
        <v>0</v>
      </c>
      <c r="D2748">
        <v>0</v>
      </c>
      <c r="E2748">
        <v>0</v>
      </c>
      <c r="F2748">
        <v>0</v>
      </c>
      <c r="G2748">
        <v>0</v>
      </c>
      <c r="H2748">
        <v>0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  <c r="O2748">
        <v>0</v>
      </c>
      <c r="P2748">
        <v>0</v>
      </c>
      <c r="Q2748">
        <v>0</v>
      </c>
      <c r="R2748">
        <v>0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0</v>
      </c>
      <c r="Y2748">
        <v>0</v>
      </c>
      <c r="Z2748">
        <v>0</v>
      </c>
    </row>
    <row r="2749" spans="1:26" x14ac:dyDescent="0.2">
      <c r="A2749" s="1">
        <v>638850</v>
      </c>
      <c r="B2749">
        <v>0</v>
      </c>
      <c r="C2749">
        <v>0</v>
      </c>
      <c r="D2749">
        <v>0</v>
      </c>
      <c r="E2749">
        <v>0</v>
      </c>
      <c r="F2749">
        <v>0</v>
      </c>
      <c r="G2749">
        <v>0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  <c r="O2749">
        <v>0</v>
      </c>
      <c r="P2749">
        <v>0</v>
      </c>
      <c r="Q2749">
        <v>0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0</v>
      </c>
      <c r="Y2749">
        <v>0</v>
      </c>
      <c r="Z2749">
        <v>0</v>
      </c>
    </row>
    <row r="2750" spans="1:26" x14ac:dyDescent="0.2">
      <c r="A2750" s="1">
        <v>639343</v>
      </c>
      <c r="B2750">
        <v>0</v>
      </c>
      <c r="C2750">
        <v>0</v>
      </c>
      <c r="D2750">
        <v>0</v>
      </c>
      <c r="E2750">
        <v>0</v>
      </c>
      <c r="F2750">
        <v>0</v>
      </c>
    </row>
    <row r="2751" spans="1:26" x14ac:dyDescent="0.2">
      <c r="A2751" s="1">
        <v>639549</v>
      </c>
      <c r="B2751">
        <v>1544</v>
      </c>
      <c r="C2751">
        <v>1452</v>
      </c>
      <c r="D2751">
        <v>2248</v>
      </c>
      <c r="E2751">
        <v>2290</v>
      </c>
      <c r="F2751">
        <v>2443</v>
      </c>
      <c r="G2751">
        <v>2927</v>
      </c>
      <c r="H2751">
        <v>2928</v>
      </c>
      <c r="I2751">
        <v>2936</v>
      </c>
      <c r="J2751">
        <v>2948</v>
      </c>
      <c r="K2751">
        <v>4224</v>
      </c>
      <c r="L2751">
        <v>5099</v>
      </c>
      <c r="M2751">
        <v>5217</v>
      </c>
      <c r="N2751">
        <v>5182</v>
      </c>
      <c r="O2751">
        <v>5441</v>
      </c>
      <c r="P2751">
        <v>4439</v>
      </c>
      <c r="Q2751">
        <v>3802</v>
      </c>
      <c r="R2751">
        <v>3900</v>
      </c>
      <c r="S2751">
        <v>1515</v>
      </c>
      <c r="T2751">
        <v>1636</v>
      </c>
      <c r="U2751">
        <v>2481</v>
      </c>
      <c r="V2751">
        <v>2748</v>
      </c>
      <c r="W2751">
        <v>5179</v>
      </c>
      <c r="X2751">
        <v>4947</v>
      </c>
      <c r="Y2751">
        <v>6934</v>
      </c>
      <c r="Z2751">
        <v>10382</v>
      </c>
    </row>
    <row r="2752" spans="1:26" x14ac:dyDescent="0.2">
      <c r="A2752" s="1">
        <v>639567</v>
      </c>
      <c r="B2752">
        <v>0</v>
      </c>
      <c r="C2752">
        <v>0</v>
      </c>
      <c r="D2752">
        <v>0</v>
      </c>
      <c r="E2752">
        <v>0</v>
      </c>
      <c r="F2752">
        <v>0</v>
      </c>
      <c r="G2752">
        <v>0</v>
      </c>
      <c r="H2752">
        <v>0</v>
      </c>
      <c r="I2752">
        <v>0</v>
      </c>
      <c r="J2752">
        <v>0</v>
      </c>
      <c r="K2752">
        <v>0</v>
      </c>
      <c r="L2752">
        <v>0</v>
      </c>
      <c r="M2752">
        <v>0</v>
      </c>
      <c r="N2752">
        <v>0</v>
      </c>
      <c r="O2752">
        <v>0</v>
      </c>
      <c r="P2752">
        <v>0</v>
      </c>
      <c r="Q2752">
        <v>0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  <c r="Y2752">
        <v>0</v>
      </c>
      <c r="Z2752">
        <v>0</v>
      </c>
    </row>
    <row r="2753" spans="1:26" x14ac:dyDescent="0.2">
      <c r="A2753" s="1">
        <v>639633</v>
      </c>
      <c r="B2753">
        <v>0</v>
      </c>
      <c r="C2753">
        <v>0</v>
      </c>
      <c r="D2753">
        <v>0</v>
      </c>
      <c r="E2753">
        <v>0</v>
      </c>
      <c r="F2753">
        <v>0</v>
      </c>
      <c r="G2753">
        <v>0</v>
      </c>
      <c r="H2753">
        <v>0</v>
      </c>
      <c r="I2753">
        <v>0</v>
      </c>
      <c r="J2753">
        <v>0</v>
      </c>
      <c r="K2753">
        <v>0</v>
      </c>
      <c r="L2753">
        <v>0</v>
      </c>
      <c r="M2753">
        <v>0</v>
      </c>
      <c r="N2753">
        <v>0</v>
      </c>
      <c r="O2753">
        <v>0</v>
      </c>
      <c r="P2753">
        <v>0</v>
      </c>
      <c r="Q2753">
        <v>0</v>
      </c>
      <c r="R2753">
        <v>0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0</v>
      </c>
      <c r="Y2753">
        <v>0</v>
      </c>
      <c r="Z2753">
        <v>0</v>
      </c>
    </row>
    <row r="2754" spans="1:26" x14ac:dyDescent="0.2">
      <c r="A2754" s="1">
        <v>639651</v>
      </c>
      <c r="B2754">
        <v>0</v>
      </c>
      <c r="C2754">
        <v>0</v>
      </c>
      <c r="D2754">
        <v>0</v>
      </c>
      <c r="E2754">
        <v>0</v>
      </c>
      <c r="F2754">
        <v>0</v>
      </c>
      <c r="G2754">
        <v>0</v>
      </c>
    </row>
    <row r="2755" spans="1:26" x14ac:dyDescent="0.2">
      <c r="A2755" s="1">
        <v>639857</v>
      </c>
      <c r="B2755">
        <v>0</v>
      </c>
      <c r="C2755">
        <v>0</v>
      </c>
      <c r="D2755">
        <v>0</v>
      </c>
      <c r="E2755">
        <v>0</v>
      </c>
      <c r="F2755">
        <v>0</v>
      </c>
      <c r="G2755">
        <v>0</v>
      </c>
      <c r="H2755">
        <v>0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  <c r="O2755">
        <v>0</v>
      </c>
      <c r="P2755">
        <v>0</v>
      </c>
      <c r="Q2755">
        <v>0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  <c r="Y2755">
        <v>0</v>
      </c>
      <c r="Z2755">
        <v>0</v>
      </c>
    </row>
    <row r="2756" spans="1:26" x14ac:dyDescent="0.2">
      <c r="A2756" s="1">
        <v>640143</v>
      </c>
      <c r="B2756">
        <v>0</v>
      </c>
      <c r="C2756">
        <v>0</v>
      </c>
      <c r="D2756">
        <v>0</v>
      </c>
      <c r="E2756">
        <v>0</v>
      </c>
      <c r="F2756">
        <v>0</v>
      </c>
      <c r="G2756">
        <v>0</v>
      </c>
      <c r="H2756">
        <v>0</v>
      </c>
      <c r="I2756">
        <v>0</v>
      </c>
      <c r="J2756">
        <v>0</v>
      </c>
      <c r="K2756">
        <v>0</v>
      </c>
      <c r="L2756">
        <v>0</v>
      </c>
      <c r="M2756">
        <v>0</v>
      </c>
      <c r="N2756">
        <v>0</v>
      </c>
      <c r="O2756">
        <v>0</v>
      </c>
      <c r="P2756">
        <v>0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  <c r="Y2756">
        <v>0</v>
      </c>
      <c r="Z2756">
        <v>0</v>
      </c>
    </row>
    <row r="2757" spans="1:26" x14ac:dyDescent="0.2">
      <c r="A2757" s="1">
        <v>640246</v>
      </c>
      <c r="B2757">
        <v>27478</v>
      </c>
      <c r="C2757">
        <v>29940</v>
      </c>
      <c r="D2757">
        <v>25867</v>
      </c>
      <c r="E2757">
        <v>29186</v>
      </c>
      <c r="F2757">
        <v>27454</v>
      </c>
      <c r="G2757">
        <v>30138</v>
      </c>
      <c r="H2757">
        <v>32584</v>
      </c>
      <c r="I2757">
        <v>29632</v>
      </c>
      <c r="J2757">
        <v>29892</v>
      </c>
      <c r="K2757">
        <v>32493</v>
      </c>
      <c r="L2757">
        <v>34358</v>
      </c>
      <c r="M2757">
        <v>34439</v>
      </c>
      <c r="N2757">
        <v>34525</v>
      </c>
      <c r="O2757">
        <v>35081</v>
      </c>
      <c r="P2757">
        <v>35700</v>
      </c>
      <c r="Q2757">
        <v>52101</v>
      </c>
      <c r="R2757">
        <v>40750</v>
      </c>
      <c r="S2757">
        <v>42608</v>
      </c>
      <c r="T2757">
        <v>50267</v>
      </c>
      <c r="U2757">
        <v>50267</v>
      </c>
      <c r="V2757">
        <v>67010</v>
      </c>
      <c r="W2757">
        <v>71002</v>
      </c>
      <c r="X2757">
        <v>65261</v>
      </c>
      <c r="Y2757">
        <v>66619</v>
      </c>
      <c r="Z2757">
        <v>69860</v>
      </c>
    </row>
    <row r="2758" spans="1:26" x14ac:dyDescent="0.2">
      <c r="A2758" s="1">
        <v>640442</v>
      </c>
      <c r="B2758">
        <v>1409</v>
      </c>
      <c r="C2758">
        <v>1418</v>
      </c>
      <c r="D2758">
        <v>1325</v>
      </c>
      <c r="E2758">
        <v>1228</v>
      </c>
      <c r="F2758">
        <v>1224</v>
      </c>
      <c r="G2758">
        <v>1242</v>
      </c>
      <c r="H2758">
        <v>1503</v>
      </c>
      <c r="I2758">
        <v>1507</v>
      </c>
      <c r="J2758">
        <v>1754</v>
      </c>
      <c r="K2758">
        <v>2309</v>
      </c>
      <c r="L2758">
        <v>2308</v>
      </c>
      <c r="M2758">
        <v>2313</v>
      </c>
      <c r="N2758">
        <v>2317</v>
      </c>
      <c r="O2758">
        <v>2358</v>
      </c>
      <c r="P2758">
        <v>2359</v>
      </c>
      <c r="Q2758">
        <v>2364</v>
      </c>
      <c r="R2758">
        <v>2370</v>
      </c>
      <c r="S2758">
        <v>2377</v>
      </c>
      <c r="T2758">
        <v>2305</v>
      </c>
      <c r="U2758">
        <v>2315</v>
      </c>
      <c r="V2758">
        <v>1812</v>
      </c>
      <c r="W2758">
        <v>1835</v>
      </c>
      <c r="X2758">
        <v>1820</v>
      </c>
      <c r="Y2758">
        <v>1828</v>
      </c>
      <c r="Z2758">
        <v>2076</v>
      </c>
    </row>
    <row r="2759" spans="1:26" x14ac:dyDescent="0.2">
      <c r="A2759" s="1">
        <v>640554</v>
      </c>
      <c r="B2759">
        <v>0</v>
      </c>
      <c r="C2759">
        <v>0</v>
      </c>
      <c r="D2759">
        <v>0</v>
      </c>
      <c r="E2759">
        <v>0</v>
      </c>
      <c r="F2759">
        <v>0</v>
      </c>
      <c r="G2759">
        <v>0</v>
      </c>
      <c r="H2759">
        <v>0</v>
      </c>
      <c r="I2759">
        <v>0</v>
      </c>
      <c r="J2759">
        <v>0</v>
      </c>
      <c r="K2759">
        <v>0</v>
      </c>
      <c r="L2759">
        <v>0</v>
      </c>
      <c r="M2759">
        <v>0</v>
      </c>
      <c r="N2759">
        <v>0</v>
      </c>
      <c r="O2759">
        <v>0</v>
      </c>
      <c r="P2759">
        <v>0</v>
      </c>
      <c r="Q2759">
        <v>0</v>
      </c>
      <c r="R2759">
        <v>0</v>
      </c>
      <c r="S2759">
        <v>0</v>
      </c>
      <c r="T2759">
        <v>0</v>
      </c>
    </row>
    <row r="2760" spans="1:26" x14ac:dyDescent="0.2">
      <c r="A2760" s="1">
        <v>640956</v>
      </c>
      <c r="B2760">
        <v>0</v>
      </c>
      <c r="C2760">
        <v>0</v>
      </c>
      <c r="D2760">
        <v>0</v>
      </c>
      <c r="E2760">
        <v>7</v>
      </c>
      <c r="F2760">
        <v>0</v>
      </c>
      <c r="G2760">
        <v>0</v>
      </c>
      <c r="H2760">
        <v>0</v>
      </c>
      <c r="I2760">
        <v>3000</v>
      </c>
      <c r="J2760">
        <v>1501</v>
      </c>
      <c r="K2760">
        <v>1501</v>
      </c>
      <c r="L2760">
        <v>0</v>
      </c>
      <c r="M2760">
        <v>0</v>
      </c>
      <c r="N2760">
        <v>0</v>
      </c>
      <c r="O2760">
        <v>0</v>
      </c>
      <c r="P2760">
        <v>0</v>
      </c>
      <c r="Q2760">
        <v>0</v>
      </c>
      <c r="R2760">
        <v>0</v>
      </c>
      <c r="S2760">
        <v>657</v>
      </c>
      <c r="T2760">
        <v>664</v>
      </c>
      <c r="U2760">
        <v>3710</v>
      </c>
      <c r="V2760">
        <v>4554</v>
      </c>
      <c r="W2760">
        <v>4570</v>
      </c>
      <c r="X2760">
        <v>4610</v>
      </c>
      <c r="Y2760">
        <v>4723</v>
      </c>
      <c r="Z2760">
        <v>4768</v>
      </c>
    </row>
    <row r="2761" spans="1:26" x14ac:dyDescent="0.2">
      <c r="A2761" s="1">
        <v>641355</v>
      </c>
      <c r="B2761">
        <v>0</v>
      </c>
      <c r="C2761">
        <v>0</v>
      </c>
      <c r="D2761">
        <v>0</v>
      </c>
      <c r="E2761">
        <v>0</v>
      </c>
      <c r="F2761">
        <v>0</v>
      </c>
      <c r="G2761">
        <v>0</v>
      </c>
    </row>
    <row r="2762" spans="1:26" x14ac:dyDescent="0.2">
      <c r="A2762" s="1">
        <v>641449</v>
      </c>
      <c r="B2762">
        <v>0</v>
      </c>
      <c r="C2762">
        <v>0</v>
      </c>
      <c r="D2762">
        <v>0</v>
      </c>
      <c r="E2762">
        <v>0</v>
      </c>
      <c r="F2762">
        <v>0</v>
      </c>
      <c r="G2762">
        <v>0</v>
      </c>
      <c r="H2762">
        <v>0</v>
      </c>
      <c r="I2762">
        <v>0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0</v>
      </c>
      <c r="P2762">
        <v>0</v>
      </c>
      <c r="Q2762">
        <v>0</v>
      </c>
      <c r="R2762">
        <v>0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0</v>
      </c>
      <c r="Y2762">
        <v>0</v>
      </c>
      <c r="Z2762">
        <v>0</v>
      </c>
    </row>
    <row r="2763" spans="1:26" x14ac:dyDescent="0.2">
      <c r="A2763" s="1">
        <v>641579</v>
      </c>
      <c r="B2763">
        <v>0</v>
      </c>
      <c r="C2763">
        <v>0</v>
      </c>
      <c r="D2763">
        <v>0</v>
      </c>
      <c r="E2763">
        <v>0</v>
      </c>
      <c r="F2763">
        <v>0</v>
      </c>
      <c r="G2763">
        <v>0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0</v>
      </c>
      <c r="P2763">
        <v>0</v>
      </c>
      <c r="Q2763">
        <v>0</v>
      </c>
      <c r="R2763">
        <v>0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0</v>
      </c>
      <c r="Y2763">
        <v>0</v>
      </c>
      <c r="Z2763">
        <v>0</v>
      </c>
    </row>
    <row r="2764" spans="1:26" x14ac:dyDescent="0.2">
      <c r="A2764" s="1">
        <v>641775</v>
      </c>
      <c r="B2764">
        <v>0</v>
      </c>
      <c r="C2764">
        <v>0</v>
      </c>
      <c r="D2764">
        <v>0</v>
      </c>
      <c r="E2764">
        <v>0</v>
      </c>
      <c r="F2764">
        <v>0</v>
      </c>
      <c r="G2764">
        <v>0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0</v>
      </c>
      <c r="N2764">
        <v>0</v>
      </c>
      <c r="O2764">
        <v>0</v>
      </c>
      <c r="P2764">
        <v>0</v>
      </c>
      <c r="Q2764">
        <v>0</v>
      </c>
      <c r="R2764">
        <v>0</v>
      </c>
    </row>
    <row r="2765" spans="1:26" x14ac:dyDescent="0.2">
      <c r="A2765" s="1">
        <v>642437</v>
      </c>
      <c r="B2765">
        <v>0</v>
      </c>
      <c r="C2765">
        <v>0</v>
      </c>
      <c r="D2765">
        <v>0</v>
      </c>
      <c r="E2765">
        <v>0</v>
      </c>
      <c r="F2765">
        <v>0</v>
      </c>
      <c r="G2765">
        <v>0</v>
      </c>
      <c r="H2765">
        <v>0</v>
      </c>
      <c r="I2765">
        <v>0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0</v>
      </c>
      <c r="P2765">
        <v>0</v>
      </c>
      <c r="Q2765">
        <v>0</v>
      </c>
      <c r="R2765">
        <v>0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0</v>
      </c>
      <c r="Y2765">
        <v>0</v>
      </c>
      <c r="Z2765">
        <v>0</v>
      </c>
    </row>
    <row r="2766" spans="1:26" x14ac:dyDescent="0.2">
      <c r="A2766" s="1">
        <v>642549</v>
      </c>
      <c r="B2766">
        <v>57843</v>
      </c>
      <c r="C2766">
        <v>95194</v>
      </c>
      <c r="D2766">
        <v>88983</v>
      </c>
      <c r="E2766">
        <v>98670</v>
      </c>
      <c r="F2766">
        <v>104365</v>
      </c>
      <c r="G2766">
        <v>92239</v>
      </c>
      <c r="H2766">
        <v>94020</v>
      </c>
      <c r="I2766">
        <v>92693</v>
      </c>
      <c r="J2766">
        <v>95769</v>
      </c>
      <c r="K2766">
        <v>100480</v>
      </c>
      <c r="L2766">
        <v>105239</v>
      </c>
      <c r="M2766">
        <v>107017</v>
      </c>
      <c r="N2766">
        <v>105811</v>
      </c>
      <c r="O2766">
        <v>118367</v>
      </c>
      <c r="P2766">
        <v>110070</v>
      </c>
      <c r="Q2766">
        <v>156740</v>
      </c>
      <c r="R2766">
        <v>125693</v>
      </c>
      <c r="S2766">
        <v>105825</v>
      </c>
      <c r="T2766">
        <v>240002</v>
      </c>
      <c r="U2766">
        <v>285142</v>
      </c>
      <c r="V2766">
        <v>309557</v>
      </c>
    </row>
    <row r="2767" spans="1:26" x14ac:dyDescent="0.2">
      <c r="A2767" s="1">
        <v>642857</v>
      </c>
      <c r="B2767">
        <v>4313</v>
      </c>
      <c r="C2767">
        <v>0</v>
      </c>
      <c r="D2767">
        <v>4627</v>
      </c>
      <c r="E2767">
        <v>4635</v>
      </c>
      <c r="F2767">
        <v>4544</v>
      </c>
      <c r="G2767">
        <v>4615</v>
      </c>
      <c r="H2767">
        <v>5589</v>
      </c>
      <c r="I2767">
        <v>0</v>
      </c>
      <c r="J2767">
        <v>4987</v>
      </c>
      <c r="K2767">
        <v>5423</v>
      </c>
      <c r="L2767">
        <v>5172</v>
      </c>
      <c r="M2767">
        <v>5009</v>
      </c>
      <c r="N2767">
        <v>5312</v>
      </c>
      <c r="O2767">
        <v>4963</v>
      </c>
      <c r="P2767">
        <v>4973</v>
      </c>
    </row>
    <row r="2768" spans="1:26" x14ac:dyDescent="0.2">
      <c r="A2768" s="1">
        <v>643078</v>
      </c>
      <c r="B2768">
        <v>0</v>
      </c>
      <c r="C2768">
        <v>0</v>
      </c>
      <c r="D2768">
        <v>0</v>
      </c>
      <c r="E2768">
        <v>0</v>
      </c>
      <c r="F2768">
        <v>0</v>
      </c>
      <c r="G2768">
        <v>0</v>
      </c>
      <c r="H2768">
        <v>0</v>
      </c>
      <c r="I2768">
        <v>0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0</v>
      </c>
      <c r="P2768">
        <v>0</v>
      </c>
      <c r="Q2768">
        <v>0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  <c r="Y2768">
        <v>0</v>
      </c>
      <c r="Z2768">
        <v>0</v>
      </c>
    </row>
    <row r="2769" spans="1:26" x14ac:dyDescent="0.2">
      <c r="A2769" s="1">
        <v>643274</v>
      </c>
      <c r="B2769">
        <v>0</v>
      </c>
      <c r="C2769">
        <v>0</v>
      </c>
      <c r="D2769">
        <v>0</v>
      </c>
      <c r="E2769">
        <v>0</v>
      </c>
      <c r="F2769">
        <v>0</v>
      </c>
      <c r="G2769">
        <v>0</v>
      </c>
      <c r="H2769">
        <v>0</v>
      </c>
      <c r="I2769">
        <v>0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0</v>
      </c>
      <c r="P2769">
        <v>0</v>
      </c>
      <c r="Q2769">
        <v>0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  <c r="Y2769">
        <v>0</v>
      </c>
      <c r="Z2769">
        <v>0</v>
      </c>
    </row>
    <row r="2770" spans="1:26" x14ac:dyDescent="0.2">
      <c r="A2770" s="1">
        <v>643340</v>
      </c>
      <c r="B2770">
        <v>0</v>
      </c>
      <c r="C2770">
        <v>0</v>
      </c>
      <c r="D2770">
        <v>0</v>
      </c>
      <c r="E2770">
        <v>0</v>
      </c>
      <c r="F2770">
        <v>0</v>
      </c>
      <c r="G2770">
        <v>0</v>
      </c>
      <c r="H2770">
        <v>0</v>
      </c>
      <c r="I2770">
        <v>0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0</v>
      </c>
      <c r="P2770">
        <v>0</v>
      </c>
      <c r="Q2770">
        <v>0</v>
      </c>
      <c r="R2770">
        <v>0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0</v>
      </c>
      <c r="Y2770">
        <v>0</v>
      </c>
      <c r="Z2770">
        <v>0</v>
      </c>
    </row>
    <row r="2771" spans="1:26" x14ac:dyDescent="0.2">
      <c r="A2771" s="1">
        <v>643452</v>
      </c>
      <c r="B2771">
        <v>0</v>
      </c>
      <c r="C2771">
        <v>0</v>
      </c>
      <c r="D2771">
        <v>0</v>
      </c>
      <c r="E2771">
        <v>0</v>
      </c>
      <c r="F2771">
        <v>0</v>
      </c>
      <c r="G2771">
        <v>0</v>
      </c>
      <c r="H2771">
        <v>0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0</v>
      </c>
    </row>
    <row r="2772" spans="1:26" x14ac:dyDescent="0.2">
      <c r="A2772" s="1">
        <v>643658</v>
      </c>
      <c r="B2772">
        <v>0</v>
      </c>
      <c r="C2772">
        <v>0</v>
      </c>
      <c r="D2772">
        <v>0</v>
      </c>
      <c r="E2772">
        <v>0</v>
      </c>
      <c r="F2772">
        <v>0</v>
      </c>
      <c r="G2772">
        <v>0</v>
      </c>
      <c r="H2772">
        <v>0</v>
      </c>
      <c r="I2772">
        <v>0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0</v>
      </c>
      <c r="P2772">
        <v>0</v>
      </c>
      <c r="Q2772">
        <v>0</v>
      </c>
      <c r="R2772">
        <v>0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0</v>
      </c>
      <c r="Y2772">
        <v>0</v>
      </c>
      <c r="Z2772">
        <v>0</v>
      </c>
    </row>
    <row r="2773" spans="1:26" x14ac:dyDescent="0.2">
      <c r="A2773" s="1">
        <v>644057</v>
      </c>
      <c r="B2773">
        <v>0</v>
      </c>
      <c r="C2773">
        <v>0</v>
      </c>
      <c r="D2773">
        <v>0</v>
      </c>
      <c r="E2773">
        <v>0</v>
      </c>
      <c r="F2773">
        <v>0</v>
      </c>
      <c r="G2773">
        <v>0</v>
      </c>
      <c r="H2773">
        <v>0</v>
      </c>
      <c r="I2773">
        <v>0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v>0</v>
      </c>
      <c r="P2773">
        <v>0</v>
      </c>
      <c r="Q2773">
        <v>0</v>
      </c>
      <c r="R2773">
        <v>0</v>
      </c>
      <c r="S2773">
        <v>0</v>
      </c>
      <c r="T2773">
        <v>0</v>
      </c>
      <c r="U2773">
        <v>0</v>
      </c>
      <c r="V2773">
        <v>0</v>
      </c>
      <c r="W2773">
        <v>0</v>
      </c>
      <c r="X2773">
        <v>0</v>
      </c>
      <c r="Y2773">
        <v>0</v>
      </c>
      <c r="Z2773">
        <v>0</v>
      </c>
    </row>
    <row r="2774" spans="1:26" x14ac:dyDescent="0.2">
      <c r="A2774" s="1">
        <v>644141</v>
      </c>
      <c r="B2774">
        <v>0</v>
      </c>
      <c r="C2774">
        <v>0</v>
      </c>
      <c r="D2774">
        <v>0</v>
      </c>
      <c r="E2774">
        <v>0</v>
      </c>
      <c r="F2774">
        <v>0</v>
      </c>
      <c r="G2774">
        <v>0</v>
      </c>
      <c r="H2774">
        <v>0</v>
      </c>
      <c r="I2774">
        <v>0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v>0</v>
      </c>
      <c r="P2774">
        <v>0</v>
      </c>
      <c r="Q2774">
        <v>0</v>
      </c>
      <c r="R2774">
        <v>0</v>
      </c>
      <c r="S2774">
        <v>0</v>
      </c>
      <c r="T2774">
        <v>0</v>
      </c>
      <c r="U2774">
        <v>0</v>
      </c>
      <c r="V2774">
        <v>0</v>
      </c>
      <c r="W2774">
        <v>0</v>
      </c>
      <c r="X2774">
        <v>0</v>
      </c>
      <c r="Y2774">
        <v>0</v>
      </c>
      <c r="Z2774">
        <v>0</v>
      </c>
    </row>
    <row r="2775" spans="1:26" x14ac:dyDescent="0.2">
      <c r="A2775" s="1">
        <v>644646</v>
      </c>
      <c r="B2775">
        <v>250</v>
      </c>
      <c r="C2775">
        <v>250</v>
      </c>
      <c r="D2775">
        <v>251</v>
      </c>
      <c r="E2775">
        <v>250</v>
      </c>
      <c r="F2775">
        <v>250</v>
      </c>
      <c r="G2775">
        <v>250</v>
      </c>
      <c r="H2775">
        <v>1250</v>
      </c>
      <c r="I2775">
        <v>2000</v>
      </c>
      <c r="J2775">
        <v>2000</v>
      </c>
      <c r="K2775">
        <v>2000</v>
      </c>
      <c r="L2775">
        <v>2000</v>
      </c>
      <c r="M2775">
        <v>2000</v>
      </c>
      <c r="N2775">
        <v>2000</v>
      </c>
      <c r="O2775">
        <v>2000</v>
      </c>
      <c r="P2775">
        <v>2000</v>
      </c>
      <c r="Q2775">
        <v>2001</v>
      </c>
      <c r="R2775">
        <v>753</v>
      </c>
      <c r="S2775">
        <v>752</v>
      </c>
      <c r="T2775">
        <v>753</v>
      </c>
      <c r="U2775">
        <v>753</v>
      </c>
      <c r="V2775">
        <v>351</v>
      </c>
      <c r="W2775">
        <v>352</v>
      </c>
      <c r="X2775">
        <v>351</v>
      </c>
      <c r="Y2775">
        <v>351</v>
      </c>
      <c r="Z2775">
        <v>351</v>
      </c>
    </row>
    <row r="2776" spans="1:26" x14ac:dyDescent="0.2">
      <c r="A2776" s="1">
        <v>644776</v>
      </c>
      <c r="B2776">
        <v>575</v>
      </c>
      <c r="C2776">
        <v>1331</v>
      </c>
      <c r="D2776">
        <v>1331</v>
      </c>
      <c r="E2776">
        <v>5364</v>
      </c>
      <c r="F2776">
        <v>4810</v>
      </c>
      <c r="G2776">
        <v>2841</v>
      </c>
      <c r="H2776">
        <v>601</v>
      </c>
      <c r="I2776">
        <v>604</v>
      </c>
      <c r="J2776">
        <v>613</v>
      </c>
      <c r="K2776">
        <v>614</v>
      </c>
      <c r="L2776">
        <v>613</v>
      </c>
      <c r="M2776">
        <v>614</v>
      </c>
      <c r="N2776">
        <v>616</v>
      </c>
      <c r="O2776">
        <v>616</v>
      </c>
      <c r="P2776">
        <v>617</v>
      </c>
      <c r="Q2776">
        <v>617</v>
      </c>
      <c r="R2776">
        <v>83</v>
      </c>
      <c r="S2776">
        <v>83</v>
      </c>
      <c r="T2776">
        <v>265</v>
      </c>
      <c r="U2776">
        <v>10440</v>
      </c>
      <c r="V2776">
        <v>19151</v>
      </c>
      <c r="W2776">
        <v>14357</v>
      </c>
      <c r="X2776">
        <v>18265</v>
      </c>
      <c r="Y2776">
        <v>13031</v>
      </c>
      <c r="Z2776">
        <v>13250</v>
      </c>
    </row>
    <row r="2777" spans="1:26" x14ac:dyDescent="0.2">
      <c r="A2777" s="1">
        <v>644842</v>
      </c>
      <c r="B2777">
        <v>0</v>
      </c>
      <c r="C2777">
        <v>0</v>
      </c>
      <c r="D2777">
        <v>250</v>
      </c>
      <c r="E2777">
        <v>8975</v>
      </c>
      <c r="F2777">
        <v>1758</v>
      </c>
      <c r="G2777">
        <v>3763</v>
      </c>
      <c r="H2777">
        <v>3770</v>
      </c>
      <c r="I2777">
        <v>3774</v>
      </c>
      <c r="J2777">
        <v>7778</v>
      </c>
      <c r="K2777">
        <v>506</v>
      </c>
      <c r="L2777">
        <v>507</v>
      </c>
      <c r="M2777">
        <v>507</v>
      </c>
      <c r="N2777">
        <v>4508</v>
      </c>
      <c r="O2777">
        <v>0</v>
      </c>
      <c r="P2777">
        <v>0</v>
      </c>
      <c r="Q2777">
        <v>0</v>
      </c>
      <c r="R2777">
        <v>7974</v>
      </c>
      <c r="S2777">
        <v>7990</v>
      </c>
      <c r="T2777">
        <v>5591</v>
      </c>
      <c r="U2777">
        <v>6047</v>
      </c>
      <c r="V2777">
        <v>7060</v>
      </c>
      <c r="W2777">
        <v>7954</v>
      </c>
      <c r="X2777">
        <v>8349</v>
      </c>
      <c r="Y2777">
        <v>7707</v>
      </c>
      <c r="Z2777">
        <v>7709</v>
      </c>
    </row>
    <row r="2778" spans="1:26" x14ac:dyDescent="0.2">
      <c r="A2778" s="1">
        <v>644954</v>
      </c>
      <c r="B2778">
        <v>0</v>
      </c>
      <c r="C2778">
        <v>0</v>
      </c>
      <c r="D2778">
        <v>0</v>
      </c>
      <c r="E2778">
        <v>0</v>
      </c>
      <c r="F2778">
        <v>0</v>
      </c>
      <c r="G2778">
        <v>0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0</v>
      </c>
      <c r="P2778">
        <v>0</v>
      </c>
      <c r="Q2778">
        <v>0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0</v>
      </c>
      <c r="Y2778">
        <v>0</v>
      </c>
      <c r="Z2778">
        <v>0</v>
      </c>
    </row>
    <row r="2779" spans="1:26" x14ac:dyDescent="0.2">
      <c r="A2779" s="1">
        <v>644963</v>
      </c>
      <c r="B2779">
        <v>0</v>
      </c>
      <c r="C2779">
        <v>0</v>
      </c>
      <c r="D2779">
        <v>0</v>
      </c>
      <c r="E2779">
        <v>0</v>
      </c>
      <c r="F2779">
        <v>0</v>
      </c>
      <c r="G2779">
        <v>0</v>
      </c>
      <c r="H2779">
        <v>0</v>
      </c>
      <c r="I2779">
        <v>0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0</v>
      </c>
      <c r="P2779">
        <v>0</v>
      </c>
      <c r="Q2779">
        <v>0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0</v>
      </c>
      <c r="Y2779">
        <v>0</v>
      </c>
      <c r="Z2779">
        <v>0</v>
      </c>
    </row>
    <row r="2780" spans="1:26" x14ac:dyDescent="0.2">
      <c r="A2780" s="1">
        <v>645157</v>
      </c>
      <c r="B2780">
        <v>0</v>
      </c>
      <c r="C2780">
        <v>0</v>
      </c>
      <c r="D2780">
        <v>0</v>
      </c>
      <c r="E2780">
        <v>0</v>
      </c>
      <c r="F2780">
        <v>0</v>
      </c>
      <c r="G2780">
        <v>0</v>
      </c>
      <c r="H2780">
        <v>0</v>
      </c>
      <c r="I2780">
        <v>0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v>0</v>
      </c>
      <c r="P2780">
        <v>0</v>
      </c>
      <c r="Q2780">
        <v>0</v>
      </c>
      <c r="R2780">
        <v>0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0</v>
      </c>
      <c r="Y2780">
        <v>0</v>
      </c>
      <c r="Z2780">
        <v>0</v>
      </c>
    </row>
    <row r="2781" spans="1:26" x14ac:dyDescent="0.2">
      <c r="A2781" s="1">
        <v>645317</v>
      </c>
      <c r="B2781">
        <v>0</v>
      </c>
      <c r="C2781">
        <v>0</v>
      </c>
      <c r="D2781">
        <v>0</v>
      </c>
      <c r="E2781">
        <v>0</v>
      </c>
      <c r="F2781">
        <v>0</v>
      </c>
      <c r="G2781">
        <v>0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0</v>
      </c>
      <c r="P2781">
        <v>0</v>
      </c>
      <c r="Q2781">
        <v>0</v>
      </c>
      <c r="R2781">
        <v>0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0</v>
      </c>
      <c r="Y2781">
        <v>0</v>
      </c>
      <c r="Z2781">
        <v>0</v>
      </c>
    </row>
    <row r="2782" spans="1:26" x14ac:dyDescent="0.2">
      <c r="A2782" s="1">
        <v>645465</v>
      </c>
      <c r="B2782">
        <v>0</v>
      </c>
      <c r="C2782">
        <v>0</v>
      </c>
      <c r="D2782">
        <v>0</v>
      </c>
      <c r="E2782">
        <v>0</v>
      </c>
      <c r="F2782">
        <v>751</v>
      </c>
      <c r="G2782">
        <v>753</v>
      </c>
      <c r="H2782">
        <v>1005</v>
      </c>
      <c r="I2782">
        <v>1008</v>
      </c>
      <c r="J2782">
        <v>255</v>
      </c>
      <c r="K2782">
        <v>257</v>
      </c>
      <c r="L2782">
        <v>0</v>
      </c>
      <c r="M2782">
        <v>0</v>
      </c>
      <c r="N2782">
        <v>0</v>
      </c>
      <c r="O2782">
        <v>0</v>
      </c>
      <c r="P2782">
        <v>0</v>
      </c>
      <c r="Q2782">
        <v>0</v>
      </c>
      <c r="R2782">
        <v>0</v>
      </c>
      <c r="S2782">
        <v>0</v>
      </c>
      <c r="T2782">
        <v>67847</v>
      </c>
      <c r="U2782">
        <v>170538</v>
      </c>
      <c r="V2782">
        <v>195032</v>
      </c>
      <c r="W2782">
        <v>360298</v>
      </c>
      <c r="X2782">
        <v>378600</v>
      </c>
      <c r="Y2782">
        <v>253801</v>
      </c>
      <c r="Z2782">
        <v>247256</v>
      </c>
    </row>
    <row r="2783" spans="1:26" x14ac:dyDescent="0.2">
      <c r="A2783" s="1">
        <v>645540</v>
      </c>
      <c r="B2783">
        <v>0</v>
      </c>
      <c r="C2783">
        <v>0</v>
      </c>
      <c r="D2783">
        <v>0</v>
      </c>
      <c r="E2783">
        <v>0</v>
      </c>
      <c r="F2783">
        <v>0</v>
      </c>
      <c r="G2783">
        <v>0</v>
      </c>
      <c r="H2783">
        <v>0</v>
      </c>
      <c r="I2783">
        <v>0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0</v>
      </c>
      <c r="P2783">
        <v>0</v>
      </c>
      <c r="Q2783">
        <v>0</v>
      </c>
      <c r="R2783">
        <v>0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0</v>
      </c>
      <c r="Y2783">
        <v>0</v>
      </c>
      <c r="Z2783">
        <v>0</v>
      </c>
    </row>
    <row r="2784" spans="1:26" x14ac:dyDescent="0.2">
      <c r="A2784" s="1">
        <v>645577</v>
      </c>
      <c r="B2784">
        <v>0</v>
      </c>
      <c r="C2784">
        <v>0</v>
      </c>
      <c r="D2784">
        <v>0</v>
      </c>
      <c r="E2784">
        <v>0</v>
      </c>
      <c r="F2784">
        <v>0</v>
      </c>
      <c r="G2784">
        <v>0</v>
      </c>
      <c r="H2784">
        <v>0</v>
      </c>
      <c r="I2784">
        <v>0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0</v>
      </c>
      <c r="P2784">
        <v>0</v>
      </c>
      <c r="Q2784">
        <v>0</v>
      </c>
      <c r="R2784">
        <v>0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0</v>
      </c>
      <c r="Y2784">
        <v>0</v>
      </c>
      <c r="Z2784">
        <v>0</v>
      </c>
    </row>
    <row r="2785" spans="1:26" x14ac:dyDescent="0.2">
      <c r="A2785" s="1">
        <v>645625</v>
      </c>
      <c r="B2785">
        <v>90818</v>
      </c>
      <c r="C2785">
        <v>88686</v>
      </c>
      <c r="D2785">
        <v>84360</v>
      </c>
      <c r="E2785">
        <v>79940</v>
      </c>
      <c r="F2785">
        <v>78854</v>
      </c>
      <c r="G2785">
        <v>293730</v>
      </c>
      <c r="H2785">
        <v>317455</v>
      </c>
      <c r="I2785">
        <v>409735</v>
      </c>
      <c r="J2785">
        <v>419160</v>
      </c>
      <c r="K2785">
        <v>555794</v>
      </c>
      <c r="L2785">
        <v>694437</v>
      </c>
      <c r="M2785">
        <v>662772</v>
      </c>
      <c r="N2785">
        <v>692729</v>
      </c>
      <c r="O2785">
        <v>686552</v>
      </c>
      <c r="P2785">
        <v>704424</v>
      </c>
      <c r="Q2785">
        <v>661423</v>
      </c>
      <c r="R2785">
        <v>667444</v>
      </c>
      <c r="S2785">
        <v>601617</v>
      </c>
      <c r="T2785">
        <v>640708</v>
      </c>
      <c r="U2785">
        <v>826008</v>
      </c>
      <c r="V2785">
        <v>894651</v>
      </c>
      <c r="W2785">
        <v>1037770</v>
      </c>
      <c r="X2785">
        <v>1082556</v>
      </c>
      <c r="Y2785">
        <v>1156924</v>
      </c>
      <c r="Z2785">
        <v>1292738</v>
      </c>
    </row>
    <row r="2786" spans="1:26" x14ac:dyDescent="0.2">
      <c r="A2786" s="1">
        <v>646042</v>
      </c>
      <c r="B2786">
        <v>0</v>
      </c>
      <c r="C2786">
        <v>0</v>
      </c>
      <c r="D2786">
        <v>0</v>
      </c>
      <c r="E2786">
        <v>0</v>
      </c>
      <c r="F2786">
        <v>0</v>
      </c>
      <c r="G2786">
        <v>0</v>
      </c>
      <c r="H2786">
        <v>0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0</v>
      </c>
      <c r="P2786">
        <v>0</v>
      </c>
      <c r="Q2786">
        <v>0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0</v>
      </c>
      <c r="Y2786">
        <v>0</v>
      </c>
      <c r="Z2786">
        <v>0</v>
      </c>
    </row>
    <row r="2787" spans="1:26" x14ac:dyDescent="0.2">
      <c r="A2787" s="1">
        <v>646145</v>
      </c>
      <c r="B2787">
        <v>0</v>
      </c>
      <c r="C2787">
        <v>0</v>
      </c>
      <c r="D2787">
        <v>0</v>
      </c>
      <c r="E2787">
        <v>0</v>
      </c>
      <c r="F2787">
        <v>0</v>
      </c>
      <c r="G2787">
        <v>0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0</v>
      </c>
      <c r="P2787">
        <v>0</v>
      </c>
      <c r="Q2787">
        <v>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0</v>
      </c>
      <c r="Y2787">
        <v>0</v>
      </c>
      <c r="Z2787">
        <v>0</v>
      </c>
    </row>
    <row r="2788" spans="1:26" x14ac:dyDescent="0.2">
      <c r="A2788" s="1">
        <v>646172</v>
      </c>
      <c r="B2788">
        <v>0</v>
      </c>
      <c r="C2788">
        <v>0</v>
      </c>
      <c r="D2788">
        <v>0</v>
      </c>
      <c r="E2788">
        <v>0</v>
      </c>
      <c r="F2788">
        <v>0</v>
      </c>
      <c r="G2788">
        <v>0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0</v>
      </c>
      <c r="P2788">
        <v>0</v>
      </c>
      <c r="Q2788">
        <v>0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0</v>
      </c>
      <c r="Y2788">
        <v>0</v>
      </c>
      <c r="Z2788">
        <v>0</v>
      </c>
    </row>
    <row r="2789" spans="1:26" x14ac:dyDescent="0.2">
      <c r="A2789" s="1">
        <v>646444</v>
      </c>
      <c r="B2789">
        <v>0</v>
      </c>
      <c r="C2789">
        <v>0</v>
      </c>
      <c r="D2789">
        <v>0</v>
      </c>
      <c r="E2789">
        <v>0</v>
      </c>
      <c r="F2789">
        <v>0</v>
      </c>
      <c r="G2789">
        <v>0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v>0</v>
      </c>
      <c r="P2789">
        <v>0</v>
      </c>
      <c r="Q2789">
        <v>0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0</v>
      </c>
      <c r="Y2789">
        <v>0</v>
      </c>
      <c r="Z2789">
        <v>0</v>
      </c>
    </row>
    <row r="2790" spans="1:26" x14ac:dyDescent="0.2">
      <c r="A2790" s="1">
        <v>646471</v>
      </c>
      <c r="B2790">
        <v>0</v>
      </c>
      <c r="C2790">
        <v>0</v>
      </c>
      <c r="D2790">
        <v>0</v>
      </c>
      <c r="E2790">
        <v>0</v>
      </c>
      <c r="F2790">
        <v>0</v>
      </c>
      <c r="G2790">
        <v>0</v>
      </c>
      <c r="H2790">
        <v>0</v>
      </c>
      <c r="I2790">
        <v>0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0</v>
      </c>
      <c r="P2790">
        <v>0</v>
      </c>
      <c r="Q2790">
        <v>0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0</v>
      </c>
      <c r="Y2790">
        <v>0</v>
      </c>
      <c r="Z2790">
        <v>0</v>
      </c>
    </row>
    <row r="2791" spans="1:26" x14ac:dyDescent="0.2">
      <c r="A2791" s="1">
        <v>646556</v>
      </c>
      <c r="B2791">
        <v>0</v>
      </c>
      <c r="C2791">
        <v>0</v>
      </c>
      <c r="D2791">
        <v>0</v>
      </c>
      <c r="E2791">
        <v>0</v>
      </c>
      <c r="F2791">
        <v>0</v>
      </c>
      <c r="G2791">
        <v>0</v>
      </c>
      <c r="H2791">
        <v>0</v>
      </c>
      <c r="I2791">
        <v>1665</v>
      </c>
      <c r="J2791">
        <v>5958</v>
      </c>
      <c r="K2791">
        <v>14368</v>
      </c>
      <c r="L2791">
        <v>21106</v>
      </c>
      <c r="M2791">
        <v>18941</v>
      </c>
      <c r="N2791">
        <v>20055</v>
      </c>
      <c r="O2791">
        <v>15175</v>
      </c>
      <c r="P2791">
        <v>16317</v>
      </c>
      <c r="Q2791">
        <v>19613</v>
      </c>
      <c r="R2791">
        <v>15166</v>
      </c>
      <c r="S2791">
        <v>29172</v>
      </c>
      <c r="T2791">
        <v>17676</v>
      </c>
      <c r="U2791">
        <v>15485</v>
      </c>
      <c r="V2791">
        <v>6142</v>
      </c>
      <c r="W2791">
        <v>6869</v>
      </c>
      <c r="X2791">
        <v>21471</v>
      </c>
      <c r="Y2791">
        <v>22543</v>
      </c>
      <c r="Z2791">
        <v>21797</v>
      </c>
    </row>
    <row r="2792" spans="1:26" x14ac:dyDescent="0.2">
      <c r="A2792" s="1">
        <v>646743</v>
      </c>
      <c r="B2792">
        <v>0</v>
      </c>
      <c r="C2792">
        <v>0</v>
      </c>
      <c r="D2792">
        <v>0</v>
      </c>
      <c r="E2792">
        <v>0</v>
      </c>
      <c r="F2792">
        <v>0</v>
      </c>
      <c r="G2792">
        <v>0</v>
      </c>
      <c r="H2792">
        <v>0</v>
      </c>
      <c r="I2792">
        <v>0</v>
      </c>
      <c r="J2792">
        <v>0</v>
      </c>
      <c r="K2792">
        <v>0</v>
      </c>
      <c r="L2792">
        <v>0</v>
      </c>
      <c r="M2792">
        <v>0</v>
      </c>
      <c r="N2792">
        <v>0</v>
      </c>
      <c r="O2792">
        <v>0</v>
      </c>
      <c r="P2792">
        <v>0</v>
      </c>
      <c r="Q2792">
        <v>0</v>
      </c>
      <c r="R2792">
        <v>0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0</v>
      </c>
      <c r="Y2792">
        <v>0</v>
      </c>
      <c r="Z2792">
        <v>0</v>
      </c>
    </row>
    <row r="2793" spans="1:26" x14ac:dyDescent="0.2">
      <c r="A2793" s="1">
        <v>646873</v>
      </c>
      <c r="B2793">
        <v>0</v>
      </c>
      <c r="C2793">
        <v>0</v>
      </c>
      <c r="D2793">
        <v>0</v>
      </c>
      <c r="E2793">
        <v>0</v>
      </c>
      <c r="F2793">
        <v>0</v>
      </c>
      <c r="G2793">
        <v>0</v>
      </c>
      <c r="H2793">
        <v>0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0</v>
      </c>
      <c r="P2793">
        <v>0</v>
      </c>
      <c r="Q2793">
        <v>0</v>
      </c>
      <c r="R2793">
        <v>0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0</v>
      </c>
      <c r="Y2793">
        <v>0</v>
      </c>
      <c r="Z2793">
        <v>0</v>
      </c>
    </row>
    <row r="2794" spans="1:26" x14ac:dyDescent="0.2">
      <c r="A2794" s="1">
        <v>646958</v>
      </c>
      <c r="B2794">
        <v>0</v>
      </c>
      <c r="C2794">
        <v>0</v>
      </c>
      <c r="D2794">
        <v>0</v>
      </c>
      <c r="E2794">
        <v>0</v>
      </c>
      <c r="F2794">
        <v>0</v>
      </c>
    </row>
    <row r="2795" spans="1:26" x14ac:dyDescent="0.2">
      <c r="A2795" s="1">
        <v>647218</v>
      </c>
      <c r="B2795">
        <v>0</v>
      </c>
      <c r="C2795">
        <v>0</v>
      </c>
      <c r="D2795">
        <v>0</v>
      </c>
      <c r="E2795">
        <v>0</v>
      </c>
      <c r="F2795">
        <v>0</v>
      </c>
      <c r="G2795">
        <v>0</v>
      </c>
      <c r="H2795">
        <v>0</v>
      </c>
      <c r="I2795">
        <v>0</v>
      </c>
      <c r="J2795">
        <v>0</v>
      </c>
      <c r="K2795">
        <v>0</v>
      </c>
      <c r="L2795">
        <v>0</v>
      </c>
      <c r="M2795">
        <v>0</v>
      </c>
      <c r="N2795">
        <v>0</v>
      </c>
      <c r="O2795">
        <v>0</v>
      </c>
      <c r="P2795">
        <v>0</v>
      </c>
      <c r="Q2795">
        <v>0</v>
      </c>
      <c r="R2795">
        <v>0</v>
      </c>
      <c r="S2795">
        <v>0</v>
      </c>
      <c r="T2795">
        <v>0</v>
      </c>
      <c r="U2795">
        <v>0</v>
      </c>
      <c r="V2795">
        <v>0</v>
      </c>
      <c r="W2795">
        <v>0</v>
      </c>
      <c r="X2795">
        <v>0</v>
      </c>
      <c r="Y2795">
        <v>0</v>
      </c>
      <c r="Z2795">
        <v>0</v>
      </c>
    </row>
    <row r="2796" spans="1:26" x14ac:dyDescent="0.2">
      <c r="A2796" s="1">
        <v>647245</v>
      </c>
      <c r="B2796">
        <v>0</v>
      </c>
      <c r="C2796">
        <v>0</v>
      </c>
      <c r="D2796">
        <v>0</v>
      </c>
      <c r="E2796">
        <v>0</v>
      </c>
      <c r="F2796">
        <v>0</v>
      </c>
      <c r="G2796">
        <v>0</v>
      </c>
      <c r="H2796">
        <v>0</v>
      </c>
      <c r="I2796">
        <v>0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v>0</v>
      </c>
      <c r="P2796">
        <v>0</v>
      </c>
      <c r="Q2796">
        <v>0</v>
      </c>
      <c r="R2796">
        <v>0</v>
      </c>
      <c r="S2796">
        <v>0</v>
      </c>
      <c r="T2796">
        <v>0</v>
      </c>
      <c r="U2796">
        <v>0</v>
      </c>
      <c r="V2796">
        <v>0</v>
      </c>
      <c r="W2796">
        <v>0</v>
      </c>
      <c r="X2796">
        <v>0</v>
      </c>
      <c r="Y2796">
        <v>0</v>
      </c>
      <c r="Z2796">
        <v>0</v>
      </c>
    </row>
    <row r="2797" spans="1:26" x14ac:dyDescent="0.2">
      <c r="A2797" s="1">
        <v>647414</v>
      </c>
      <c r="B2797">
        <v>0</v>
      </c>
      <c r="C2797">
        <v>0</v>
      </c>
      <c r="D2797">
        <v>0</v>
      </c>
      <c r="E2797">
        <v>0</v>
      </c>
      <c r="F2797">
        <v>0</v>
      </c>
      <c r="G2797">
        <v>0</v>
      </c>
      <c r="H2797">
        <v>0</v>
      </c>
      <c r="I2797">
        <v>0</v>
      </c>
      <c r="J2797">
        <v>0</v>
      </c>
      <c r="K2797">
        <v>0</v>
      </c>
      <c r="L2797">
        <v>0</v>
      </c>
      <c r="M2797">
        <v>0</v>
      </c>
      <c r="N2797">
        <v>0</v>
      </c>
      <c r="O2797">
        <v>0</v>
      </c>
      <c r="P2797">
        <v>0</v>
      </c>
      <c r="Q2797">
        <v>0</v>
      </c>
      <c r="R2797">
        <v>0</v>
      </c>
      <c r="S2797">
        <v>0</v>
      </c>
      <c r="T2797">
        <v>0</v>
      </c>
      <c r="U2797">
        <v>0</v>
      </c>
      <c r="V2797">
        <v>0</v>
      </c>
      <c r="W2797">
        <v>0</v>
      </c>
      <c r="X2797">
        <v>0</v>
      </c>
      <c r="Y2797">
        <v>0</v>
      </c>
      <c r="Z2797">
        <v>0</v>
      </c>
    </row>
    <row r="2798" spans="1:26" x14ac:dyDescent="0.2">
      <c r="A2798" s="1">
        <v>647432</v>
      </c>
      <c r="B2798">
        <v>0</v>
      </c>
      <c r="C2798">
        <v>0</v>
      </c>
      <c r="D2798">
        <v>0</v>
      </c>
      <c r="E2798">
        <v>0</v>
      </c>
      <c r="F2798">
        <v>0</v>
      </c>
      <c r="G2798">
        <v>0</v>
      </c>
      <c r="H2798">
        <v>0</v>
      </c>
      <c r="I2798">
        <v>0</v>
      </c>
      <c r="J2798">
        <v>0</v>
      </c>
      <c r="K2798">
        <v>0</v>
      </c>
      <c r="L2798">
        <v>0</v>
      </c>
      <c r="M2798">
        <v>0</v>
      </c>
      <c r="N2798">
        <v>0</v>
      </c>
    </row>
    <row r="2799" spans="1:26" x14ac:dyDescent="0.2">
      <c r="A2799" s="1">
        <v>647759</v>
      </c>
      <c r="B2799">
        <v>0</v>
      </c>
      <c r="C2799">
        <v>0</v>
      </c>
      <c r="D2799">
        <v>0</v>
      </c>
      <c r="E2799">
        <v>0</v>
      </c>
      <c r="F2799">
        <v>0</v>
      </c>
      <c r="G2799">
        <v>0</v>
      </c>
      <c r="H2799">
        <v>0</v>
      </c>
      <c r="I2799">
        <v>0</v>
      </c>
      <c r="J2799">
        <v>0</v>
      </c>
      <c r="K2799">
        <v>0</v>
      </c>
      <c r="L2799">
        <v>0</v>
      </c>
      <c r="M2799">
        <v>0</v>
      </c>
      <c r="N2799">
        <v>0</v>
      </c>
      <c r="O2799">
        <v>0</v>
      </c>
      <c r="P2799">
        <v>0</v>
      </c>
      <c r="Q2799">
        <v>0</v>
      </c>
      <c r="R2799">
        <v>0</v>
      </c>
      <c r="S2799">
        <v>0</v>
      </c>
      <c r="T2799">
        <v>3000</v>
      </c>
      <c r="U2799">
        <v>3012</v>
      </c>
      <c r="V2799">
        <v>3024</v>
      </c>
      <c r="W2799">
        <v>32256</v>
      </c>
      <c r="X2799">
        <v>31623</v>
      </c>
      <c r="Y2799">
        <v>29725</v>
      </c>
      <c r="Z2799">
        <v>28439</v>
      </c>
    </row>
    <row r="2800" spans="1:26" x14ac:dyDescent="0.2">
      <c r="A2800" s="1">
        <v>647777</v>
      </c>
      <c r="B2800">
        <v>0</v>
      </c>
      <c r="C2800">
        <v>0</v>
      </c>
      <c r="D2800">
        <v>0</v>
      </c>
      <c r="E2800">
        <v>0</v>
      </c>
      <c r="F2800">
        <v>0</v>
      </c>
      <c r="G2800">
        <v>0</v>
      </c>
      <c r="H2800">
        <v>0</v>
      </c>
      <c r="I2800">
        <v>0</v>
      </c>
      <c r="J2800">
        <v>0</v>
      </c>
      <c r="K2800">
        <v>0</v>
      </c>
      <c r="L2800">
        <v>0</v>
      </c>
      <c r="M2800">
        <v>0</v>
      </c>
      <c r="N2800">
        <v>0</v>
      </c>
      <c r="O2800">
        <v>0</v>
      </c>
      <c r="P2800">
        <v>0</v>
      </c>
      <c r="Q2800">
        <v>0</v>
      </c>
      <c r="R2800">
        <v>0</v>
      </c>
      <c r="S2800">
        <v>0</v>
      </c>
      <c r="T2800">
        <v>0</v>
      </c>
      <c r="U2800">
        <v>0</v>
      </c>
      <c r="V2800">
        <v>0</v>
      </c>
      <c r="W2800">
        <v>0</v>
      </c>
      <c r="X2800">
        <v>0</v>
      </c>
      <c r="Y2800">
        <v>0</v>
      </c>
      <c r="Z2800">
        <v>0</v>
      </c>
    </row>
    <row r="2801" spans="1:26" x14ac:dyDescent="0.2">
      <c r="A2801" s="1">
        <v>647955</v>
      </c>
      <c r="B2801">
        <v>0</v>
      </c>
      <c r="C2801">
        <v>0</v>
      </c>
      <c r="D2801">
        <v>0</v>
      </c>
      <c r="E2801">
        <v>0</v>
      </c>
      <c r="F2801">
        <v>0</v>
      </c>
      <c r="G2801">
        <v>0</v>
      </c>
      <c r="H2801">
        <v>0</v>
      </c>
      <c r="I2801">
        <v>0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v>0</v>
      </c>
      <c r="P2801">
        <v>0</v>
      </c>
      <c r="Q2801">
        <v>1</v>
      </c>
      <c r="R2801">
        <v>8748</v>
      </c>
      <c r="S2801">
        <v>9089</v>
      </c>
      <c r="T2801">
        <v>8968</v>
      </c>
      <c r="U2801">
        <v>10858</v>
      </c>
      <c r="V2801">
        <v>7703</v>
      </c>
      <c r="W2801">
        <v>10318</v>
      </c>
      <c r="X2801">
        <v>14470</v>
      </c>
      <c r="Y2801">
        <v>11463</v>
      </c>
      <c r="Z2801">
        <v>15856</v>
      </c>
    </row>
    <row r="2802" spans="1:26" x14ac:dyDescent="0.2">
      <c r="A2802" s="1">
        <v>648130</v>
      </c>
      <c r="B2802">
        <v>0</v>
      </c>
      <c r="C2802">
        <v>0</v>
      </c>
      <c r="D2802">
        <v>0</v>
      </c>
      <c r="E2802">
        <v>0</v>
      </c>
      <c r="F2802">
        <v>0</v>
      </c>
      <c r="G2802">
        <v>0</v>
      </c>
      <c r="H2802">
        <v>0</v>
      </c>
      <c r="I2802">
        <v>0</v>
      </c>
      <c r="J2802">
        <v>0</v>
      </c>
      <c r="K2802">
        <v>0</v>
      </c>
      <c r="L2802">
        <v>0</v>
      </c>
      <c r="M2802">
        <v>0</v>
      </c>
      <c r="N2802">
        <v>0</v>
      </c>
      <c r="O2802">
        <v>0</v>
      </c>
      <c r="P2802">
        <v>0</v>
      </c>
      <c r="Q2802">
        <v>0</v>
      </c>
      <c r="R2802">
        <v>0</v>
      </c>
      <c r="S2802">
        <v>0</v>
      </c>
      <c r="T2802">
        <v>0</v>
      </c>
      <c r="U2802">
        <v>0</v>
      </c>
      <c r="V2802">
        <v>0</v>
      </c>
      <c r="W2802">
        <v>2114</v>
      </c>
      <c r="X2802">
        <v>9998</v>
      </c>
      <c r="Y2802">
        <v>14068</v>
      </c>
      <c r="Z2802">
        <v>10053</v>
      </c>
    </row>
    <row r="2803" spans="1:26" x14ac:dyDescent="0.2">
      <c r="A2803" s="1">
        <v>648242</v>
      </c>
      <c r="B2803">
        <v>0</v>
      </c>
      <c r="C2803">
        <v>0</v>
      </c>
      <c r="D2803">
        <v>6298</v>
      </c>
      <c r="E2803">
        <v>5864</v>
      </c>
      <c r="F2803">
        <v>15727</v>
      </c>
      <c r="G2803">
        <v>32041</v>
      </c>
      <c r="H2803">
        <v>44982</v>
      </c>
      <c r="I2803">
        <v>66908</v>
      </c>
      <c r="J2803">
        <v>61685</v>
      </c>
      <c r="K2803">
        <v>72546</v>
      </c>
      <c r="L2803">
        <v>97393</v>
      </c>
      <c r="M2803">
        <v>91054</v>
      </c>
      <c r="N2803">
        <v>66702</v>
      </c>
      <c r="O2803">
        <v>93195</v>
      </c>
      <c r="P2803">
        <v>91226</v>
      </c>
      <c r="Q2803">
        <v>93205</v>
      </c>
      <c r="R2803">
        <v>104328</v>
      </c>
      <c r="S2803">
        <v>161756</v>
      </c>
      <c r="T2803">
        <v>151434</v>
      </c>
      <c r="U2803">
        <v>138754</v>
      </c>
      <c r="V2803">
        <v>243643</v>
      </c>
      <c r="W2803">
        <v>318618</v>
      </c>
      <c r="X2803">
        <v>141239</v>
      </c>
      <c r="Y2803">
        <v>152140</v>
      </c>
      <c r="Z2803">
        <v>158655</v>
      </c>
    </row>
    <row r="2804" spans="1:26" x14ac:dyDescent="0.2">
      <c r="A2804" s="1">
        <v>648251</v>
      </c>
      <c r="B2804">
        <v>13168</v>
      </c>
      <c r="C2804">
        <v>23022</v>
      </c>
      <c r="D2804">
        <v>21035</v>
      </c>
      <c r="E2804">
        <v>19161</v>
      </c>
      <c r="F2804">
        <v>18342</v>
      </c>
      <c r="G2804">
        <v>29037</v>
      </c>
      <c r="H2804">
        <v>23027</v>
      </c>
      <c r="I2804">
        <v>19473</v>
      </c>
      <c r="J2804">
        <v>20392</v>
      </c>
      <c r="K2804">
        <v>45034</v>
      </c>
      <c r="L2804">
        <v>24214</v>
      </c>
      <c r="M2804">
        <v>367</v>
      </c>
      <c r="N2804">
        <v>234</v>
      </c>
      <c r="O2804">
        <v>501</v>
      </c>
      <c r="P2804">
        <v>4253</v>
      </c>
      <c r="Q2804">
        <v>1791</v>
      </c>
      <c r="R2804">
        <v>1012</v>
      </c>
      <c r="S2804">
        <v>4361</v>
      </c>
      <c r="T2804">
        <v>5354</v>
      </c>
      <c r="U2804">
        <v>5075</v>
      </c>
      <c r="V2804">
        <v>6494</v>
      </c>
      <c r="W2804">
        <v>7238</v>
      </c>
      <c r="X2804">
        <v>10212</v>
      </c>
      <c r="Y2804">
        <v>5163</v>
      </c>
      <c r="Z2804">
        <v>6179</v>
      </c>
    </row>
    <row r="2805" spans="1:26" x14ac:dyDescent="0.2">
      <c r="A2805" s="1">
        <v>648345</v>
      </c>
      <c r="B2805">
        <v>0</v>
      </c>
      <c r="C2805">
        <v>1875</v>
      </c>
      <c r="D2805">
        <v>1827</v>
      </c>
      <c r="E2805">
        <v>1793</v>
      </c>
      <c r="F2805">
        <v>1721</v>
      </c>
      <c r="G2805">
        <v>1270</v>
      </c>
      <c r="H2805">
        <v>1271</v>
      </c>
      <c r="I2805">
        <v>768</v>
      </c>
      <c r="J2805">
        <v>769</v>
      </c>
      <c r="K2805">
        <v>0</v>
      </c>
      <c r="L2805">
        <v>0</v>
      </c>
      <c r="M2805">
        <v>0</v>
      </c>
      <c r="N2805">
        <v>0</v>
      </c>
      <c r="O2805">
        <v>0</v>
      </c>
      <c r="P2805">
        <v>0</v>
      </c>
      <c r="Q2805">
        <v>0</v>
      </c>
      <c r="R2805">
        <v>0</v>
      </c>
      <c r="S2805">
        <v>0</v>
      </c>
      <c r="T2805">
        <v>0</v>
      </c>
      <c r="U2805">
        <v>515</v>
      </c>
      <c r="V2805">
        <v>517</v>
      </c>
      <c r="W2805">
        <v>1000</v>
      </c>
      <c r="X2805">
        <v>1000</v>
      </c>
      <c r="Y2805">
        <v>764</v>
      </c>
      <c r="Z2805">
        <v>765</v>
      </c>
    </row>
    <row r="2806" spans="1:26" x14ac:dyDescent="0.2">
      <c r="A2806" s="1">
        <v>648550</v>
      </c>
      <c r="B2806">
        <v>0</v>
      </c>
      <c r="C2806">
        <v>0</v>
      </c>
      <c r="D2806">
        <v>0</v>
      </c>
      <c r="E2806">
        <v>0</v>
      </c>
      <c r="F2806">
        <v>0</v>
      </c>
      <c r="G2806">
        <v>0</v>
      </c>
      <c r="H2806">
        <v>0</v>
      </c>
      <c r="I2806">
        <v>0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0</v>
      </c>
      <c r="P2806">
        <v>0</v>
      </c>
      <c r="Q2806">
        <v>0</v>
      </c>
      <c r="R2806">
        <v>0</v>
      </c>
      <c r="S2806">
        <v>0</v>
      </c>
      <c r="T2806">
        <v>0</v>
      </c>
      <c r="U2806">
        <v>0</v>
      </c>
      <c r="V2806">
        <v>0</v>
      </c>
      <c r="W2806">
        <v>0</v>
      </c>
      <c r="X2806">
        <v>0</v>
      </c>
      <c r="Y2806">
        <v>0</v>
      </c>
      <c r="Z2806">
        <v>0</v>
      </c>
    </row>
    <row r="2807" spans="1:26" x14ac:dyDescent="0.2">
      <c r="A2807" s="1">
        <v>649342</v>
      </c>
      <c r="B2807">
        <v>0</v>
      </c>
      <c r="C2807">
        <v>0</v>
      </c>
      <c r="D2807">
        <v>0</v>
      </c>
      <c r="E2807">
        <v>0</v>
      </c>
      <c r="F2807">
        <v>0</v>
      </c>
      <c r="G2807">
        <v>0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102</v>
      </c>
      <c r="N2807">
        <v>402</v>
      </c>
      <c r="O2807">
        <v>402</v>
      </c>
      <c r="P2807">
        <v>682</v>
      </c>
      <c r="Q2807">
        <v>683</v>
      </c>
      <c r="R2807">
        <v>1482</v>
      </c>
      <c r="S2807">
        <v>2946</v>
      </c>
      <c r="T2807">
        <v>6925</v>
      </c>
      <c r="U2807">
        <v>11696</v>
      </c>
      <c r="V2807">
        <v>10933</v>
      </c>
      <c r="W2807">
        <v>20561</v>
      </c>
      <c r="X2807">
        <v>22792</v>
      </c>
      <c r="Y2807">
        <v>22843</v>
      </c>
      <c r="Z2807">
        <v>21965</v>
      </c>
    </row>
    <row r="2808" spans="1:26" x14ac:dyDescent="0.2">
      <c r="A2808" s="1">
        <v>649632</v>
      </c>
      <c r="B2808">
        <v>0</v>
      </c>
      <c r="C2808">
        <v>0</v>
      </c>
      <c r="D2808">
        <v>0</v>
      </c>
      <c r="E2808">
        <v>0</v>
      </c>
      <c r="F2808">
        <v>0</v>
      </c>
      <c r="G2808">
        <v>0</v>
      </c>
      <c r="H2808">
        <v>0</v>
      </c>
      <c r="I2808">
        <v>0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v>0</v>
      </c>
      <c r="P2808">
        <v>0</v>
      </c>
      <c r="Q2808">
        <v>0</v>
      </c>
      <c r="R2808">
        <v>0</v>
      </c>
      <c r="S2808">
        <v>0</v>
      </c>
      <c r="T2808">
        <v>0</v>
      </c>
      <c r="U2808">
        <v>0</v>
      </c>
      <c r="V2808">
        <v>0</v>
      </c>
      <c r="W2808">
        <v>0</v>
      </c>
      <c r="X2808">
        <v>0</v>
      </c>
      <c r="Y2808">
        <v>0</v>
      </c>
      <c r="Z2808">
        <v>0</v>
      </c>
    </row>
    <row r="2809" spans="1:26" x14ac:dyDescent="0.2">
      <c r="A2809" s="1">
        <v>649874</v>
      </c>
      <c r="B2809">
        <v>0</v>
      </c>
      <c r="C2809">
        <v>0</v>
      </c>
      <c r="D2809">
        <v>0</v>
      </c>
      <c r="E2809">
        <v>0</v>
      </c>
      <c r="F2809">
        <v>0</v>
      </c>
      <c r="G2809">
        <v>0</v>
      </c>
      <c r="H2809">
        <v>0</v>
      </c>
      <c r="I2809">
        <v>0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v>0</v>
      </c>
    </row>
    <row r="2810" spans="1:26" x14ac:dyDescent="0.2">
      <c r="A2810" s="1">
        <v>651121</v>
      </c>
      <c r="B2810">
        <v>1066</v>
      </c>
      <c r="C2810">
        <v>1567</v>
      </c>
      <c r="D2810">
        <v>3087</v>
      </c>
      <c r="E2810">
        <v>3094</v>
      </c>
      <c r="F2810">
        <v>3112</v>
      </c>
      <c r="G2810">
        <v>2873</v>
      </c>
      <c r="H2810">
        <v>2895</v>
      </c>
      <c r="I2810">
        <v>2895</v>
      </c>
      <c r="J2810">
        <v>2785</v>
      </c>
      <c r="K2810">
        <v>2794</v>
      </c>
      <c r="L2810">
        <v>813</v>
      </c>
      <c r="M2810">
        <v>1764</v>
      </c>
      <c r="N2810">
        <v>1938</v>
      </c>
      <c r="O2810">
        <v>1939</v>
      </c>
      <c r="P2810">
        <v>1940</v>
      </c>
      <c r="Q2810">
        <v>3441</v>
      </c>
      <c r="R2810">
        <v>2956</v>
      </c>
      <c r="S2810">
        <v>2717</v>
      </c>
      <c r="T2810">
        <v>2726</v>
      </c>
      <c r="U2810">
        <v>4373</v>
      </c>
      <c r="V2810">
        <v>7985</v>
      </c>
      <c r="W2810">
        <v>27707</v>
      </c>
      <c r="X2810">
        <v>27971</v>
      </c>
      <c r="Y2810">
        <v>27589</v>
      </c>
      <c r="Z2810">
        <v>27679</v>
      </c>
    </row>
    <row r="2811" spans="1:26" x14ac:dyDescent="0.2">
      <c r="A2811" s="1">
        <v>651149</v>
      </c>
      <c r="B2811">
        <v>1084</v>
      </c>
      <c r="C2811">
        <v>1594</v>
      </c>
      <c r="D2811">
        <v>1613</v>
      </c>
      <c r="E2811">
        <v>1621</v>
      </c>
      <c r="F2811">
        <v>2157</v>
      </c>
      <c r="G2811">
        <v>1642</v>
      </c>
      <c r="H2811">
        <v>1657</v>
      </c>
      <c r="I2811">
        <v>1661</v>
      </c>
      <c r="J2811">
        <v>1665</v>
      </c>
      <c r="K2811">
        <v>1675</v>
      </c>
      <c r="L2811">
        <v>1696</v>
      </c>
      <c r="M2811">
        <v>2261</v>
      </c>
      <c r="N2811">
        <v>3785</v>
      </c>
      <c r="O2811">
        <v>3795</v>
      </c>
      <c r="P2811">
        <v>3893</v>
      </c>
      <c r="Q2811">
        <v>3903</v>
      </c>
      <c r="R2811">
        <v>3924</v>
      </c>
      <c r="S2811">
        <v>4190</v>
      </c>
      <c r="T2811">
        <v>5082</v>
      </c>
      <c r="U2811">
        <v>5602</v>
      </c>
      <c r="V2811">
        <v>5652</v>
      </c>
      <c r="W2811">
        <v>4915</v>
      </c>
      <c r="X2811">
        <v>4747</v>
      </c>
      <c r="Y2811">
        <v>4176</v>
      </c>
      <c r="Z2811">
        <v>4142</v>
      </c>
    </row>
    <row r="2812" spans="1:26" x14ac:dyDescent="0.2">
      <c r="A2812" s="1">
        <v>651158</v>
      </c>
      <c r="B2812">
        <v>0</v>
      </c>
      <c r="C2812">
        <v>0</v>
      </c>
      <c r="D2812">
        <v>0</v>
      </c>
      <c r="E2812">
        <v>0</v>
      </c>
      <c r="F2812">
        <v>0</v>
      </c>
      <c r="G2812">
        <v>0</v>
      </c>
      <c r="H2812">
        <v>0</v>
      </c>
      <c r="I2812">
        <v>0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0</v>
      </c>
      <c r="P2812">
        <v>0</v>
      </c>
      <c r="Q2812">
        <v>0</v>
      </c>
      <c r="R2812">
        <v>0</v>
      </c>
      <c r="S2812">
        <v>0</v>
      </c>
      <c r="T2812">
        <v>0</v>
      </c>
      <c r="U2812">
        <v>0</v>
      </c>
      <c r="V2812">
        <v>0</v>
      </c>
      <c r="W2812">
        <v>0</v>
      </c>
      <c r="X2812">
        <v>0</v>
      </c>
      <c r="Y2812">
        <v>0</v>
      </c>
      <c r="Z2812">
        <v>0</v>
      </c>
    </row>
    <row r="2813" spans="1:26" x14ac:dyDescent="0.2">
      <c r="A2813" s="1">
        <v>651354</v>
      </c>
      <c r="B2813">
        <v>0</v>
      </c>
      <c r="C2813">
        <v>0</v>
      </c>
      <c r="D2813">
        <v>0</v>
      </c>
      <c r="E2813">
        <v>0</v>
      </c>
      <c r="F2813">
        <v>0</v>
      </c>
      <c r="G2813">
        <v>0</v>
      </c>
      <c r="H2813">
        <v>0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0</v>
      </c>
      <c r="O2813">
        <v>0</v>
      </c>
      <c r="P2813">
        <v>0</v>
      </c>
      <c r="Q2813">
        <v>0</v>
      </c>
      <c r="R2813">
        <v>0</v>
      </c>
      <c r="S2813">
        <v>0</v>
      </c>
      <c r="T2813">
        <v>0</v>
      </c>
      <c r="U2813">
        <v>0</v>
      </c>
      <c r="V2813">
        <v>0</v>
      </c>
      <c r="W2813">
        <v>0</v>
      </c>
      <c r="X2813">
        <v>0</v>
      </c>
      <c r="Y2813">
        <v>0</v>
      </c>
      <c r="Z2813">
        <v>0</v>
      </c>
    </row>
    <row r="2814" spans="1:26" x14ac:dyDescent="0.2">
      <c r="A2814" s="1">
        <v>651448</v>
      </c>
      <c r="B2814">
        <v>0</v>
      </c>
      <c r="C2814">
        <v>0</v>
      </c>
      <c r="D2814">
        <v>0</v>
      </c>
      <c r="E2814">
        <v>0</v>
      </c>
      <c r="F2814">
        <v>0</v>
      </c>
      <c r="G2814">
        <v>0</v>
      </c>
      <c r="H2814">
        <v>0</v>
      </c>
      <c r="I2814">
        <v>0</v>
      </c>
      <c r="J2814">
        <v>0</v>
      </c>
      <c r="K2814">
        <v>0</v>
      </c>
      <c r="L2814">
        <v>0</v>
      </c>
      <c r="M2814">
        <v>0</v>
      </c>
      <c r="N2814">
        <v>0</v>
      </c>
      <c r="O2814">
        <v>0</v>
      </c>
      <c r="P2814">
        <v>0</v>
      </c>
      <c r="Q2814">
        <v>0</v>
      </c>
      <c r="R2814">
        <v>0</v>
      </c>
      <c r="S2814">
        <v>0</v>
      </c>
      <c r="T2814">
        <v>0</v>
      </c>
      <c r="U2814">
        <v>0</v>
      </c>
      <c r="V2814">
        <v>0</v>
      </c>
      <c r="W2814">
        <v>0</v>
      </c>
      <c r="X2814">
        <v>0</v>
      </c>
      <c r="Y2814">
        <v>0</v>
      </c>
      <c r="Z2814">
        <v>0</v>
      </c>
    </row>
    <row r="2815" spans="1:26" x14ac:dyDescent="0.2">
      <c r="A2815" s="1">
        <v>651457</v>
      </c>
      <c r="B2815">
        <v>0</v>
      </c>
      <c r="C2815">
        <v>0</v>
      </c>
      <c r="D2815">
        <v>0</v>
      </c>
      <c r="E2815">
        <v>0</v>
      </c>
      <c r="F2815">
        <v>0</v>
      </c>
    </row>
    <row r="2816" spans="1:26" x14ac:dyDescent="0.2">
      <c r="A2816" s="1">
        <v>651541</v>
      </c>
      <c r="B2816">
        <v>0</v>
      </c>
      <c r="C2816">
        <v>0</v>
      </c>
      <c r="D2816">
        <v>0</v>
      </c>
      <c r="E2816">
        <v>0</v>
      </c>
      <c r="F2816">
        <v>0</v>
      </c>
      <c r="G2816">
        <v>0</v>
      </c>
      <c r="H2816">
        <v>0</v>
      </c>
      <c r="I2816">
        <v>0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v>668</v>
      </c>
      <c r="P2816">
        <v>0</v>
      </c>
      <c r="Q2816">
        <v>1970</v>
      </c>
      <c r="R2816">
        <v>3186</v>
      </c>
      <c r="S2816">
        <v>151</v>
      </c>
      <c r="T2816">
        <v>0</v>
      </c>
      <c r="U2816">
        <v>0</v>
      </c>
      <c r="V2816">
        <v>0</v>
      </c>
      <c r="W2816">
        <v>256</v>
      </c>
      <c r="X2816">
        <v>262</v>
      </c>
      <c r="Y2816">
        <v>255</v>
      </c>
      <c r="Z2816">
        <v>258</v>
      </c>
    </row>
    <row r="2817" spans="1:26" x14ac:dyDescent="0.2">
      <c r="A2817" s="1">
        <v>651756</v>
      </c>
      <c r="B2817">
        <v>0</v>
      </c>
      <c r="C2817">
        <v>0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0</v>
      </c>
      <c r="P2817">
        <v>0</v>
      </c>
      <c r="Q2817">
        <v>0</v>
      </c>
      <c r="R2817">
        <v>0</v>
      </c>
      <c r="S2817">
        <v>4121</v>
      </c>
      <c r="T2817">
        <v>5675</v>
      </c>
      <c r="U2817">
        <v>7914</v>
      </c>
      <c r="V2817">
        <v>7582</v>
      </c>
      <c r="W2817">
        <v>9767</v>
      </c>
    </row>
    <row r="2818" spans="1:26" x14ac:dyDescent="0.2">
      <c r="A2818" s="1">
        <v>651859</v>
      </c>
      <c r="B2818">
        <v>0</v>
      </c>
      <c r="C2818">
        <v>0</v>
      </c>
      <c r="D2818">
        <v>0</v>
      </c>
      <c r="E2818">
        <v>0</v>
      </c>
      <c r="F2818">
        <v>0</v>
      </c>
      <c r="G2818">
        <v>0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0</v>
      </c>
      <c r="P2818">
        <v>0</v>
      </c>
      <c r="Q2818">
        <v>0</v>
      </c>
      <c r="R2818">
        <v>0</v>
      </c>
      <c r="S2818">
        <v>0</v>
      </c>
      <c r="T2818">
        <v>0</v>
      </c>
      <c r="U2818">
        <v>0</v>
      </c>
      <c r="V2818">
        <v>1309</v>
      </c>
      <c r="W2818">
        <v>2073</v>
      </c>
      <c r="X2818">
        <v>253</v>
      </c>
      <c r="Y2818">
        <v>253</v>
      </c>
      <c r="Z2818">
        <v>415</v>
      </c>
    </row>
    <row r="2819" spans="1:26" x14ac:dyDescent="0.2">
      <c r="A2819" s="1">
        <v>651952</v>
      </c>
      <c r="B2819">
        <v>0</v>
      </c>
      <c r="C2819">
        <v>0</v>
      </c>
      <c r="D2819">
        <v>0</v>
      </c>
      <c r="E2819">
        <v>0</v>
      </c>
      <c r="F2819">
        <v>0</v>
      </c>
      <c r="G2819">
        <v>0</v>
      </c>
      <c r="H2819">
        <v>0</v>
      </c>
      <c r="I2819">
        <v>0</v>
      </c>
      <c r="J2819">
        <v>0</v>
      </c>
      <c r="K2819">
        <v>0</v>
      </c>
      <c r="L2819">
        <v>0</v>
      </c>
      <c r="M2819">
        <v>0</v>
      </c>
      <c r="N2819">
        <v>0</v>
      </c>
      <c r="O2819">
        <v>0</v>
      </c>
      <c r="P2819">
        <v>0</v>
      </c>
      <c r="Q2819">
        <v>0</v>
      </c>
      <c r="R2819">
        <v>0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0</v>
      </c>
      <c r="Y2819">
        <v>0</v>
      </c>
      <c r="Z2819">
        <v>0</v>
      </c>
    </row>
    <row r="2820" spans="1:26" x14ac:dyDescent="0.2">
      <c r="A2820" s="1">
        <v>652043</v>
      </c>
      <c r="B2820">
        <v>0</v>
      </c>
      <c r="C2820">
        <v>0</v>
      </c>
      <c r="D2820">
        <v>0</v>
      </c>
      <c r="E2820">
        <v>0</v>
      </c>
      <c r="F2820">
        <v>0</v>
      </c>
      <c r="G2820">
        <v>0</v>
      </c>
      <c r="H2820">
        <v>0</v>
      </c>
      <c r="I2820">
        <v>0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v>0</v>
      </c>
      <c r="P2820">
        <v>0</v>
      </c>
      <c r="Q2820">
        <v>0</v>
      </c>
      <c r="R2820">
        <v>0</v>
      </c>
      <c r="S2820">
        <v>0</v>
      </c>
      <c r="T2820">
        <v>0</v>
      </c>
      <c r="U2820">
        <v>0</v>
      </c>
      <c r="V2820">
        <v>0</v>
      </c>
      <c r="W2820">
        <v>0</v>
      </c>
      <c r="X2820">
        <v>0</v>
      </c>
      <c r="Y2820">
        <v>0</v>
      </c>
      <c r="Z2820">
        <v>0</v>
      </c>
    </row>
    <row r="2821" spans="1:26" x14ac:dyDescent="0.2">
      <c r="A2821" s="1">
        <v>652070</v>
      </c>
      <c r="B2821">
        <v>0</v>
      </c>
      <c r="C2821">
        <v>0</v>
      </c>
      <c r="D2821">
        <v>0</v>
      </c>
      <c r="E2821">
        <v>0</v>
      </c>
      <c r="F2821">
        <v>0</v>
      </c>
      <c r="G2821">
        <v>0</v>
      </c>
      <c r="H2821">
        <v>0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0</v>
      </c>
      <c r="P2821">
        <v>0</v>
      </c>
      <c r="Q2821">
        <v>0</v>
      </c>
      <c r="R2821">
        <v>0</v>
      </c>
      <c r="S2821">
        <v>0</v>
      </c>
      <c r="T2821">
        <v>0</v>
      </c>
      <c r="U2821">
        <v>0</v>
      </c>
      <c r="V2821">
        <v>0</v>
      </c>
      <c r="W2821">
        <v>0</v>
      </c>
      <c r="X2821">
        <v>0</v>
      </c>
      <c r="Y2821">
        <v>0</v>
      </c>
      <c r="Z2821">
        <v>0</v>
      </c>
    </row>
    <row r="2822" spans="1:26" x14ac:dyDescent="0.2">
      <c r="A2822" s="1">
        <v>652445</v>
      </c>
      <c r="B2822">
        <v>0</v>
      </c>
    </row>
    <row r="2823" spans="1:26" x14ac:dyDescent="0.2">
      <c r="A2823" s="1">
        <v>652874</v>
      </c>
      <c r="B2823">
        <v>0</v>
      </c>
      <c r="C2823">
        <v>487848</v>
      </c>
      <c r="D2823">
        <v>709763</v>
      </c>
      <c r="E2823">
        <v>982078</v>
      </c>
      <c r="F2823">
        <v>783940</v>
      </c>
      <c r="G2823">
        <v>937505</v>
      </c>
      <c r="H2823">
        <v>985365</v>
      </c>
      <c r="I2823">
        <v>1180498</v>
      </c>
      <c r="J2823">
        <v>1184300</v>
      </c>
      <c r="K2823">
        <v>1181419</v>
      </c>
      <c r="L2823">
        <v>1194208</v>
      </c>
      <c r="M2823">
        <v>1221328</v>
      </c>
      <c r="N2823">
        <v>1242015</v>
      </c>
      <c r="O2823">
        <v>1261689</v>
      </c>
      <c r="P2823">
        <v>1287132</v>
      </c>
      <c r="Q2823">
        <v>1757301</v>
      </c>
      <c r="R2823">
        <v>1864682</v>
      </c>
      <c r="S2823">
        <v>2104164</v>
      </c>
      <c r="T2823">
        <v>2570541</v>
      </c>
      <c r="U2823">
        <v>2618690</v>
      </c>
      <c r="V2823">
        <v>2557178</v>
      </c>
      <c r="W2823">
        <v>2639350</v>
      </c>
      <c r="X2823">
        <v>2898922</v>
      </c>
      <c r="Y2823">
        <v>2625638</v>
      </c>
      <c r="Z2823">
        <v>1193267</v>
      </c>
    </row>
    <row r="2824" spans="1:26" x14ac:dyDescent="0.2">
      <c r="A2824" s="1">
        <v>652959</v>
      </c>
      <c r="B2824">
        <v>0</v>
      </c>
      <c r="C2824">
        <v>0</v>
      </c>
      <c r="D2824">
        <v>0</v>
      </c>
      <c r="E2824">
        <v>0</v>
      </c>
      <c r="F2824">
        <v>0</v>
      </c>
      <c r="G2824">
        <v>0</v>
      </c>
      <c r="H2824">
        <v>0</v>
      </c>
      <c r="I2824">
        <v>0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v>0</v>
      </c>
      <c r="P2824">
        <v>0</v>
      </c>
      <c r="Q2824">
        <v>0</v>
      </c>
      <c r="R2824">
        <v>0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0</v>
      </c>
      <c r="Y2824">
        <v>0</v>
      </c>
      <c r="Z2824">
        <v>0</v>
      </c>
    </row>
    <row r="2825" spans="1:26" x14ac:dyDescent="0.2">
      <c r="A2825" s="1">
        <v>652977</v>
      </c>
      <c r="B2825">
        <v>0</v>
      </c>
      <c r="C2825">
        <v>0</v>
      </c>
      <c r="D2825">
        <v>0</v>
      </c>
      <c r="E2825">
        <v>0</v>
      </c>
      <c r="F2825">
        <v>0</v>
      </c>
      <c r="G2825">
        <v>0</v>
      </c>
      <c r="H2825">
        <v>0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0</v>
      </c>
      <c r="P2825">
        <v>0</v>
      </c>
      <c r="Q2825">
        <v>0</v>
      </c>
      <c r="R2825">
        <v>0</v>
      </c>
    </row>
    <row r="2826" spans="1:26" x14ac:dyDescent="0.2">
      <c r="A2826" s="1">
        <v>653134</v>
      </c>
      <c r="B2826">
        <v>0</v>
      </c>
      <c r="C2826">
        <v>0</v>
      </c>
      <c r="D2826">
        <v>0</v>
      </c>
      <c r="E2826">
        <v>0</v>
      </c>
      <c r="F2826">
        <v>0</v>
      </c>
      <c r="G2826">
        <v>0</v>
      </c>
      <c r="H2826">
        <v>0</v>
      </c>
      <c r="I2826">
        <v>0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0</v>
      </c>
      <c r="P2826">
        <v>0</v>
      </c>
      <c r="Q2826">
        <v>0</v>
      </c>
      <c r="R2826">
        <v>0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51</v>
      </c>
      <c r="Y2826">
        <v>51</v>
      </c>
      <c r="Z2826">
        <v>75</v>
      </c>
    </row>
    <row r="2827" spans="1:26" x14ac:dyDescent="0.2">
      <c r="A2827" s="1">
        <v>653433</v>
      </c>
      <c r="B2827">
        <v>0</v>
      </c>
      <c r="C2827">
        <v>0</v>
      </c>
      <c r="D2827">
        <v>0</v>
      </c>
      <c r="E2827">
        <v>0</v>
      </c>
      <c r="F2827">
        <v>0</v>
      </c>
      <c r="G2827">
        <v>0</v>
      </c>
      <c r="H2827">
        <v>0</v>
      </c>
      <c r="I2827">
        <v>0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0</v>
      </c>
      <c r="P2827">
        <v>0</v>
      </c>
      <c r="Q2827">
        <v>0</v>
      </c>
      <c r="R2827">
        <v>0</v>
      </c>
      <c r="S2827">
        <v>0</v>
      </c>
      <c r="T2827">
        <v>0</v>
      </c>
      <c r="U2827">
        <v>0</v>
      </c>
      <c r="V2827">
        <v>0</v>
      </c>
      <c r="W2827">
        <v>0</v>
      </c>
      <c r="X2827">
        <v>0</v>
      </c>
      <c r="Y2827">
        <v>0</v>
      </c>
      <c r="Z2827">
        <v>0</v>
      </c>
    </row>
    <row r="2828" spans="1:26" x14ac:dyDescent="0.2">
      <c r="A2828" s="1">
        <v>653611</v>
      </c>
      <c r="B2828">
        <v>21863</v>
      </c>
      <c r="C2828">
        <v>21399</v>
      </c>
      <c r="D2828">
        <v>20805</v>
      </c>
      <c r="E2828">
        <v>20829</v>
      </c>
      <c r="F2828">
        <v>20940</v>
      </c>
      <c r="G2828">
        <v>20892</v>
      </c>
      <c r="H2828">
        <v>20992</v>
      </c>
      <c r="I2828">
        <v>20526</v>
      </c>
      <c r="J2828">
        <v>20335</v>
      </c>
      <c r="K2828">
        <v>20682</v>
      </c>
      <c r="L2828">
        <v>36167</v>
      </c>
      <c r="M2828">
        <v>38151</v>
      </c>
      <c r="N2828">
        <v>43015</v>
      </c>
      <c r="O2828">
        <v>41278</v>
      </c>
      <c r="P2828">
        <v>44062</v>
      </c>
      <c r="Q2828">
        <v>41946</v>
      </c>
      <c r="R2828">
        <v>41747</v>
      </c>
      <c r="S2828">
        <v>35550</v>
      </c>
      <c r="T2828">
        <v>34815</v>
      </c>
      <c r="U2828">
        <v>30011</v>
      </c>
      <c r="V2828">
        <v>30627</v>
      </c>
      <c r="W2828">
        <v>28038</v>
      </c>
      <c r="X2828">
        <v>30021</v>
      </c>
      <c r="Y2828">
        <v>41879</v>
      </c>
      <c r="Z2828">
        <v>49244</v>
      </c>
    </row>
    <row r="2829" spans="1:26" x14ac:dyDescent="0.2">
      <c r="A2829" s="1">
        <v>653648</v>
      </c>
      <c r="B2829">
        <v>0</v>
      </c>
      <c r="C2829">
        <v>0</v>
      </c>
      <c r="D2829">
        <v>0</v>
      </c>
      <c r="E2829">
        <v>0</v>
      </c>
      <c r="F2829">
        <v>0</v>
      </c>
      <c r="G2829">
        <v>0</v>
      </c>
    </row>
    <row r="2830" spans="1:26" x14ac:dyDescent="0.2">
      <c r="A2830" s="1">
        <v>653778</v>
      </c>
      <c r="B2830">
        <v>0</v>
      </c>
      <c r="C2830">
        <v>0</v>
      </c>
      <c r="D2830">
        <v>0</v>
      </c>
      <c r="E2830">
        <v>0</v>
      </c>
      <c r="F2830">
        <v>0</v>
      </c>
      <c r="G2830">
        <v>0</v>
      </c>
      <c r="H2830">
        <v>0</v>
      </c>
      <c r="I2830">
        <v>0</v>
      </c>
      <c r="J2830">
        <v>0</v>
      </c>
      <c r="K2830">
        <v>0</v>
      </c>
      <c r="L2830">
        <v>0</v>
      </c>
      <c r="M2830">
        <v>0</v>
      </c>
      <c r="N2830">
        <v>0</v>
      </c>
      <c r="O2830">
        <v>0</v>
      </c>
      <c r="P2830">
        <v>0</v>
      </c>
      <c r="Q2830">
        <v>0</v>
      </c>
      <c r="R2830">
        <v>0</v>
      </c>
      <c r="S2830">
        <v>0</v>
      </c>
      <c r="T2830">
        <v>0</v>
      </c>
      <c r="U2830">
        <v>0</v>
      </c>
      <c r="V2830">
        <v>0</v>
      </c>
      <c r="W2830">
        <v>0</v>
      </c>
      <c r="X2830">
        <v>0</v>
      </c>
      <c r="Y2830">
        <v>0</v>
      </c>
      <c r="Z2830">
        <v>0</v>
      </c>
    </row>
    <row r="2831" spans="1:26" x14ac:dyDescent="0.2">
      <c r="A2831" s="1">
        <v>653947</v>
      </c>
      <c r="B2831">
        <v>5933</v>
      </c>
      <c r="C2831">
        <v>5900</v>
      </c>
      <c r="D2831">
        <v>7351</v>
      </c>
      <c r="E2831">
        <v>11503</v>
      </c>
      <c r="F2831">
        <v>12535</v>
      </c>
      <c r="G2831">
        <v>12635</v>
      </c>
      <c r="H2831">
        <v>15240</v>
      </c>
      <c r="I2831">
        <v>26002</v>
      </c>
      <c r="J2831">
        <v>21772</v>
      </c>
      <c r="K2831">
        <v>19682</v>
      </c>
      <c r="L2831">
        <v>19945</v>
      </c>
      <c r="M2831">
        <v>20401</v>
      </c>
      <c r="N2831">
        <v>20922</v>
      </c>
      <c r="O2831">
        <v>20005</v>
      </c>
      <c r="P2831">
        <v>22751</v>
      </c>
      <c r="Q2831">
        <v>21786</v>
      </c>
      <c r="R2831">
        <v>32446</v>
      </c>
      <c r="S2831">
        <v>26466</v>
      </c>
      <c r="T2831">
        <v>28009</v>
      </c>
      <c r="U2831">
        <v>34867</v>
      </c>
      <c r="V2831">
        <v>42157</v>
      </c>
      <c r="W2831">
        <v>47561</v>
      </c>
      <c r="X2831">
        <v>48025</v>
      </c>
      <c r="Y2831">
        <v>46342</v>
      </c>
      <c r="Z2831">
        <v>54020</v>
      </c>
    </row>
    <row r="2832" spans="1:26" x14ac:dyDescent="0.2">
      <c r="A2832" s="1">
        <v>654047</v>
      </c>
      <c r="B2832">
        <v>0</v>
      </c>
      <c r="C2832">
        <v>0</v>
      </c>
      <c r="D2832">
        <v>0</v>
      </c>
      <c r="E2832">
        <v>0</v>
      </c>
      <c r="F2832">
        <v>0</v>
      </c>
      <c r="G2832">
        <v>0</v>
      </c>
      <c r="H2832">
        <v>0</v>
      </c>
      <c r="I2832">
        <v>0</v>
      </c>
      <c r="J2832">
        <v>0</v>
      </c>
      <c r="K2832">
        <v>0</v>
      </c>
      <c r="L2832">
        <v>0</v>
      </c>
      <c r="M2832">
        <v>0</v>
      </c>
      <c r="N2832">
        <v>0</v>
      </c>
      <c r="O2832">
        <v>0</v>
      </c>
      <c r="P2832">
        <v>0</v>
      </c>
      <c r="Q2832">
        <v>0</v>
      </c>
      <c r="R2832">
        <v>0</v>
      </c>
      <c r="S2832">
        <v>0</v>
      </c>
      <c r="T2832">
        <v>0</v>
      </c>
      <c r="U2832">
        <v>0</v>
      </c>
      <c r="V2832">
        <v>0</v>
      </c>
      <c r="W2832">
        <v>0</v>
      </c>
      <c r="X2832">
        <v>0</v>
      </c>
      <c r="Y2832">
        <v>0</v>
      </c>
      <c r="Z2832">
        <v>0</v>
      </c>
    </row>
    <row r="2833" spans="1:26" x14ac:dyDescent="0.2">
      <c r="A2833" s="1">
        <v>654252</v>
      </c>
      <c r="B2833">
        <v>0</v>
      </c>
      <c r="C2833">
        <v>0</v>
      </c>
      <c r="D2833">
        <v>0</v>
      </c>
      <c r="E2833">
        <v>0</v>
      </c>
      <c r="F2833">
        <v>0</v>
      </c>
      <c r="G2833">
        <v>0</v>
      </c>
    </row>
    <row r="2834" spans="1:26" x14ac:dyDescent="0.2">
      <c r="A2834" s="1">
        <v>654300</v>
      </c>
      <c r="B2834">
        <v>0</v>
      </c>
      <c r="C2834">
        <v>0</v>
      </c>
      <c r="D2834">
        <v>0</v>
      </c>
      <c r="E2834">
        <v>0</v>
      </c>
      <c r="F2834">
        <v>0</v>
      </c>
      <c r="G2834">
        <v>0</v>
      </c>
      <c r="H2834">
        <v>0</v>
      </c>
      <c r="I2834">
        <v>0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v>0</v>
      </c>
      <c r="P2834">
        <v>0</v>
      </c>
      <c r="Q2834">
        <v>0</v>
      </c>
      <c r="R2834">
        <v>0</v>
      </c>
      <c r="S2834">
        <v>0</v>
      </c>
      <c r="T2834">
        <v>0</v>
      </c>
      <c r="U2834">
        <v>0</v>
      </c>
      <c r="V2834">
        <v>0</v>
      </c>
      <c r="W2834">
        <v>0</v>
      </c>
      <c r="X2834">
        <v>0</v>
      </c>
      <c r="Y2834">
        <v>0</v>
      </c>
      <c r="Z2834">
        <v>0</v>
      </c>
    </row>
    <row r="2835" spans="1:26" x14ac:dyDescent="0.2">
      <c r="A2835" s="1">
        <v>654579</v>
      </c>
      <c r="B2835">
        <v>0</v>
      </c>
      <c r="C2835">
        <v>0</v>
      </c>
      <c r="D2835">
        <v>0</v>
      </c>
      <c r="E2835">
        <v>0</v>
      </c>
      <c r="F2835">
        <v>0</v>
      </c>
      <c r="G2835">
        <v>0</v>
      </c>
      <c r="H2835">
        <v>0</v>
      </c>
      <c r="I2835">
        <v>0</v>
      </c>
      <c r="J2835">
        <v>0</v>
      </c>
      <c r="K2835">
        <v>0</v>
      </c>
      <c r="L2835">
        <v>0</v>
      </c>
      <c r="M2835">
        <v>0</v>
      </c>
      <c r="N2835">
        <v>0</v>
      </c>
      <c r="O2835">
        <v>0</v>
      </c>
      <c r="P2835">
        <v>0</v>
      </c>
      <c r="Q2835">
        <v>0</v>
      </c>
      <c r="R2835">
        <v>0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0</v>
      </c>
      <c r="Y2835">
        <v>0</v>
      </c>
      <c r="Z2835">
        <v>0</v>
      </c>
    </row>
    <row r="2836" spans="1:26" x14ac:dyDescent="0.2">
      <c r="A2836" s="1">
        <v>655530</v>
      </c>
      <c r="B2836">
        <v>0</v>
      </c>
      <c r="C2836">
        <v>0</v>
      </c>
      <c r="D2836">
        <v>0</v>
      </c>
      <c r="E2836">
        <v>0</v>
      </c>
      <c r="F2836">
        <v>0</v>
      </c>
      <c r="G2836">
        <v>0</v>
      </c>
      <c r="H2836">
        <v>0</v>
      </c>
      <c r="I2836">
        <v>0</v>
      </c>
      <c r="J2836">
        <v>0</v>
      </c>
      <c r="K2836">
        <v>0</v>
      </c>
      <c r="L2836">
        <v>0</v>
      </c>
      <c r="M2836">
        <v>0</v>
      </c>
      <c r="N2836">
        <v>0</v>
      </c>
      <c r="O2836">
        <v>0</v>
      </c>
      <c r="P2836">
        <v>0</v>
      </c>
      <c r="Q2836">
        <v>0</v>
      </c>
      <c r="R2836">
        <v>0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0</v>
      </c>
      <c r="Y2836">
        <v>5129</v>
      </c>
      <c r="Z2836">
        <v>5171</v>
      </c>
    </row>
    <row r="2837" spans="1:26" x14ac:dyDescent="0.2">
      <c r="A2837" s="1">
        <v>655660</v>
      </c>
      <c r="B2837">
        <v>0</v>
      </c>
      <c r="C2837">
        <v>0</v>
      </c>
      <c r="D2837">
        <v>0</v>
      </c>
      <c r="E2837">
        <v>0</v>
      </c>
      <c r="F2837">
        <v>0</v>
      </c>
      <c r="G2837">
        <v>0</v>
      </c>
    </row>
    <row r="2838" spans="1:26" x14ac:dyDescent="0.2">
      <c r="A2838" s="1">
        <v>655839</v>
      </c>
      <c r="B2838">
        <v>1105</v>
      </c>
      <c r="C2838">
        <v>1309</v>
      </c>
      <c r="D2838">
        <v>1335</v>
      </c>
      <c r="E2838">
        <v>1481</v>
      </c>
      <c r="F2838">
        <v>1493</v>
      </c>
      <c r="G2838">
        <v>1874</v>
      </c>
      <c r="H2838">
        <v>2102</v>
      </c>
      <c r="I2838">
        <v>2293</v>
      </c>
      <c r="J2838">
        <v>5029</v>
      </c>
      <c r="K2838">
        <v>5140</v>
      </c>
      <c r="L2838">
        <v>3989</v>
      </c>
      <c r="M2838">
        <v>4507</v>
      </c>
      <c r="N2838">
        <v>5295</v>
      </c>
      <c r="O2838">
        <v>5885</v>
      </c>
      <c r="P2838">
        <v>9652</v>
      </c>
      <c r="Q2838">
        <v>11991</v>
      </c>
      <c r="R2838">
        <v>11499</v>
      </c>
      <c r="S2838">
        <v>8624</v>
      </c>
      <c r="T2838">
        <v>8307</v>
      </c>
      <c r="U2838">
        <v>12186</v>
      </c>
      <c r="V2838">
        <v>25946</v>
      </c>
      <c r="W2838">
        <v>26518</v>
      </c>
      <c r="X2838">
        <v>25567</v>
      </c>
      <c r="Y2838">
        <v>27967</v>
      </c>
      <c r="Z2838">
        <v>41110</v>
      </c>
    </row>
    <row r="2839" spans="1:26" x14ac:dyDescent="0.2">
      <c r="A2839" s="1">
        <v>656032</v>
      </c>
      <c r="B2839">
        <v>0</v>
      </c>
      <c r="C2839">
        <v>0</v>
      </c>
      <c r="D2839">
        <v>0</v>
      </c>
      <c r="E2839">
        <v>0</v>
      </c>
      <c r="F2839">
        <v>0</v>
      </c>
      <c r="G2839">
        <v>0</v>
      </c>
      <c r="H2839">
        <v>0</v>
      </c>
      <c r="I2839">
        <v>0</v>
      </c>
      <c r="J2839">
        <v>0</v>
      </c>
      <c r="K2839">
        <v>0</v>
      </c>
      <c r="L2839">
        <v>0</v>
      </c>
      <c r="M2839">
        <v>0</v>
      </c>
      <c r="N2839">
        <v>0</v>
      </c>
      <c r="O2839">
        <v>0</v>
      </c>
      <c r="P2839">
        <v>0</v>
      </c>
      <c r="Q2839">
        <v>0</v>
      </c>
      <c r="R2839">
        <v>0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0</v>
      </c>
      <c r="Y2839">
        <v>0</v>
      </c>
      <c r="Z2839">
        <v>0</v>
      </c>
    </row>
    <row r="2840" spans="1:26" x14ac:dyDescent="0.2">
      <c r="A2840" s="1">
        <v>656247</v>
      </c>
      <c r="B2840">
        <v>0</v>
      </c>
      <c r="C2840">
        <v>0</v>
      </c>
      <c r="D2840">
        <v>0</v>
      </c>
      <c r="E2840">
        <v>0</v>
      </c>
      <c r="F2840">
        <v>0</v>
      </c>
      <c r="G2840">
        <v>0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0</v>
      </c>
      <c r="N2840">
        <v>0</v>
      </c>
      <c r="O2840">
        <v>0</v>
      </c>
    </row>
    <row r="2841" spans="1:26" x14ac:dyDescent="0.2">
      <c r="A2841" s="1">
        <v>656359</v>
      </c>
      <c r="B2841">
        <v>8100</v>
      </c>
    </row>
    <row r="2842" spans="1:26" x14ac:dyDescent="0.2">
      <c r="A2842" s="1">
        <v>656377</v>
      </c>
      <c r="B2842">
        <v>14800</v>
      </c>
      <c r="C2842">
        <v>20539</v>
      </c>
      <c r="D2842">
        <v>21116</v>
      </c>
      <c r="E2842">
        <v>14060</v>
      </c>
      <c r="F2842">
        <v>37986</v>
      </c>
      <c r="G2842">
        <v>24519</v>
      </c>
      <c r="H2842">
        <v>120244</v>
      </c>
      <c r="I2842">
        <v>123023</v>
      </c>
      <c r="J2842">
        <v>127445</v>
      </c>
      <c r="K2842">
        <v>116949</v>
      </c>
      <c r="L2842">
        <v>146567</v>
      </c>
      <c r="M2842">
        <v>193350</v>
      </c>
      <c r="N2842">
        <v>168147</v>
      </c>
      <c r="O2842">
        <v>372360</v>
      </c>
      <c r="P2842">
        <v>486530</v>
      </c>
      <c r="Q2842">
        <v>304864</v>
      </c>
      <c r="R2842">
        <v>299200</v>
      </c>
      <c r="S2842">
        <v>301981</v>
      </c>
      <c r="T2842">
        <v>625698</v>
      </c>
      <c r="U2842">
        <v>864611</v>
      </c>
      <c r="V2842">
        <v>698036</v>
      </c>
      <c r="W2842">
        <v>670257</v>
      </c>
      <c r="X2842">
        <v>1114768</v>
      </c>
      <c r="Y2842">
        <v>1056006</v>
      </c>
      <c r="Z2842">
        <v>1081576</v>
      </c>
    </row>
    <row r="2843" spans="1:26" x14ac:dyDescent="0.2">
      <c r="A2843" s="1">
        <v>656470</v>
      </c>
      <c r="B2843">
        <v>6679</v>
      </c>
      <c r="C2843">
        <v>6239</v>
      </c>
      <c r="D2843">
        <v>7138</v>
      </c>
      <c r="E2843">
        <v>6897</v>
      </c>
      <c r="F2843">
        <v>6908</v>
      </c>
      <c r="G2843">
        <v>6914</v>
      </c>
      <c r="H2843">
        <v>4106</v>
      </c>
      <c r="I2843">
        <v>3709</v>
      </c>
      <c r="J2843">
        <v>3712</v>
      </c>
      <c r="K2843">
        <v>14987</v>
      </c>
      <c r="L2843">
        <v>14642</v>
      </c>
      <c r="M2843">
        <v>24578</v>
      </c>
      <c r="N2843">
        <v>34789</v>
      </c>
      <c r="O2843">
        <v>33526</v>
      </c>
      <c r="P2843">
        <v>43704</v>
      </c>
      <c r="Q2843">
        <v>42707</v>
      </c>
      <c r="R2843">
        <v>34220</v>
      </c>
      <c r="S2843">
        <v>22344</v>
      </c>
      <c r="T2843">
        <v>36964</v>
      </c>
      <c r="U2843">
        <v>35202</v>
      </c>
      <c r="V2843">
        <v>46245</v>
      </c>
      <c r="W2843">
        <v>49383</v>
      </c>
      <c r="X2843">
        <v>46759</v>
      </c>
      <c r="Y2843">
        <v>44004</v>
      </c>
      <c r="Z2843">
        <v>47824</v>
      </c>
    </row>
    <row r="2844" spans="1:26" x14ac:dyDescent="0.2">
      <c r="A2844" s="1">
        <v>656658</v>
      </c>
      <c r="B2844">
        <v>0</v>
      </c>
      <c r="C2844">
        <v>0</v>
      </c>
      <c r="D2844">
        <v>0</v>
      </c>
      <c r="E2844">
        <v>0</v>
      </c>
      <c r="F2844">
        <v>0</v>
      </c>
      <c r="G2844">
        <v>0</v>
      </c>
      <c r="H2844">
        <v>0</v>
      </c>
      <c r="I2844">
        <v>0</v>
      </c>
      <c r="J2844">
        <v>0</v>
      </c>
      <c r="K2844">
        <v>0</v>
      </c>
      <c r="L2844">
        <v>0</v>
      </c>
      <c r="M2844">
        <v>0</v>
      </c>
      <c r="N2844">
        <v>0</v>
      </c>
      <c r="O2844">
        <v>0</v>
      </c>
      <c r="P2844">
        <v>0</v>
      </c>
      <c r="Q2844">
        <v>0</v>
      </c>
      <c r="R2844">
        <v>0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0</v>
      </c>
      <c r="Y2844">
        <v>0</v>
      </c>
      <c r="Z2844">
        <v>0</v>
      </c>
    </row>
    <row r="2845" spans="1:26" x14ac:dyDescent="0.2">
      <c r="A2845" s="1">
        <v>656733</v>
      </c>
      <c r="B2845">
        <v>24977</v>
      </c>
      <c r="C2845">
        <v>21983</v>
      </c>
      <c r="D2845">
        <v>8738</v>
      </c>
    </row>
    <row r="2846" spans="1:26" x14ac:dyDescent="0.2">
      <c r="A2846" s="1">
        <v>656779</v>
      </c>
      <c r="B2846">
        <v>0</v>
      </c>
      <c r="C2846">
        <v>0</v>
      </c>
      <c r="D2846">
        <v>0</v>
      </c>
      <c r="E2846">
        <v>0</v>
      </c>
      <c r="F2846">
        <v>0</v>
      </c>
      <c r="G2846">
        <v>0</v>
      </c>
      <c r="H2846">
        <v>0</v>
      </c>
      <c r="I2846">
        <v>0</v>
      </c>
      <c r="J2846">
        <v>0</v>
      </c>
      <c r="K2846">
        <v>0</v>
      </c>
      <c r="L2846">
        <v>0</v>
      </c>
      <c r="M2846">
        <v>0</v>
      </c>
      <c r="N2846">
        <v>0</v>
      </c>
      <c r="O2846">
        <v>0</v>
      </c>
      <c r="P2846">
        <v>0</v>
      </c>
      <c r="Q2846">
        <v>0</v>
      </c>
      <c r="R2846">
        <v>0</v>
      </c>
      <c r="S2846">
        <v>0</v>
      </c>
      <c r="T2846">
        <v>0</v>
      </c>
      <c r="U2846">
        <v>0</v>
      </c>
      <c r="V2846">
        <v>0</v>
      </c>
      <c r="W2846">
        <v>0</v>
      </c>
      <c r="X2846">
        <v>0</v>
      </c>
      <c r="Y2846">
        <v>0</v>
      </c>
      <c r="Z2846">
        <v>0</v>
      </c>
    </row>
    <row r="2847" spans="1:26" x14ac:dyDescent="0.2">
      <c r="A2847" s="1">
        <v>657178</v>
      </c>
      <c r="B2847">
        <v>0</v>
      </c>
      <c r="C2847">
        <v>0</v>
      </c>
      <c r="D2847">
        <v>0</v>
      </c>
      <c r="E2847">
        <v>0</v>
      </c>
      <c r="F2847">
        <v>0</v>
      </c>
      <c r="G2847">
        <v>0</v>
      </c>
      <c r="H2847">
        <v>0</v>
      </c>
      <c r="I2847">
        <v>0</v>
      </c>
      <c r="J2847">
        <v>0</v>
      </c>
      <c r="K2847">
        <v>0</v>
      </c>
      <c r="L2847">
        <v>0</v>
      </c>
      <c r="M2847">
        <v>0</v>
      </c>
      <c r="N2847">
        <v>0</v>
      </c>
      <c r="O2847">
        <v>0</v>
      </c>
      <c r="P2847">
        <v>0</v>
      </c>
      <c r="Q2847">
        <v>0</v>
      </c>
      <c r="R2847">
        <v>0</v>
      </c>
      <c r="S2847">
        <v>0</v>
      </c>
      <c r="T2847">
        <v>0</v>
      </c>
      <c r="U2847">
        <v>0</v>
      </c>
      <c r="V2847">
        <v>0</v>
      </c>
      <c r="W2847">
        <v>0</v>
      </c>
      <c r="X2847">
        <v>0</v>
      </c>
      <c r="Y2847">
        <v>0</v>
      </c>
      <c r="Z2847">
        <v>0</v>
      </c>
    </row>
    <row r="2848" spans="1:26" x14ac:dyDescent="0.2">
      <c r="A2848" s="1">
        <v>657271</v>
      </c>
      <c r="B2848">
        <v>0</v>
      </c>
      <c r="C2848">
        <v>0</v>
      </c>
      <c r="D2848">
        <v>550</v>
      </c>
      <c r="E2848">
        <v>3177</v>
      </c>
      <c r="F2848">
        <v>3944</v>
      </c>
      <c r="G2848">
        <v>7549</v>
      </c>
      <c r="H2848">
        <v>12117</v>
      </c>
      <c r="I2848">
        <v>18488</v>
      </c>
      <c r="J2848">
        <v>17670</v>
      </c>
      <c r="K2848">
        <v>18799</v>
      </c>
      <c r="L2848">
        <v>20451</v>
      </c>
      <c r="M2848">
        <v>19676</v>
      </c>
      <c r="N2848">
        <v>23408</v>
      </c>
      <c r="O2848">
        <v>23769</v>
      </c>
      <c r="P2848">
        <v>24010</v>
      </c>
      <c r="Q2848">
        <v>21840</v>
      </c>
      <c r="R2848">
        <v>22406</v>
      </c>
      <c r="S2848">
        <v>26561</v>
      </c>
      <c r="T2848">
        <v>30028</v>
      </c>
      <c r="U2848">
        <v>45237</v>
      </c>
      <c r="V2848">
        <v>50846</v>
      </c>
      <c r="W2848">
        <v>53449</v>
      </c>
      <c r="X2848">
        <v>57021</v>
      </c>
      <c r="Y2848">
        <v>61165</v>
      </c>
      <c r="Z2848">
        <v>57624</v>
      </c>
    </row>
    <row r="2849" spans="1:26" x14ac:dyDescent="0.2">
      <c r="A2849" s="1">
        <v>657365</v>
      </c>
      <c r="B2849">
        <v>0</v>
      </c>
      <c r="C2849">
        <v>0</v>
      </c>
      <c r="D2849">
        <v>0</v>
      </c>
      <c r="E2849">
        <v>0</v>
      </c>
      <c r="F2849">
        <v>0</v>
      </c>
      <c r="G2849">
        <v>0</v>
      </c>
      <c r="H2849">
        <v>7730</v>
      </c>
      <c r="I2849">
        <v>10607</v>
      </c>
      <c r="J2849">
        <v>10157</v>
      </c>
      <c r="K2849">
        <v>9575</v>
      </c>
      <c r="L2849">
        <v>11228</v>
      </c>
      <c r="M2849">
        <v>13736</v>
      </c>
      <c r="N2849">
        <v>12379</v>
      </c>
      <c r="O2849">
        <v>8979</v>
      </c>
      <c r="P2849">
        <v>9480</v>
      </c>
      <c r="Q2849">
        <v>9156</v>
      </c>
      <c r="R2849">
        <v>4992</v>
      </c>
      <c r="S2849">
        <v>48796</v>
      </c>
      <c r="T2849">
        <v>66841</v>
      </c>
      <c r="U2849">
        <v>164360</v>
      </c>
      <c r="V2849">
        <v>200269</v>
      </c>
      <c r="W2849">
        <v>211672</v>
      </c>
      <c r="X2849">
        <v>215441</v>
      </c>
      <c r="Y2849">
        <v>216495</v>
      </c>
      <c r="Z2849">
        <v>233704</v>
      </c>
    </row>
    <row r="2850" spans="1:26" x14ac:dyDescent="0.2">
      <c r="A2850" s="1">
        <v>657459</v>
      </c>
      <c r="B2850">
        <v>0</v>
      </c>
      <c r="C2850">
        <v>35430</v>
      </c>
      <c r="D2850">
        <v>34857</v>
      </c>
      <c r="E2850">
        <v>35197</v>
      </c>
      <c r="F2850">
        <v>37039</v>
      </c>
      <c r="G2850">
        <v>45582</v>
      </c>
      <c r="H2850">
        <v>41281</v>
      </c>
      <c r="I2850">
        <v>72117</v>
      </c>
      <c r="J2850">
        <v>22198</v>
      </c>
      <c r="K2850">
        <v>21577</v>
      </c>
      <c r="L2850">
        <v>23817</v>
      </c>
      <c r="M2850">
        <v>22707</v>
      </c>
      <c r="N2850">
        <v>12527</v>
      </c>
      <c r="O2850">
        <v>12740</v>
      </c>
      <c r="P2850">
        <v>83427</v>
      </c>
      <c r="Q2850">
        <v>74614</v>
      </c>
      <c r="R2850">
        <v>94274</v>
      </c>
      <c r="S2850">
        <v>117722</v>
      </c>
      <c r="T2850">
        <v>139153</v>
      </c>
      <c r="U2850">
        <v>169409</v>
      </c>
      <c r="V2850">
        <v>171566</v>
      </c>
      <c r="W2850">
        <v>192202</v>
      </c>
      <c r="X2850">
        <v>188602</v>
      </c>
      <c r="Y2850">
        <v>180638</v>
      </c>
      <c r="Z2850">
        <v>176946</v>
      </c>
    </row>
    <row r="2851" spans="1:26" x14ac:dyDescent="0.2">
      <c r="A2851" s="1">
        <v>657758</v>
      </c>
      <c r="B2851">
        <v>0</v>
      </c>
      <c r="C2851">
        <v>0</v>
      </c>
      <c r="D2851">
        <v>0</v>
      </c>
      <c r="E2851">
        <v>0</v>
      </c>
      <c r="F2851">
        <v>0</v>
      </c>
      <c r="G2851">
        <v>0</v>
      </c>
      <c r="H2851">
        <v>0</v>
      </c>
      <c r="I2851">
        <v>0</v>
      </c>
      <c r="J2851">
        <v>0</v>
      </c>
      <c r="K2851">
        <v>0</v>
      </c>
      <c r="L2851">
        <v>0</v>
      </c>
      <c r="M2851">
        <v>0</v>
      </c>
      <c r="N2851">
        <v>0</v>
      </c>
      <c r="O2851">
        <v>0</v>
      </c>
      <c r="P2851">
        <v>0</v>
      </c>
      <c r="Q2851">
        <v>0</v>
      </c>
      <c r="R2851">
        <v>0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0</v>
      </c>
      <c r="Y2851">
        <v>0</v>
      </c>
      <c r="Z2851">
        <v>0</v>
      </c>
    </row>
    <row r="2852" spans="1:26" x14ac:dyDescent="0.2">
      <c r="A2852" s="1">
        <v>657954</v>
      </c>
      <c r="B2852">
        <v>17105</v>
      </c>
      <c r="C2852">
        <v>22396</v>
      </c>
      <c r="D2852">
        <v>23913</v>
      </c>
      <c r="E2852">
        <v>25853</v>
      </c>
      <c r="F2852">
        <v>26575</v>
      </c>
      <c r="G2852">
        <v>22794</v>
      </c>
      <c r="H2852">
        <v>26671</v>
      </c>
      <c r="I2852">
        <v>41638</v>
      </c>
      <c r="J2852">
        <v>41163</v>
      </c>
      <c r="K2852">
        <v>41709</v>
      </c>
      <c r="L2852">
        <v>41183</v>
      </c>
      <c r="M2852">
        <v>37988</v>
      </c>
      <c r="N2852">
        <v>41527</v>
      </c>
      <c r="O2852">
        <v>45465</v>
      </c>
      <c r="P2852">
        <v>45002</v>
      </c>
      <c r="Q2852">
        <v>52507</v>
      </c>
      <c r="R2852">
        <v>48616</v>
      </c>
      <c r="S2852">
        <v>53653</v>
      </c>
      <c r="T2852">
        <v>51991</v>
      </c>
      <c r="U2852">
        <v>47202</v>
      </c>
      <c r="V2852">
        <v>47339</v>
      </c>
      <c r="W2852">
        <v>59196</v>
      </c>
      <c r="X2852">
        <v>52336</v>
      </c>
      <c r="Y2852">
        <v>57360</v>
      </c>
      <c r="Z2852">
        <v>55649</v>
      </c>
    </row>
    <row r="2853" spans="1:26" x14ac:dyDescent="0.2">
      <c r="A2853" s="1">
        <v>658072</v>
      </c>
      <c r="B2853">
        <v>0</v>
      </c>
      <c r="C2853">
        <v>0</v>
      </c>
      <c r="D2853">
        <v>0</v>
      </c>
      <c r="E2853">
        <v>0</v>
      </c>
      <c r="F2853">
        <v>0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  <c r="O2853">
        <v>0</v>
      </c>
      <c r="P2853">
        <v>0</v>
      </c>
      <c r="Q2853">
        <v>0</v>
      </c>
      <c r="R2853">
        <v>0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0</v>
      </c>
      <c r="Y2853">
        <v>0</v>
      </c>
      <c r="Z2853">
        <v>0</v>
      </c>
    </row>
    <row r="2854" spans="1:26" x14ac:dyDescent="0.2">
      <c r="A2854" s="1">
        <v>658474</v>
      </c>
      <c r="B2854">
        <v>0</v>
      </c>
      <c r="C2854">
        <v>0</v>
      </c>
      <c r="D2854">
        <v>0</v>
      </c>
      <c r="E2854">
        <v>0</v>
      </c>
      <c r="F2854">
        <v>0</v>
      </c>
      <c r="G2854">
        <v>0</v>
      </c>
      <c r="H2854">
        <v>0</v>
      </c>
      <c r="I2854">
        <v>0</v>
      </c>
      <c r="J2854">
        <v>0</v>
      </c>
      <c r="K2854">
        <v>0</v>
      </c>
      <c r="L2854">
        <v>0</v>
      </c>
      <c r="M2854">
        <v>0</v>
      </c>
      <c r="N2854">
        <v>0</v>
      </c>
      <c r="O2854">
        <v>0</v>
      </c>
      <c r="P2854">
        <v>0</v>
      </c>
      <c r="Q2854">
        <v>0</v>
      </c>
      <c r="R2854">
        <v>0</v>
      </c>
      <c r="S2854">
        <v>0</v>
      </c>
      <c r="T2854">
        <v>0</v>
      </c>
      <c r="U2854">
        <v>0</v>
      </c>
      <c r="V2854">
        <v>0</v>
      </c>
      <c r="W2854">
        <v>0</v>
      </c>
      <c r="X2854">
        <v>0</v>
      </c>
      <c r="Y2854">
        <v>0</v>
      </c>
      <c r="Z2854">
        <v>0</v>
      </c>
    </row>
    <row r="2855" spans="1:26" x14ac:dyDescent="0.2">
      <c r="A2855" s="1">
        <v>658924</v>
      </c>
      <c r="B2855">
        <v>0</v>
      </c>
      <c r="C2855">
        <v>0</v>
      </c>
      <c r="D2855">
        <v>0</v>
      </c>
      <c r="E2855">
        <v>0</v>
      </c>
      <c r="F2855">
        <v>0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0</v>
      </c>
      <c r="M2855">
        <v>0</v>
      </c>
      <c r="N2855">
        <v>0</v>
      </c>
      <c r="O2855">
        <v>0</v>
      </c>
      <c r="P2855">
        <v>0</v>
      </c>
      <c r="Q2855">
        <v>0</v>
      </c>
      <c r="R2855">
        <v>0</v>
      </c>
      <c r="S2855">
        <v>0</v>
      </c>
      <c r="T2855">
        <v>0</v>
      </c>
      <c r="U2855">
        <v>0</v>
      </c>
      <c r="V2855">
        <v>0</v>
      </c>
      <c r="W2855">
        <v>0</v>
      </c>
      <c r="X2855">
        <v>0</v>
      </c>
      <c r="Y2855">
        <v>0</v>
      </c>
      <c r="Z2855">
        <v>0</v>
      </c>
    </row>
    <row r="2856" spans="1:26" x14ac:dyDescent="0.2">
      <c r="A2856" s="1">
        <v>659341</v>
      </c>
      <c r="B2856">
        <v>0</v>
      </c>
      <c r="C2856">
        <v>0</v>
      </c>
      <c r="D2856">
        <v>0</v>
      </c>
      <c r="E2856">
        <v>0</v>
      </c>
      <c r="F2856">
        <v>0</v>
      </c>
      <c r="G2856">
        <v>0</v>
      </c>
      <c r="H2856">
        <v>0</v>
      </c>
      <c r="I2856">
        <v>0</v>
      </c>
      <c r="J2856">
        <v>0</v>
      </c>
      <c r="K2856">
        <v>0</v>
      </c>
      <c r="L2856">
        <v>0</v>
      </c>
      <c r="M2856">
        <v>0</v>
      </c>
      <c r="N2856">
        <v>0</v>
      </c>
      <c r="O2856">
        <v>0</v>
      </c>
      <c r="P2856">
        <v>0</v>
      </c>
      <c r="Q2856">
        <v>0</v>
      </c>
      <c r="R2856">
        <v>0</v>
      </c>
      <c r="S2856">
        <v>0</v>
      </c>
      <c r="T2856">
        <v>0</v>
      </c>
      <c r="U2856">
        <v>0</v>
      </c>
      <c r="V2856">
        <v>0</v>
      </c>
      <c r="W2856">
        <v>0</v>
      </c>
      <c r="X2856">
        <v>0</v>
      </c>
      <c r="Y2856">
        <v>0</v>
      </c>
      <c r="Z2856">
        <v>0</v>
      </c>
    </row>
    <row r="2857" spans="1:26" x14ac:dyDescent="0.2">
      <c r="A2857" s="1">
        <v>659453</v>
      </c>
      <c r="B2857">
        <v>0</v>
      </c>
      <c r="C2857">
        <v>0</v>
      </c>
      <c r="D2857">
        <v>0</v>
      </c>
      <c r="E2857">
        <v>0</v>
      </c>
      <c r="F2857">
        <v>0</v>
      </c>
      <c r="G2857">
        <v>0</v>
      </c>
      <c r="H2857">
        <v>0</v>
      </c>
      <c r="I2857">
        <v>0</v>
      </c>
      <c r="J2857">
        <v>0</v>
      </c>
      <c r="K2857">
        <v>0</v>
      </c>
      <c r="L2857">
        <v>0</v>
      </c>
      <c r="M2857">
        <v>0</v>
      </c>
      <c r="N2857">
        <v>0</v>
      </c>
    </row>
    <row r="2858" spans="1:26" x14ac:dyDescent="0.2">
      <c r="A2858" s="1">
        <v>659556</v>
      </c>
      <c r="B2858">
        <v>0</v>
      </c>
      <c r="C2858">
        <v>0</v>
      </c>
      <c r="D2858">
        <v>0</v>
      </c>
      <c r="E2858">
        <v>584</v>
      </c>
      <c r="F2858">
        <v>1505</v>
      </c>
      <c r="G2858">
        <v>1766</v>
      </c>
      <c r="H2858">
        <v>1771</v>
      </c>
      <c r="I2858">
        <v>5259</v>
      </c>
      <c r="J2858">
        <v>8916</v>
      </c>
      <c r="K2858">
        <v>8421</v>
      </c>
      <c r="L2858">
        <v>11041</v>
      </c>
      <c r="M2858">
        <v>14397</v>
      </c>
      <c r="N2858">
        <v>14064</v>
      </c>
      <c r="O2858">
        <v>12299</v>
      </c>
      <c r="P2858">
        <v>21185</v>
      </c>
      <c r="Q2858">
        <v>16280</v>
      </c>
      <c r="R2858">
        <v>21735</v>
      </c>
      <c r="S2858">
        <v>13220</v>
      </c>
      <c r="T2858">
        <v>18897</v>
      </c>
      <c r="U2858">
        <v>43638</v>
      </c>
      <c r="V2858">
        <v>44221</v>
      </c>
      <c r="W2858">
        <v>35999</v>
      </c>
      <c r="X2858">
        <v>39364</v>
      </c>
      <c r="Y2858">
        <v>40863</v>
      </c>
      <c r="Z2858">
        <v>43570</v>
      </c>
    </row>
    <row r="2859" spans="1:26" x14ac:dyDescent="0.2">
      <c r="A2859" s="1">
        <v>659640</v>
      </c>
      <c r="B2859">
        <v>0</v>
      </c>
      <c r="C2859">
        <v>0</v>
      </c>
      <c r="D2859">
        <v>0</v>
      </c>
      <c r="E2859">
        <v>0</v>
      </c>
      <c r="F2859">
        <v>0</v>
      </c>
      <c r="G2859">
        <v>0</v>
      </c>
      <c r="H2859">
        <v>0</v>
      </c>
      <c r="I2859">
        <v>0</v>
      </c>
      <c r="J2859">
        <v>0</v>
      </c>
      <c r="K2859">
        <v>0</v>
      </c>
      <c r="L2859">
        <v>0</v>
      </c>
      <c r="M2859">
        <v>0</v>
      </c>
      <c r="N2859">
        <v>0</v>
      </c>
      <c r="O2859">
        <v>0</v>
      </c>
      <c r="P2859">
        <v>0</v>
      </c>
      <c r="Q2859">
        <v>0</v>
      </c>
      <c r="R2859">
        <v>0</v>
      </c>
      <c r="S2859">
        <v>0</v>
      </c>
      <c r="T2859">
        <v>0</v>
      </c>
      <c r="U2859">
        <v>0</v>
      </c>
      <c r="V2859">
        <v>0</v>
      </c>
      <c r="W2859">
        <v>0</v>
      </c>
      <c r="X2859">
        <v>0</v>
      </c>
      <c r="Y2859">
        <v>0</v>
      </c>
      <c r="Z2859">
        <v>0</v>
      </c>
    </row>
    <row r="2860" spans="1:26" x14ac:dyDescent="0.2">
      <c r="A2860" s="1">
        <v>659734</v>
      </c>
      <c r="B2860">
        <v>0</v>
      </c>
      <c r="C2860">
        <v>0</v>
      </c>
      <c r="D2860">
        <v>0</v>
      </c>
      <c r="E2860">
        <v>0</v>
      </c>
      <c r="F2860">
        <v>0</v>
      </c>
      <c r="G2860">
        <v>0</v>
      </c>
      <c r="H2860">
        <v>0</v>
      </c>
      <c r="I2860">
        <v>0</v>
      </c>
      <c r="J2860">
        <v>0</v>
      </c>
      <c r="K2860">
        <v>0</v>
      </c>
      <c r="L2860">
        <v>0</v>
      </c>
      <c r="M2860">
        <v>0</v>
      </c>
      <c r="N2860">
        <v>0</v>
      </c>
      <c r="O2860">
        <v>0</v>
      </c>
      <c r="P2860">
        <v>0</v>
      </c>
      <c r="Q2860">
        <v>0</v>
      </c>
      <c r="R2860">
        <v>0</v>
      </c>
      <c r="S2860">
        <v>0</v>
      </c>
      <c r="T2860">
        <v>0</v>
      </c>
      <c r="U2860">
        <v>0</v>
      </c>
      <c r="V2860">
        <v>0</v>
      </c>
      <c r="W2860">
        <v>0</v>
      </c>
      <c r="X2860">
        <v>0</v>
      </c>
    </row>
    <row r="2861" spans="1:26" x14ac:dyDescent="0.2">
      <c r="A2861" s="1">
        <v>659855</v>
      </c>
      <c r="B2861">
        <v>102237</v>
      </c>
      <c r="C2861">
        <v>82493</v>
      </c>
      <c r="D2861">
        <v>78414</v>
      </c>
      <c r="E2861">
        <v>106552</v>
      </c>
      <c r="F2861">
        <v>113652</v>
      </c>
      <c r="G2861">
        <v>117690</v>
      </c>
      <c r="H2861">
        <v>120190</v>
      </c>
      <c r="I2861">
        <v>122576</v>
      </c>
      <c r="J2861">
        <v>123076</v>
      </c>
      <c r="K2861">
        <v>97301</v>
      </c>
      <c r="L2861">
        <v>104375</v>
      </c>
      <c r="M2861">
        <v>103399</v>
      </c>
      <c r="N2861">
        <v>106056</v>
      </c>
      <c r="O2861">
        <v>104465</v>
      </c>
      <c r="P2861">
        <v>107877</v>
      </c>
      <c r="Q2861">
        <v>83180</v>
      </c>
      <c r="R2861">
        <v>49260</v>
      </c>
      <c r="S2861">
        <v>36602</v>
      </c>
      <c r="T2861">
        <v>29651</v>
      </c>
      <c r="U2861">
        <v>65025</v>
      </c>
      <c r="V2861">
        <v>86436</v>
      </c>
      <c r="W2861">
        <v>160697</v>
      </c>
      <c r="X2861">
        <v>160922</v>
      </c>
      <c r="Y2861">
        <v>194237</v>
      </c>
      <c r="Z2861">
        <v>402835</v>
      </c>
    </row>
    <row r="2862" spans="1:26" x14ac:dyDescent="0.2">
      <c r="A2862" s="1">
        <v>660066</v>
      </c>
      <c r="B2862">
        <v>0</v>
      </c>
      <c r="C2862">
        <v>0</v>
      </c>
      <c r="D2862">
        <v>0</v>
      </c>
      <c r="E2862">
        <v>0</v>
      </c>
      <c r="F2862">
        <v>0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0</v>
      </c>
      <c r="P2862">
        <v>0</v>
      </c>
      <c r="Q2862">
        <v>0</v>
      </c>
      <c r="R2862">
        <v>0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0</v>
      </c>
      <c r="Y2862">
        <v>0</v>
      </c>
      <c r="Z2862">
        <v>0</v>
      </c>
    </row>
    <row r="2863" spans="1:26" x14ac:dyDescent="0.2">
      <c r="A2863" s="1">
        <v>660253</v>
      </c>
      <c r="B2863">
        <v>162</v>
      </c>
      <c r="C2863">
        <v>163</v>
      </c>
      <c r="D2863">
        <v>289</v>
      </c>
      <c r="E2863">
        <v>291</v>
      </c>
      <c r="F2863">
        <v>292</v>
      </c>
      <c r="G2863">
        <v>168</v>
      </c>
      <c r="H2863">
        <v>169</v>
      </c>
      <c r="I2863">
        <v>170</v>
      </c>
      <c r="J2863">
        <v>171</v>
      </c>
      <c r="K2863">
        <v>173</v>
      </c>
      <c r="L2863">
        <v>174</v>
      </c>
      <c r="M2863">
        <v>175</v>
      </c>
      <c r="N2863">
        <v>0</v>
      </c>
      <c r="O2863">
        <v>177</v>
      </c>
      <c r="P2863">
        <v>177</v>
      </c>
      <c r="Q2863">
        <v>0</v>
      </c>
      <c r="R2863">
        <v>0</v>
      </c>
      <c r="S2863">
        <v>0</v>
      </c>
      <c r="T2863">
        <v>0</v>
      </c>
      <c r="U2863">
        <v>500</v>
      </c>
      <c r="V2863">
        <v>500</v>
      </c>
      <c r="W2863">
        <v>510</v>
      </c>
      <c r="X2863">
        <v>511</v>
      </c>
      <c r="Y2863">
        <v>710</v>
      </c>
      <c r="Z2863">
        <v>710</v>
      </c>
    </row>
    <row r="2864" spans="1:26" x14ac:dyDescent="0.2">
      <c r="A2864" s="1">
        <v>660271</v>
      </c>
      <c r="B2864">
        <v>0</v>
      </c>
      <c r="C2864">
        <v>0</v>
      </c>
      <c r="D2864">
        <v>0</v>
      </c>
      <c r="E2864">
        <v>0</v>
      </c>
      <c r="F2864">
        <v>0</v>
      </c>
      <c r="G2864">
        <v>0</v>
      </c>
      <c r="H2864">
        <v>0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0</v>
      </c>
      <c r="P2864">
        <v>0</v>
      </c>
      <c r="Q2864">
        <v>0</v>
      </c>
      <c r="R2864">
        <v>0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0</v>
      </c>
      <c r="Y2864">
        <v>0</v>
      </c>
      <c r="Z2864">
        <v>0</v>
      </c>
    </row>
    <row r="2865" spans="1:26" x14ac:dyDescent="0.2">
      <c r="A2865" s="1">
        <v>660570</v>
      </c>
      <c r="B2865">
        <v>0</v>
      </c>
      <c r="C2865">
        <v>0</v>
      </c>
      <c r="D2865">
        <v>0</v>
      </c>
      <c r="E2865">
        <v>0</v>
      </c>
      <c r="F2865">
        <v>0</v>
      </c>
      <c r="G2865">
        <v>0</v>
      </c>
      <c r="H2865">
        <v>0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0</v>
      </c>
      <c r="P2865">
        <v>0</v>
      </c>
      <c r="Q2865">
        <v>0</v>
      </c>
      <c r="R2865">
        <v>55</v>
      </c>
      <c r="S2865">
        <v>4591</v>
      </c>
      <c r="T2865">
        <v>9746</v>
      </c>
      <c r="U2865">
        <v>27556</v>
      </c>
      <c r="V2865">
        <v>36684</v>
      </c>
      <c r="W2865">
        <v>39119</v>
      </c>
      <c r="X2865">
        <v>51124</v>
      </c>
      <c r="Y2865">
        <v>52159</v>
      </c>
      <c r="Z2865">
        <v>49668</v>
      </c>
    </row>
    <row r="2866" spans="1:26" x14ac:dyDescent="0.2">
      <c r="A2866" s="1">
        <v>660655</v>
      </c>
      <c r="B2866">
        <v>44118</v>
      </c>
      <c r="C2866">
        <v>55784</v>
      </c>
      <c r="D2866">
        <v>144812</v>
      </c>
      <c r="E2866">
        <v>130957</v>
      </c>
      <c r="F2866">
        <v>189223</v>
      </c>
      <c r="G2866">
        <v>166268</v>
      </c>
      <c r="H2866">
        <v>207060</v>
      </c>
      <c r="I2866">
        <v>183784</v>
      </c>
      <c r="J2866">
        <v>234701</v>
      </c>
      <c r="K2866">
        <v>137352</v>
      </c>
      <c r="L2866">
        <v>149418</v>
      </c>
      <c r="M2866">
        <v>144120</v>
      </c>
      <c r="N2866">
        <v>185394</v>
      </c>
      <c r="O2866">
        <v>201054</v>
      </c>
      <c r="P2866">
        <v>197163</v>
      </c>
      <c r="Q2866">
        <v>176728</v>
      </c>
      <c r="R2866">
        <v>234044</v>
      </c>
      <c r="S2866">
        <v>207652</v>
      </c>
      <c r="T2866">
        <v>249615</v>
      </c>
      <c r="U2866">
        <v>327765</v>
      </c>
      <c r="V2866">
        <v>311009</v>
      </c>
      <c r="W2866">
        <v>382665</v>
      </c>
      <c r="X2866">
        <v>362188</v>
      </c>
      <c r="Y2866">
        <v>357135</v>
      </c>
      <c r="Z2866">
        <v>356943</v>
      </c>
    </row>
    <row r="2867" spans="1:26" x14ac:dyDescent="0.2">
      <c r="A2867" s="1">
        <v>660879</v>
      </c>
      <c r="B2867">
        <v>0</v>
      </c>
      <c r="C2867">
        <v>0</v>
      </c>
      <c r="D2867">
        <v>0</v>
      </c>
      <c r="E2867">
        <v>0</v>
      </c>
      <c r="F2867">
        <v>0</v>
      </c>
      <c r="G2867">
        <v>0</v>
      </c>
      <c r="H2867">
        <v>0</v>
      </c>
      <c r="I2867">
        <v>0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v>0</v>
      </c>
      <c r="P2867">
        <v>0</v>
      </c>
      <c r="Q2867">
        <v>0</v>
      </c>
      <c r="R2867">
        <v>0</v>
      </c>
      <c r="S2867">
        <v>0</v>
      </c>
      <c r="T2867">
        <v>0</v>
      </c>
      <c r="U2867">
        <v>0</v>
      </c>
      <c r="V2867">
        <v>0</v>
      </c>
      <c r="W2867">
        <v>0</v>
      </c>
      <c r="X2867">
        <v>0</v>
      </c>
      <c r="Y2867">
        <v>0</v>
      </c>
      <c r="Z2867">
        <v>0</v>
      </c>
    </row>
    <row r="2868" spans="1:26" x14ac:dyDescent="0.2">
      <c r="A2868" s="1">
        <v>660927</v>
      </c>
      <c r="B2868">
        <v>3710</v>
      </c>
      <c r="C2868">
        <v>3636</v>
      </c>
      <c r="D2868">
        <v>3561</v>
      </c>
      <c r="E2868">
        <v>3707</v>
      </c>
      <c r="F2868">
        <v>4509</v>
      </c>
      <c r="G2868">
        <v>4406</v>
      </c>
      <c r="H2868">
        <v>4403</v>
      </c>
      <c r="I2868">
        <v>4357</v>
      </c>
      <c r="J2868">
        <v>7419</v>
      </c>
      <c r="K2868">
        <v>7217</v>
      </c>
      <c r="L2868">
        <v>6213</v>
      </c>
      <c r="M2868">
        <v>8110</v>
      </c>
      <c r="N2868">
        <v>9873</v>
      </c>
      <c r="O2868">
        <v>9870</v>
      </c>
      <c r="P2868">
        <v>8347</v>
      </c>
      <c r="Q2868">
        <v>6445</v>
      </c>
      <c r="R2868">
        <v>7648</v>
      </c>
      <c r="S2868">
        <v>7548</v>
      </c>
      <c r="T2868">
        <v>6304</v>
      </c>
      <c r="U2868">
        <v>6318</v>
      </c>
      <c r="V2868">
        <v>6968</v>
      </c>
      <c r="W2868">
        <v>7299</v>
      </c>
      <c r="X2868">
        <v>8644</v>
      </c>
      <c r="Y2868">
        <v>8756</v>
      </c>
      <c r="Z2868">
        <v>7838</v>
      </c>
    </row>
    <row r="2869" spans="1:26" x14ac:dyDescent="0.2">
      <c r="A2869" s="1">
        <v>661072</v>
      </c>
      <c r="B2869">
        <v>0</v>
      </c>
      <c r="C2869">
        <v>0</v>
      </c>
      <c r="D2869">
        <v>0</v>
      </c>
      <c r="E2869">
        <v>0</v>
      </c>
      <c r="F2869">
        <v>0</v>
      </c>
      <c r="G2869">
        <v>0</v>
      </c>
      <c r="H2869">
        <v>0</v>
      </c>
      <c r="I2869">
        <v>0</v>
      </c>
      <c r="J2869">
        <v>0</v>
      </c>
      <c r="K2869">
        <v>0</v>
      </c>
      <c r="L2869">
        <v>0</v>
      </c>
      <c r="M2869">
        <v>0</v>
      </c>
      <c r="N2869">
        <v>0</v>
      </c>
      <c r="O2869">
        <v>0</v>
      </c>
      <c r="P2869">
        <v>0</v>
      </c>
      <c r="Q2869">
        <v>0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0</v>
      </c>
      <c r="Y2869">
        <v>0</v>
      </c>
      <c r="Z2869">
        <v>0</v>
      </c>
    </row>
    <row r="2870" spans="1:26" x14ac:dyDescent="0.2">
      <c r="A2870" s="1">
        <v>661157</v>
      </c>
      <c r="B2870">
        <v>0</v>
      </c>
      <c r="C2870">
        <v>0</v>
      </c>
      <c r="D2870">
        <v>0</v>
      </c>
      <c r="E2870">
        <v>0</v>
      </c>
      <c r="F2870">
        <v>0</v>
      </c>
      <c r="G2870">
        <v>0</v>
      </c>
      <c r="H2870">
        <v>0</v>
      </c>
      <c r="I2870">
        <v>0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0</v>
      </c>
      <c r="P2870">
        <v>0</v>
      </c>
      <c r="Q2870">
        <v>0</v>
      </c>
      <c r="R2870">
        <v>0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0</v>
      </c>
      <c r="Y2870">
        <v>0</v>
      </c>
      <c r="Z2870">
        <v>0</v>
      </c>
    </row>
    <row r="2871" spans="1:26" x14ac:dyDescent="0.2">
      <c r="A2871" s="1">
        <v>661223</v>
      </c>
      <c r="B2871">
        <v>0</v>
      </c>
      <c r="C2871">
        <v>0</v>
      </c>
      <c r="D2871">
        <v>0</v>
      </c>
      <c r="E2871">
        <v>0</v>
      </c>
      <c r="F2871">
        <v>0</v>
      </c>
      <c r="G2871">
        <v>0</v>
      </c>
      <c r="H2871">
        <v>0</v>
      </c>
      <c r="I2871">
        <v>0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v>0</v>
      </c>
      <c r="P2871">
        <v>0</v>
      </c>
      <c r="Q2871">
        <v>0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0</v>
      </c>
      <c r="Y2871">
        <v>0</v>
      </c>
      <c r="Z2871">
        <v>0</v>
      </c>
    </row>
    <row r="2872" spans="1:26" x14ac:dyDescent="0.2">
      <c r="A2872" s="1">
        <v>661308</v>
      </c>
      <c r="B2872">
        <v>337227</v>
      </c>
      <c r="C2872">
        <v>401748</v>
      </c>
      <c r="D2872">
        <v>512765</v>
      </c>
      <c r="E2872">
        <v>458699</v>
      </c>
      <c r="F2872">
        <v>513309</v>
      </c>
      <c r="G2872">
        <v>660036</v>
      </c>
      <c r="H2872">
        <v>677977</v>
      </c>
      <c r="I2872">
        <v>641080</v>
      </c>
      <c r="J2872">
        <v>636442</v>
      </c>
      <c r="K2872">
        <v>797670</v>
      </c>
      <c r="L2872">
        <v>819604</v>
      </c>
      <c r="M2872">
        <v>635859</v>
      </c>
      <c r="N2872">
        <v>599546</v>
      </c>
      <c r="O2872">
        <v>602453</v>
      </c>
      <c r="P2872">
        <v>673020</v>
      </c>
      <c r="Q2872">
        <v>694496</v>
      </c>
      <c r="R2872">
        <v>604578</v>
      </c>
      <c r="S2872">
        <v>654521</v>
      </c>
      <c r="T2872">
        <v>735110</v>
      </c>
      <c r="U2872">
        <v>1173727</v>
      </c>
      <c r="V2872">
        <v>1550748</v>
      </c>
      <c r="W2872">
        <v>1508393</v>
      </c>
      <c r="X2872">
        <v>1597747</v>
      </c>
      <c r="Y2872">
        <v>1298268</v>
      </c>
      <c r="Z2872">
        <v>1449008</v>
      </c>
    </row>
    <row r="2873" spans="1:26" x14ac:dyDescent="0.2">
      <c r="A2873" s="1">
        <v>661474</v>
      </c>
      <c r="B2873">
        <v>0</v>
      </c>
      <c r="C2873">
        <v>0</v>
      </c>
      <c r="D2873">
        <v>0</v>
      </c>
      <c r="E2873">
        <v>0</v>
      </c>
      <c r="F2873">
        <v>0</v>
      </c>
      <c r="G2873">
        <v>0</v>
      </c>
      <c r="H2873">
        <v>0</v>
      </c>
      <c r="I2873">
        <v>0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0</v>
      </c>
      <c r="P2873">
        <v>0</v>
      </c>
      <c r="Q2873">
        <v>0</v>
      </c>
      <c r="R2873">
        <v>0</v>
      </c>
      <c r="S2873">
        <v>0</v>
      </c>
      <c r="T2873">
        <v>0</v>
      </c>
      <c r="U2873">
        <v>0</v>
      </c>
      <c r="V2873">
        <v>0</v>
      </c>
      <c r="W2873">
        <v>0</v>
      </c>
      <c r="X2873">
        <v>0</v>
      </c>
      <c r="Y2873">
        <v>0</v>
      </c>
      <c r="Z2873">
        <v>0</v>
      </c>
    </row>
    <row r="2874" spans="1:26" x14ac:dyDescent="0.2">
      <c r="A2874" s="1">
        <v>661858</v>
      </c>
      <c r="B2874">
        <v>0</v>
      </c>
      <c r="C2874">
        <v>0</v>
      </c>
      <c r="D2874">
        <v>0</v>
      </c>
      <c r="E2874">
        <v>0</v>
      </c>
    </row>
    <row r="2875" spans="1:26" x14ac:dyDescent="0.2">
      <c r="A2875" s="1">
        <v>662350</v>
      </c>
      <c r="B2875">
        <v>0</v>
      </c>
      <c r="C2875">
        <v>0</v>
      </c>
      <c r="D2875">
        <v>0</v>
      </c>
      <c r="E2875">
        <v>0</v>
      </c>
      <c r="F2875">
        <v>0</v>
      </c>
      <c r="G2875">
        <v>0</v>
      </c>
      <c r="H2875">
        <v>0</v>
      </c>
      <c r="I2875">
        <v>0</v>
      </c>
      <c r="J2875">
        <v>0</v>
      </c>
      <c r="K2875">
        <v>0</v>
      </c>
      <c r="L2875">
        <v>0</v>
      </c>
      <c r="M2875">
        <v>0</v>
      </c>
      <c r="N2875">
        <v>0</v>
      </c>
      <c r="O2875">
        <v>0</v>
      </c>
      <c r="P2875">
        <v>0</v>
      </c>
      <c r="Q2875">
        <v>0</v>
      </c>
      <c r="R2875">
        <v>0</v>
      </c>
      <c r="S2875">
        <v>0</v>
      </c>
      <c r="T2875">
        <v>0</v>
      </c>
      <c r="U2875">
        <v>0</v>
      </c>
      <c r="V2875">
        <v>0</v>
      </c>
      <c r="W2875">
        <v>0</v>
      </c>
      <c r="X2875">
        <v>0</v>
      </c>
      <c r="Y2875">
        <v>0</v>
      </c>
      <c r="Z2875">
        <v>0</v>
      </c>
    </row>
    <row r="2876" spans="1:26" x14ac:dyDescent="0.2">
      <c r="A2876" s="1">
        <v>662369</v>
      </c>
      <c r="B2876">
        <v>0</v>
      </c>
      <c r="C2876">
        <v>0</v>
      </c>
      <c r="D2876">
        <v>0</v>
      </c>
      <c r="E2876">
        <v>0</v>
      </c>
      <c r="F2876">
        <v>0</v>
      </c>
      <c r="G2876">
        <v>0</v>
      </c>
      <c r="H2876">
        <v>0</v>
      </c>
      <c r="I2876">
        <v>0</v>
      </c>
      <c r="J2876">
        <v>0</v>
      </c>
      <c r="K2876">
        <v>0</v>
      </c>
      <c r="L2876">
        <v>0</v>
      </c>
      <c r="M2876">
        <v>0</v>
      </c>
      <c r="N2876">
        <v>0</v>
      </c>
      <c r="O2876">
        <v>0</v>
      </c>
      <c r="P2876">
        <v>0</v>
      </c>
      <c r="Q2876">
        <v>0</v>
      </c>
      <c r="R2876">
        <v>0</v>
      </c>
      <c r="S2876">
        <v>0</v>
      </c>
      <c r="T2876">
        <v>0</v>
      </c>
      <c r="U2876">
        <v>0</v>
      </c>
      <c r="V2876">
        <v>0</v>
      </c>
      <c r="W2876">
        <v>74527</v>
      </c>
      <c r="X2876">
        <v>74745</v>
      </c>
      <c r="Y2876">
        <v>87807</v>
      </c>
      <c r="Z2876">
        <v>145066</v>
      </c>
    </row>
    <row r="2877" spans="1:26" x14ac:dyDescent="0.2">
      <c r="A2877" s="1">
        <v>662949</v>
      </c>
      <c r="B2877">
        <v>0</v>
      </c>
      <c r="C2877">
        <v>0</v>
      </c>
      <c r="D2877">
        <v>0</v>
      </c>
      <c r="E2877">
        <v>0</v>
      </c>
      <c r="F2877">
        <v>0</v>
      </c>
      <c r="G2877">
        <v>0</v>
      </c>
      <c r="H2877">
        <v>0</v>
      </c>
      <c r="I2877">
        <v>0</v>
      </c>
      <c r="J2877">
        <v>0</v>
      </c>
      <c r="K2877">
        <v>0</v>
      </c>
      <c r="L2877">
        <v>0</v>
      </c>
      <c r="M2877">
        <v>0</v>
      </c>
      <c r="N2877">
        <v>0</v>
      </c>
      <c r="O2877">
        <v>0</v>
      </c>
      <c r="P2877">
        <v>0</v>
      </c>
      <c r="Q2877">
        <v>0</v>
      </c>
      <c r="R2877">
        <v>0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0</v>
      </c>
      <c r="Y2877">
        <v>0</v>
      </c>
      <c r="Z2877">
        <v>0</v>
      </c>
    </row>
    <row r="2878" spans="1:26" x14ac:dyDescent="0.2">
      <c r="A2878" s="1">
        <v>663058</v>
      </c>
      <c r="B2878">
        <v>1039</v>
      </c>
      <c r="C2878">
        <v>1152</v>
      </c>
      <c r="D2878">
        <v>968</v>
      </c>
      <c r="E2878">
        <v>1048</v>
      </c>
      <c r="F2878">
        <v>1198</v>
      </c>
      <c r="G2878">
        <v>1139</v>
      </c>
      <c r="H2878">
        <v>1078</v>
      </c>
      <c r="I2878">
        <v>994</v>
      </c>
      <c r="J2878">
        <v>3219</v>
      </c>
      <c r="K2878">
        <v>6726</v>
      </c>
      <c r="L2878">
        <v>4054</v>
      </c>
      <c r="M2878">
        <v>3382</v>
      </c>
      <c r="N2878">
        <v>0</v>
      </c>
      <c r="O2878">
        <v>14701</v>
      </c>
      <c r="P2878">
        <v>11401</v>
      </c>
      <c r="Q2878">
        <v>10445</v>
      </c>
      <c r="R2878">
        <v>19769</v>
      </c>
      <c r="S2878">
        <v>17841</v>
      </c>
      <c r="T2878">
        <v>23145</v>
      </c>
      <c r="U2878">
        <v>26116</v>
      </c>
    </row>
    <row r="2879" spans="1:26" x14ac:dyDescent="0.2">
      <c r="A2879" s="1">
        <v>663245</v>
      </c>
      <c r="B2879">
        <v>144808</v>
      </c>
      <c r="C2879">
        <v>233986</v>
      </c>
      <c r="D2879">
        <v>218684</v>
      </c>
      <c r="E2879">
        <v>258822</v>
      </c>
      <c r="F2879">
        <v>238866</v>
      </c>
      <c r="G2879">
        <v>237074</v>
      </c>
      <c r="H2879">
        <v>413294</v>
      </c>
      <c r="I2879">
        <v>452559</v>
      </c>
      <c r="J2879">
        <v>441690</v>
      </c>
      <c r="K2879">
        <v>502805</v>
      </c>
      <c r="L2879">
        <v>574715</v>
      </c>
      <c r="M2879">
        <v>571754</v>
      </c>
      <c r="N2879">
        <v>574056</v>
      </c>
      <c r="O2879">
        <v>622637</v>
      </c>
      <c r="P2879">
        <v>613534</v>
      </c>
      <c r="Q2879">
        <v>559273</v>
      </c>
      <c r="R2879">
        <v>644756</v>
      </c>
      <c r="S2879">
        <v>771289</v>
      </c>
      <c r="T2879">
        <v>817838</v>
      </c>
      <c r="U2879">
        <v>1261840</v>
      </c>
      <c r="V2879">
        <v>1376306</v>
      </c>
      <c r="W2879">
        <v>1622502</v>
      </c>
      <c r="X2879">
        <v>1578393</v>
      </c>
      <c r="Y2879">
        <v>1541629</v>
      </c>
      <c r="Z2879">
        <v>1532352</v>
      </c>
    </row>
    <row r="2880" spans="1:26" x14ac:dyDescent="0.2">
      <c r="A2880" s="1">
        <v>663450</v>
      </c>
      <c r="B2880">
        <v>0</v>
      </c>
      <c r="C2880">
        <v>0</v>
      </c>
      <c r="D2880">
        <v>0</v>
      </c>
      <c r="E2880">
        <v>0</v>
      </c>
      <c r="F2880">
        <v>0</v>
      </c>
      <c r="G2880">
        <v>0</v>
      </c>
      <c r="H2880">
        <v>0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</row>
    <row r="2881" spans="1:26" x14ac:dyDescent="0.2">
      <c r="A2881" s="1">
        <v>663638</v>
      </c>
      <c r="B2881">
        <v>0</v>
      </c>
      <c r="C2881">
        <v>0</v>
      </c>
      <c r="D2881">
        <v>0</v>
      </c>
      <c r="E2881">
        <v>0</v>
      </c>
      <c r="F2881">
        <v>0</v>
      </c>
      <c r="G2881">
        <v>0</v>
      </c>
      <c r="H2881">
        <v>0</v>
      </c>
      <c r="I2881">
        <v>0</v>
      </c>
      <c r="J2881">
        <v>0</v>
      </c>
      <c r="K2881">
        <v>0</v>
      </c>
      <c r="L2881">
        <v>0</v>
      </c>
      <c r="M2881">
        <v>0</v>
      </c>
      <c r="N2881">
        <v>0</v>
      </c>
      <c r="O2881">
        <v>0</v>
      </c>
      <c r="P2881">
        <v>0</v>
      </c>
      <c r="Q2881">
        <v>0</v>
      </c>
      <c r="R2881">
        <v>0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0</v>
      </c>
      <c r="Y2881">
        <v>0</v>
      </c>
      <c r="Z2881">
        <v>0</v>
      </c>
    </row>
    <row r="2882" spans="1:26" x14ac:dyDescent="0.2">
      <c r="A2882" s="1">
        <v>663647</v>
      </c>
      <c r="B2882">
        <v>3316</v>
      </c>
      <c r="C2882">
        <v>5376</v>
      </c>
      <c r="D2882">
        <v>3674</v>
      </c>
      <c r="E2882">
        <v>19383</v>
      </c>
      <c r="F2882">
        <v>14933</v>
      </c>
      <c r="G2882">
        <v>14640</v>
      </c>
      <c r="H2882">
        <v>17113</v>
      </c>
    </row>
    <row r="2883" spans="1:26" x14ac:dyDescent="0.2">
      <c r="A2883" s="1">
        <v>663656</v>
      </c>
      <c r="B2883">
        <v>0</v>
      </c>
      <c r="C2883">
        <v>0</v>
      </c>
      <c r="D2883">
        <v>0</v>
      </c>
      <c r="E2883">
        <v>0</v>
      </c>
      <c r="F2883">
        <v>0</v>
      </c>
      <c r="G2883">
        <v>0</v>
      </c>
      <c r="H2883">
        <v>0</v>
      </c>
      <c r="I2883">
        <v>0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0</v>
      </c>
      <c r="P2883">
        <v>0</v>
      </c>
      <c r="Q2883">
        <v>0</v>
      </c>
      <c r="R2883">
        <v>0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0</v>
      </c>
      <c r="Y2883">
        <v>0</v>
      </c>
      <c r="Z2883">
        <v>0</v>
      </c>
    </row>
    <row r="2884" spans="1:26" x14ac:dyDescent="0.2">
      <c r="A2884" s="1">
        <v>663834</v>
      </c>
      <c r="B2884">
        <v>0</v>
      </c>
      <c r="C2884">
        <v>0</v>
      </c>
      <c r="D2884">
        <v>0</v>
      </c>
      <c r="E2884">
        <v>0</v>
      </c>
      <c r="F2884">
        <v>0</v>
      </c>
      <c r="G2884">
        <v>0</v>
      </c>
      <c r="H2884">
        <v>0</v>
      </c>
      <c r="I2884">
        <v>0</v>
      </c>
      <c r="J2884">
        <v>0</v>
      </c>
      <c r="K2884">
        <v>0</v>
      </c>
      <c r="L2884">
        <v>0</v>
      </c>
      <c r="M2884">
        <v>0</v>
      </c>
      <c r="N2884">
        <v>0</v>
      </c>
      <c r="O2884">
        <v>0</v>
      </c>
      <c r="P2884">
        <v>0</v>
      </c>
      <c r="Q2884">
        <v>0</v>
      </c>
      <c r="R2884">
        <v>0</v>
      </c>
      <c r="S2884">
        <v>0</v>
      </c>
      <c r="T2884">
        <v>4831</v>
      </c>
      <c r="U2884">
        <v>93162</v>
      </c>
      <c r="V2884">
        <v>159550</v>
      </c>
      <c r="W2884">
        <v>175455</v>
      </c>
      <c r="X2884">
        <v>197172</v>
      </c>
      <c r="Y2884">
        <v>197814</v>
      </c>
      <c r="Z2884">
        <v>235102</v>
      </c>
    </row>
    <row r="2885" spans="1:26" x14ac:dyDescent="0.2">
      <c r="A2885" s="1">
        <v>663955</v>
      </c>
      <c r="B2885">
        <v>24186</v>
      </c>
      <c r="C2885">
        <v>13708</v>
      </c>
      <c r="D2885">
        <v>16276</v>
      </c>
      <c r="E2885">
        <v>27751</v>
      </c>
      <c r="F2885">
        <v>26543</v>
      </c>
      <c r="G2885">
        <v>18446</v>
      </c>
      <c r="H2885">
        <v>20383</v>
      </c>
      <c r="I2885">
        <v>24063</v>
      </c>
      <c r="J2885">
        <v>15030</v>
      </c>
      <c r="K2885">
        <v>11824</v>
      </c>
      <c r="L2885">
        <v>10060</v>
      </c>
      <c r="M2885">
        <v>9430</v>
      </c>
      <c r="N2885">
        <v>14065</v>
      </c>
      <c r="O2885">
        <v>11869</v>
      </c>
      <c r="P2885">
        <v>12180</v>
      </c>
      <c r="Q2885">
        <v>13591</v>
      </c>
      <c r="R2885">
        <v>13446</v>
      </c>
      <c r="S2885">
        <v>12139</v>
      </c>
      <c r="T2885">
        <v>2551</v>
      </c>
      <c r="U2885">
        <v>7019</v>
      </c>
      <c r="V2885">
        <v>10875</v>
      </c>
      <c r="W2885">
        <v>2323</v>
      </c>
      <c r="X2885">
        <v>14784</v>
      </c>
      <c r="Y2885">
        <v>30725</v>
      </c>
      <c r="Z2885">
        <v>37318</v>
      </c>
    </row>
    <row r="2886" spans="1:26" x14ac:dyDescent="0.2">
      <c r="A2886" s="1">
        <v>664176</v>
      </c>
      <c r="B2886">
        <v>0</v>
      </c>
      <c r="C2886">
        <v>0</v>
      </c>
      <c r="D2886">
        <v>0</v>
      </c>
      <c r="E2886">
        <v>0</v>
      </c>
      <c r="F2886">
        <v>0</v>
      </c>
      <c r="G2886">
        <v>0</v>
      </c>
      <c r="H2886">
        <v>0</v>
      </c>
      <c r="I2886">
        <v>0</v>
      </c>
      <c r="J2886">
        <v>0</v>
      </c>
      <c r="K2886">
        <v>0</v>
      </c>
      <c r="L2886">
        <v>0</v>
      </c>
      <c r="M2886">
        <v>0</v>
      </c>
      <c r="N2886">
        <v>0</v>
      </c>
      <c r="O2886">
        <v>0</v>
      </c>
      <c r="P2886">
        <v>0</v>
      </c>
      <c r="Q2886">
        <v>0</v>
      </c>
      <c r="R2886">
        <v>0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0</v>
      </c>
      <c r="Y2886">
        <v>0</v>
      </c>
      <c r="Z2886">
        <v>0</v>
      </c>
    </row>
    <row r="2887" spans="1:26" x14ac:dyDescent="0.2">
      <c r="A2887" s="1">
        <v>664206</v>
      </c>
      <c r="B2887">
        <v>0</v>
      </c>
      <c r="C2887">
        <v>0</v>
      </c>
      <c r="D2887">
        <v>0</v>
      </c>
      <c r="E2887">
        <v>0</v>
      </c>
      <c r="F2887">
        <v>0</v>
      </c>
      <c r="G2887">
        <v>0</v>
      </c>
      <c r="H2887">
        <v>0</v>
      </c>
      <c r="I2887">
        <v>0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0</v>
      </c>
      <c r="P2887">
        <v>0</v>
      </c>
      <c r="Q2887">
        <v>0</v>
      </c>
      <c r="R2887">
        <v>0</v>
      </c>
      <c r="S2887">
        <v>0</v>
      </c>
      <c r="T2887">
        <v>379659</v>
      </c>
      <c r="U2887">
        <v>515116</v>
      </c>
      <c r="V2887">
        <v>500276</v>
      </c>
      <c r="W2887">
        <v>550135</v>
      </c>
      <c r="X2887">
        <v>505060</v>
      </c>
      <c r="Y2887">
        <v>532350</v>
      </c>
      <c r="Z2887">
        <v>531691</v>
      </c>
    </row>
    <row r="2888" spans="1:26" x14ac:dyDescent="0.2">
      <c r="A2888" s="1">
        <v>664653</v>
      </c>
      <c r="B2888">
        <v>11782</v>
      </c>
      <c r="C2888">
        <v>8091</v>
      </c>
      <c r="D2888">
        <v>8110</v>
      </c>
      <c r="E2888">
        <v>6079</v>
      </c>
      <c r="F2888">
        <v>8096</v>
      </c>
      <c r="G2888">
        <v>9622</v>
      </c>
      <c r="H2888">
        <v>9642</v>
      </c>
      <c r="I2888">
        <v>17336</v>
      </c>
      <c r="J2888">
        <v>17107</v>
      </c>
      <c r="K2888">
        <v>16832</v>
      </c>
      <c r="L2888">
        <v>16346</v>
      </c>
      <c r="M2888">
        <v>11869</v>
      </c>
      <c r="N2888">
        <v>10168</v>
      </c>
      <c r="O2888">
        <v>20496</v>
      </c>
      <c r="P2888">
        <v>20677</v>
      </c>
      <c r="Q2888">
        <v>22253</v>
      </c>
      <c r="R2888">
        <v>23118</v>
      </c>
      <c r="S2888">
        <v>19261</v>
      </c>
      <c r="T2888">
        <v>43501</v>
      </c>
      <c r="U2888">
        <v>43590</v>
      </c>
      <c r="V2888">
        <v>47283</v>
      </c>
      <c r="W2888">
        <v>58970</v>
      </c>
      <c r="X2888">
        <v>64574</v>
      </c>
      <c r="Y2888">
        <v>74479</v>
      </c>
      <c r="Z2888">
        <v>78639</v>
      </c>
    </row>
    <row r="2889" spans="1:26" x14ac:dyDescent="0.2">
      <c r="A2889" s="1">
        <v>664756</v>
      </c>
      <c r="B2889">
        <v>22078</v>
      </c>
      <c r="C2889">
        <v>22024</v>
      </c>
      <c r="D2889">
        <v>7404</v>
      </c>
      <c r="E2889">
        <v>5329</v>
      </c>
      <c r="F2889">
        <v>1157</v>
      </c>
      <c r="G2889">
        <v>3289</v>
      </c>
      <c r="H2889">
        <v>2130</v>
      </c>
      <c r="I2889">
        <v>0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0</v>
      </c>
      <c r="P2889">
        <v>0</v>
      </c>
      <c r="Q2889">
        <v>0</v>
      </c>
      <c r="R2889">
        <v>0</v>
      </c>
      <c r="S2889">
        <v>0</v>
      </c>
      <c r="T2889">
        <v>0</v>
      </c>
      <c r="U2889">
        <v>127435</v>
      </c>
      <c r="V2889">
        <v>103729</v>
      </c>
      <c r="W2889">
        <v>101009</v>
      </c>
      <c r="X2889">
        <v>71937</v>
      </c>
      <c r="Y2889">
        <v>86004</v>
      </c>
      <c r="Z2889">
        <v>84692</v>
      </c>
    </row>
    <row r="2890" spans="1:26" x14ac:dyDescent="0.2">
      <c r="A2890" s="1">
        <v>665146</v>
      </c>
      <c r="B2890">
        <v>984</v>
      </c>
      <c r="C2890">
        <v>984</v>
      </c>
      <c r="D2890">
        <v>991</v>
      </c>
      <c r="E2890">
        <v>992</v>
      </c>
      <c r="F2890">
        <v>993</v>
      </c>
      <c r="G2890">
        <v>995</v>
      </c>
      <c r="H2890">
        <v>1005</v>
      </c>
      <c r="I2890">
        <v>1007</v>
      </c>
      <c r="J2890">
        <v>1008</v>
      </c>
      <c r="K2890">
        <v>1010</v>
      </c>
      <c r="L2890">
        <v>1256</v>
      </c>
      <c r="M2890">
        <v>1257</v>
      </c>
      <c r="N2890">
        <v>1258</v>
      </c>
      <c r="O2890">
        <v>1158</v>
      </c>
      <c r="P2890">
        <v>1269</v>
      </c>
      <c r="Q2890">
        <v>1269</v>
      </c>
      <c r="R2890">
        <v>1031</v>
      </c>
      <c r="S2890">
        <v>1386</v>
      </c>
      <c r="T2890">
        <v>594</v>
      </c>
      <c r="U2890">
        <v>351</v>
      </c>
      <c r="V2890">
        <v>2229</v>
      </c>
      <c r="W2890">
        <v>2992</v>
      </c>
      <c r="X2890">
        <v>3418</v>
      </c>
      <c r="Y2890">
        <v>3550</v>
      </c>
      <c r="Z2890">
        <v>3630</v>
      </c>
    </row>
    <row r="2891" spans="1:26" x14ac:dyDescent="0.2">
      <c r="A2891" s="1">
        <v>665258</v>
      </c>
      <c r="B2891">
        <v>0</v>
      </c>
      <c r="C2891">
        <v>0</v>
      </c>
      <c r="D2891">
        <v>0</v>
      </c>
      <c r="E2891">
        <v>0</v>
      </c>
      <c r="F2891">
        <v>0</v>
      </c>
      <c r="G2891">
        <v>0</v>
      </c>
      <c r="H2891">
        <v>0</v>
      </c>
      <c r="I2891">
        <v>0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0</v>
      </c>
      <c r="P2891">
        <v>0</v>
      </c>
      <c r="Q2891">
        <v>0</v>
      </c>
      <c r="R2891">
        <v>0</v>
      </c>
      <c r="S2891">
        <v>0</v>
      </c>
      <c r="T2891">
        <v>0</v>
      </c>
      <c r="U2891">
        <v>0</v>
      </c>
      <c r="V2891">
        <v>0</v>
      </c>
      <c r="W2891">
        <v>0</v>
      </c>
      <c r="X2891">
        <v>0</v>
      </c>
      <c r="Y2891">
        <v>0</v>
      </c>
      <c r="Z2891">
        <v>0</v>
      </c>
    </row>
    <row r="2892" spans="1:26" x14ac:dyDescent="0.2">
      <c r="A2892" s="1">
        <v>665865</v>
      </c>
      <c r="B2892">
        <v>0</v>
      </c>
      <c r="C2892">
        <v>0</v>
      </c>
      <c r="D2892">
        <v>2331</v>
      </c>
      <c r="E2892">
        <v>2215</v>
      </c>
      <c r="F2892">
        <v>2266</v>
      </c>
      <c r="G2892">
        <v>2209</v>
      </c>
      <c r="H2892">
        <v>1950</v>
      </c>
      <c r="I2892">
        <v>1951</v>
      </c>
      <c r="J2892">
        <v>1720</v>
      </c>
      <c r="K2892">
        <v>1695</v>
      </c>
      <c r="L2892">
        <v>1239</v>
      </c>
      <c r="M2892">
        <v>1029</v>
      </c>
      <c r="N2892">
        <v>1218</v>
      </c>
      <c r="O2892">
        <v>4480</v>
      </c>
      <c r="P2892">
        <v>10122</v>
      </c>
      <c r="Q2892">
        <v>10598</v>
      </c>
      <c r="R2892">
        <v>10570</v>
      </c>
      <c r="S2892">
        <v>11310</v>
      </c>
      <c r="T2892">
        <v>11094</v>
      </c>
      <c r="U2892">
        <v>13262</v>
      </c>
      <c r="V2892">
        <v>12602</v>
      </c>
      <c r="W2892">
        <v>11303</v>
      </c>
      <c r="X2892">
        <v>11614</v>
      </c>
      <c r="Y2892">
        <v>10963</v>
      </c>
      <c r="Z2892">
        <v>10077</v>
      </c>
    </row>
    <row r="2893" spans="1:26" x14ac:dyDescent="0.2">
      <c r="A2893" s="1">
        <v>666059</v>
      </c>
      <c r="B2893">
        <v>0</v>
      </c>
      <c r="C2893">
        <v>0</v>
      </c>
      <c r="D2893">
        <v>0</v>
      </c>
      <c r="E2893">
        <v>0</v>
      </c>
      <c r="F2893">
        <v>0</v>
      </c>
      <c r="G2893">
        <v>0</v>
      </c>
      <c r="H2893">
        <v>0</v>
      </c>
      <c r="I2893">
        <v>0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v>0</v>
      </c>
      <c r="P2893">
        <v>0</v>
      </c>
      <c r="Q2893">
        <v>0</v>
      </c>
      <c r="R2893">
        <v>0</v>
      </c>
      <c r="S2893">
        <v>0</v>
      </c>
      <c r="T2893">
        <v>0</v>
      </c>
      <c r="U2893">
        <v>0</v>
      </c>
      <c r="V2893">
        <v>0</v>
      </c>
      <c r="W2893">
        <v>0</v>
      </c>
      <c r="X2893">
        <v>0</v>
      </c>
      <c r="Y2893">
        <v>1000</v>
      </c>
      <c r="Z2893">
        <v>1013</v>
      </c>
    </row>
    <row r="2894" spans="1:26" x14ac:dyDescent="0.2">
      <c r="A2894" s="1">
        <v>666358</v>
      </c>
      <c r="B2894">
        <v>0</v>
      </c>
      <c r="C2894">
        <v>0</v>
      </c>
      <c r="D2894">
        <v>0</v>
      </c>
      <c r="E2894">
        <v>0</v>
      </c>
      <c r="F2894">
        <v>0</v>
      </c>
      <c r="G2894">
        <v>0</v>
      </c>
      <c r="H2894">
        <v>0</v>
      </c>
      <c r="I2894">
        <v>0</v>
      </c>
      <c r="J2894">
        <v>0</v>
      </c>
      <c r="K2894">
        <v>0</v>
      </c>
      <c r="L2894">
        <v>0</v>
      </c>
      <c r="M2894">
        <v>0</v>
      </c>
      <c r="N2894">
        <v>0</v>
      </c>
      <c r="O2894">
        <v>0</v>
      </c>
      <c r="P2894">
        <v>0</v>
      </c>
      <c r="Q2894">
        <v>0</v>
      </c>
      <c r="R2894">
        <v>0</v>
      </c>
      <c r="S2894">
        <v>0</v>
      </c>
      <c r="T2894">
        <v>0</v>
      </c>
      <c r="U2894">
        <v>0</v>
      </c>
      <c r="V2894">
        <v>0</v>
      </c>
      <c r="W2894">
        <v>0</v>
      </c>
      <c r="X2894">
        <v>0</v>
      </c>
      <c r="Y2894">
        <v>0</v>
      </c>
      <c r="Z2894">
        <v>0</v>
      </c>
    </row>
    <row r="2895" spans="1:26" x14ac:dyDescent="0.2">
      <c r="A2895" s="1">
        <v>666554</v>
      </c>
      <c r="B2895">
        <v>0</v>
      </c>
      <c r="C2895">
        <v>0</v>
      </c>
      <c r="D2895">
        <v>0</v>
      </c>
      <c r="E2895">
        <v>0</v>
      </c>
      <c r="F2895">
        <v>0</v>
      </c>
      <c r="G2895">
        <v>0</v>
      </c>
      <c r="H2895">
        <v>0</v>
      </c>
      <c r="I2895">
        <v>0</v>
      </c>
      <c r="J2895">
        <v>0</v>
      </c>
      <c r="K2895">
        <v>0</v>
      </c>
      <c r="L2895">
        <v>0</v>
      </c>
      <c r="M2895">
        <v>0</v>
      </c>
      <c r="N2895">
        <v>0</v>
      </c>
      <c r="O2895">
        <v>0</v>
      </c>
      <c r="P2895">
        <v>0</v>
      </c>
      <c r="Q2895">
        <v>0</v>
      </c>
      <c r="R2895">
        <v>0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0</v>
      </c>
      <c r="Y2895">
        <v>0</v>
      </c>
      <c r="Z2895">
        <v>0</v>
      </c>
    </row>
    <row r="2896" spans="1:26" x14ac:dyDescent="0.2">
      <c r="A2896" s="1">
        <v>666657</v>
      </c>
      <c r="B2896">
        <v>50691</v>
      </c>
      <c r="C2896">
        <v>55017</v>
      </c>
    </row>
    <row r="2897" spans="1:26" x14ac:dyDescent="0.2">
      <c r="A2897" s="1">
        <v>666844</v>
      </c>
      <c r="B2897">
        <v>0</v>
      </c>
      <c r="C2897">
        <v>0</v>
      </c>
      <c r="D2897">
        <v>0</v>
      </c>
      <c r="E2897">
        <v>0</v>
      </c>
      <c r="F2897">
        <v>0</v>
      </c>
      <c r="G2897">
        <v>0</v>
      </c>
      <c r="H2897">
        <v>0</v>
      </c>
      <c r="I2897">
        <v>0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0</v>
      </c>
      <c r="P2897">
        <v>0</v>
      </c>
      <c r="Q2897">
        <v>0</v>
      </c>
      <c r="R2897">
        <v>0</v>
      </c>
      <c r="S2897">
        <v>0</v>
      </c>
      <c r="T2897">
        <v>0</v>
      </c>
      <c r="U2897">
        <v>0</v>
      </c>
      <c r="V2897">
        <v>0</v>
      </c>
      <c r="W2897">
        <v>0</v>
      </c>
      <c r="X2897">
        <v>0</v>
      </c>
      <c r="Y2897">
        <v>0</v>
      </c>
      <c r="Z2897">
        <v>0</v>
      </c>
    </row>
    <row r="2898" spans="1:26" x14ac:dyDescent="0.2">
      <c r="A2898" s="1">
        <v>666974</v>
      </c>
      <c r="B2898">
        <v>0</v>
      </c>
      <c r="C2898">
        <v>0</v>
      </c>
      <c r="D2898">
        <v>0</v>
      </c>
      <c r="E2898">
        <v>0</v>
      </c>
      <c r="F2898">
        <v>0</v>
      </c>
      <c r="G2898">
        <v>0</v>
      </c>
      <c r="H2898">
        <v>0</v>
      </c>
      <c r="I2898">
        <v>0</v>
      </c>
      <c r="J2898">
        <v>0</v>
      </c>
      <c r="K2898">
        <v>0</v>
      </c>
      <c r="L2898">
        <v>0</v>
      </c>
      <c r="M2898">
        <v>0</v>
      </c>
      <c r="N2898">
        <v>0</v>
      </c>
      <c r="O2898">
        <v>0</v>
      </c>
      <c r="P2898">
        <v>0</v>
      </c>
      <c r="Q2898">
        <v>0</v>
      </c>
      <c r="R2898">
        <v>0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0</v>
      </c>
      <c r="Y2898">
        <v>0</v>
      </c>
      <c r="Z2898">
        <v>0</v>
      </c>
    </row>
    <row r="2899" spans="1:26" x14ac:dyDescent="0.2">
      <c r="A2899" s="1">
        <v>667029</v>
      </c>
      <c r="B2899">
        <v>46</v>
      </c>
      <c r="C2899">
        <v>46</v>
      </c>
      <c r="D2899">
        <v>46</v>
      </c>
      <c r="E2899">
        <v>0</v>
      </c>
      <c r="F2899">
        <v>0</v>
      </c>
      <c r="G2899">
        <v>0</v>
      </c>
      <c r="H2899">
        <v>0</v>
      </c>
      <c r="I2899">
        <v>0</v>
      </c>
      <c r="J2899">
        <v>0</v>
      </c>
      <c r="K2899">
        <v>0</v>
      </c>
      <c r="L2899">
        <v>0</v>
      </c>
      <c r="M2899">
        <v>0</v>
      </c>
      <c r="N2899">
        <v>0</v>
      </c>
      <c r="O2899">
        <v>0</v>
      </c>
      <c r="P2899">
        <v>0</v>
      </c>
      <c r="Q2899">
        <v>0</v>
      </c>
      <c r="R2899">
        <v>0</v>
      </c>
      <c r="S2899">
        <v>0</v>
      </c>
      <c r="T2899">
        <v>0</v>
      </c>
      <c r="U2899">
        <v>47497</v>
      </c>
      <c r="V2899">
        <v>39133</v>
      </c>
      <c r="W2899">
        <v>33875</v>
      </c>
      <c r="X2899">
        <v>31318</v>
      </c>
      <c r="Y2899">
        <v>32660</v>
      </c>
      <c r="Z2899">
        <v>28956</v>
      </c>
    </row>
    <row r="2900" spans="1:26" x14ac:dyDescent="0.2">
      <c r="A2900" s="1">
        <v>667252</v>
      </c>
      <c r="B2900">
        <v>0</v>
      </c>
      <c r="C2900">
        <v>0</v>
      </c>
      <c r="D2900">
        <v>0</v>
      </c>
      <c r="E2900">
        <v>0</v>
      </c>
      <c r="F2900">
        <v>0</v>
      </c>
      <c r="G2900">
        <v>0</v>
      </c>
      <c r="H2900">
        <v>0</v>
      </c>
      <c r="I2900">
        <v>0</v>
      </c>
      <c r="J2900">
        <v>0</v>
      </c>
      <c r="K2900">
        <v>0</v>
      </c>
      <c r="L2900">
        <v>0</v>
      </c>
      <c r="M2900">
        <v>0</v>
      </c>
      <c r="N2900">
        <v>0</v>
      </c>
      <c r="O2900">
        <v>0</v>
      </c>
      <c r="P2900">
        <v>0</v>
      </c>
      <c r="Q2900">
        <v>0</v>
      </c>
      <c r="R2900">
        <v>0</v>
      </c>
      <c r="S2900">
        <v>0</v>
      </c>
      <c r="T2900">
        <v>0</v>
      </c>
      <c r="U2900">
        <v>0</v>
      </c>
      <c r="V2900">
        <v>0</v>
      </c>
      <c r="W2900">
        <v>0</v>
      </c>
      <c r="X2900">
        <v>0</v>
      </c>
      <c r="Y2900">
        <v>0</v>
      </c>
      <c r="Z2900">
        <v>0</v>
      </c>
    </row>
    <row r="2901" spans="1:26" x14ac:dyDescent="0.2">
      <c r="A2901" s="1">
        <v>667346</v>
      </c>
      <c r="B2901">
        <v>0</v>
      </c>
      <c r="C2901">
        <v>0</v>
      </c>
      <c r="D2901">
        <v>0</v>
      </c>
      <c r="E2901">
        <v>0</v>
      </c>
      <c r="F2901">
        <v>0</v>
      </c>
      <c r="G2901">
        <v>0</v>
      </c>
      <c r="H2901">
        <v>0</v>
      </c>
      <c r="I2901">
        <v>0</v>
      </c>
      <c r="J2901">
        <v>0</v>
      </c>
      <c r="K2901">
        <v>0</v>
      </c>
      <c r="L2901">
        <v>0</v>
      </c>
      <c r="M2901">
        <v>0</v>
      </c>
      <c r="N2901">
        <v>0</v>
      </c>
      <c r="O2901">
        <v>0</v>
      </c>
      <c r="P2901">
        <v>0</v>
      </c>
      <c r="Q2901">
        <v>0</v>
      </c>
      <c r="R2901">
        <v>0</v>
      </c>
      <c r="S2901">
        <v>0</v>
      </c>
      <c r="T2901">
        <v>0</v>
      </c>
      <c r="U2901">
        <v>0</v>
      </c>
      <c r="V2901">
        <v>0</v>
      </c>
      <c r="W2901">
        <v>0</v>
      </c>
      <c r="X2901">
        <v>0</v>
      </c>
      <c r="Y2901">
        <v>0</v>
      </c>
      <c r="Z2901">
        <v>0</v>
      </c>
    </row>
    <row r="2902" spans="1:26" x14ac:dyDescent="0.2">
      <c r="A2902" s="1">
        <v>667524</v>
      </c>
      <c r="B2902">
        <v>0</v>
      </c>
      <c r="C2902">
        <v>0</v>
      </c>
      <c r="D2902">
        <v>0</v>
      </c>
      <c r="E2902">
        <v>0</v>
      </c>
      <c r="F2902">
        <v>0</v>
      </c>
      <c r="G2902">
        <v>0</v>
      </c>
      <c r="H2902">
        <v>0</v>
      </c>
      <c r="I2902">
        <v>0</v>
      </c>
      <c r="J2902">
        <v>0</v>
      </c>
      <c r="K2902">
        <v>0</v>
      </c>
      <c r="L2902">
        <v>0</v>
      </c>
      <c r="M2902">
        <v>0</v>
      </c>
      <c r="N2902">
        <v>0</v>
      </c>
      <c r="O2902">
        <v>0</v>
      </c>
      <c r="P2902">
        <v>0</v>
      </c>
      <c r="Q2902">
        <v>0</v>
      </c>
      <c r="R2902">
        <v>0</v>
      </c>
      <c r="S2902">
        <v>0</v>
      </c>
      <c r="T2902">
        <v>0</v>
      </c>
      <c r="U2902">
        <v>0</v>
      </c>
      <c r="V2902">
        <v>0</v>
      </c>
      <c r="W2902">
        <v>0</v>
      </c>
      <c r="X2902">
        <v>0</v>
      </c>
      <c r="Y2902">
        <v>0</v>
      </c>
      <c r="Z2902">
        <v>0</v>
      </c>
    </row>
    <row r="2903" spans="1:26" x14ac:dyDescent="0.2">
      <c r="A2903" s="1">
        <v>667551</v>
      </c>
      <c r="B2903">
        <v>0</v>
      </c>
      <c r="C2903">
        <v>0</v>
      </c>
      <c r="D2903">
        <v>0</v>
      </c>
      <c r="E2903">
        <v>0</v>
      </c>
      <c r="F2903">
        <v>0</v>
      </c>
      <c r="G2903">
        <v>0</v>
      </c>
      <c r="H2903">
        <v>0</v>
      </c>
      <c r="I2903">
        <v>0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v>0</v>
      </c>
      <c r="P2903">
        <v>0</v>
      </c>
      <c r="Q2903">
        <v>0</v>
      </c>
      <c r="R2903">
        <v>0</v>
      </c>
      <c r="S2903">
        <v>0</v>
      </c>
      <c r="T2903">
        <v>0</v>
      </c>
      <c r="U2903">
        <v>0</v>
      </c>
      <c r="V2903">
        <v>0</v>
      </c>
      <c r="W2903">
        <v>0</v>
      </c>
      <c r="X2903">
        <v>0</v>
      </c>
      <c r="Y2903">
        <v>0</v>
      </c>
      <c r="Z2903">
        <v>0</v>
      </c>
    </row>
    <row r="2904" spans="1:26" x14ac:dyDescent="0.2">
      <c r="A2904" s="1">
        <v>667757</v>
      </c>
      <c r="B2904">
        <v>0</v>
      </c>
      <c r="C2904">
        <v>1533</v>
      </c>
      <c r="D2904">
        <v>17727</v>
      </c>
      <c r="E2904">
        <v>17949</v>
      </c>
      <c r="F2904">
        <v>54030</v>
      </c>
      <c r="G2904">
        <v>58417</v>
      </c>
      <c r="H2904">
        <v>116149</v>
      </c>
      <c r="I2904">
        <v>157208</v>
      </c>
      <c r="J2904">
        <v>173232</v>
      </c>
      <c r="K2904">
        <v>180031</v>
      </c>
      <c r="L2904">
        <v>200525</v>
      </c>
      <c r="M2904">
        <v>214025</v>
      </c>
      <c r="N2904">
        <v>281458</v>
      </c>
      <c r="O2904">
        <v>256905</v>
      </c>
      <c r="P2904">
        <v>269413</v>
      </c>
      <c r="Q2904">
        <v>273905</v>
      </c>
      <c r="R2904">
        <v>221072</v>
      </c>
      <c r="S2904">
        <v>245621</v>
      </c>
      <c r="T2904">
        <v>537227</v>
      </c>
      <c r="U2904">
        <v>786344</v>
      </c>
      <c r="V2904">
        <v>796293</v>
      </c>
      <c r="W2904">
        <v>817526</v>
      </c>
      <c r="X2904">
        <v>818602</v>
      </c>
      <c r="Y2904">
        <v>817338</v>
      </c>
      <c r="Z2904">
        <v>1110171</v>
      </c>
    </row>
    <row r="2905" spans="1:26" x14ac:dyDescent="0.2">
      <c r="A2905" s="1">
        <v>668053</v>
      </c>
      <c r="B2905">
        <v>0</v>
      </c>
      <c r="C2905">
        <v>0</v>
      </c>
      <c r="D2905">
        <v>0</v>
      </c>
      <c r="E2905">
        <v>0</v>
      </c>
      <c r="F2905">
        <v>0</v>
      </c>
      <c r="G2905">
        <v>0</v>
      </c>
      <c r="H2905">
        <v>0</v>
      </c>
      <c r="I2905">
        <v>0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v>0</v>
      </c>
      <c r="P2905">
        <v>0</v>
      </c>
      <c r="Q2905">
        <v>0</v>
      </c>
      <c r="R2905">
        <v>0</v>
      </c>
      <c r="S2905">
        <v>0</v>
      </c>
      <c r="T2905">
        <v>0</v>
      </c>
      <c r="U2905">
        <v>0</v>
      </c>
      <c r="V2905">
        <v>0</v>
      </c>
      <c r="W2905">
        <v>0</v>
      </c>
      <c r="X2905">
        <v>0</v>
      </c>
      <c r="Y2905">
        <v>0</v>
      </c>
      <c r="Z2905">
        <v>0</v>
      </c>
    </row>
    <row r="2906" spans="1:26" x14ac:dyDescent="0.2">
      <c r="A2906" s="1">
        <v>668147</v>
      </c>
      <c r="B2906">
        <v>0</v>
      </c>
      <c r="C2906">
        <v>0</v>
      </c>
      <c r="D2906">
        <v>0</v>
      </c>
      <c r="E2906">
        <v>0</v>
      </c>
      <c r="F2906">
        <v>0</v>
      </c>
      <c r="G2906">
        <v>0</v>
      </c>
      <c r="H2906">
        <v>0</v>
      </c>
      <c r="I2906">
        <v>0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v>0</v>
      </c>
      <c r="P2906">
        <v>0</v>
      </c>
      <c r="Q2906">
        <v>0</v>
      </c>
      <c r="R2906">
        <v>0</v>
      </c>
      <c r="S2906">
        <v>0</v>
      </c>
      <c r="T2906">
        <v>0</v>
      </c>
      <c r="U2906">
        <v>0</v>
      </c>
      <c r="V2906">
        <v>0</v>
      </c>
      <c r="W2906">
        <v>0</v>
      </c>
      <c r="X2906">
        <v>0</v>
      </c>
      <c r="Y2906">
        <v>0</v>
      </c>
      <c r="Z2906">
        <v>0</v>
      </c>
    </row>
    <row r="2907" spans="1:26" x14ac:dyDescent="0.2">
      <c r="A2907" s="1">
        <v>669555</v>
      </c>
      <c r="B2907">
        <v>21877</v>
      </c>
      <c r="C2907">
        <v>24769</v>
      </c>
      <c r="D2907">
        <v>33124</v>
      </c>
      <c r="E2907">
        <v>20592</v>
      </c>
      <c r="F2907">
        <v>44772</v>
      </c>
      <c r="G2907">
        <v>34323</v>
      </c>
      <c r="H2907">
        <v>35356</v>
      </c>
      <c r="I2907">
        <v>30271</v>
      </c>
      <c r="J2907">
        <v>41251</v>
      </c>
      <c r="K2907">
        <v>15028</v>
      </c>
      <c r="L2907">
        <v>32657</v>
      </c>
      <c r="M2907">
        <v>27083</v>
      </c>
      <c r="N2907">
        <v>59191</v>
      </c>
      <c r="O2907">
        <v>36315</v>
      </c>
      <c r="P2907">
        <v>31678</v>
      </c>
      <c r="Q2907">
        <v>41418</v>
      </c>
      <c r="R2907">
        <v>45435</v>
      </c>
      <c r="S2907">
        <v>35659</v>
      </c>
      <c r="T2907">
        <v>38210</v>
      </c>
      <c r="U2907">
        <v>39507</v>
      </c>
      <c r="V2907">
        <v>38958</v>
      </c>
      <c r="W2907">
        <v>34442</v>
      </c>
      <c r="X2907">
        <v>38162</v>
      </c>
      <c r="Y2907">
        <v>39249</v>
      </c>
      <c r="Z2907">
        <v>43557</v>
      </c>
    </row>
    <row r="2908" spans="1:26" x14ac:dyDescent="0.2">
      <c r="A2908" s="1">
        <v>670430</v>
      </c>
      <c r="B2908">
        <v>0</v>
      </c>
      <c r="C2908">
        <v>0</v>
      </c>
      <c r="D2908">
        <v>0</v>
      </c>
      <c r="E2908">
        <v>0</v>
      </c>
      <c r="F2908">
        <v>0</v>
      </c>
      <c r="G2908">
        <v>0</v>
      </c>
      <c r="H2908">
        <v>0</v>
      </c>
      <c r="I2908">
        <v>0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v>0</v>
      </c>
      <c r="P2908">
        <v>0</v>
      </c>
      <c r="Q2908">
        <v>0</v>
      </c>
      <c r="R2908">
        <v>0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0</v>
      </c>
      <c r="Y2908">
        <v>0</v>
      </c>
      <c r="Z2908">
        <v>0</v>
      </c>
    </row>
    <row r="2909" spans="1:26" x14ac:dyDescent="0.2">
      <c r="A2909" s="1">
        <v>670467</v>
      </c>
      <c r="B2909">
        <v>0</v>
      </c>
      <c r="C2909">
        <v>0</v>
      </c>
      <c r="D2909">
        <v>0</v>
      </c>
      <c r="E2909">
        <v>0</v>
      </c>
      <c r="F2909">
        <v>0</v>
      </c>
      <c r="G2909">
        <v>0</v>
      </c>
      <c r="H2909">
        <v>0</v>
      </c>
      <c r="I2909">
        <v>0</v>
      </c>
      <c r="J2909">
        <v>0</v>
      </c>
      <c r="K2909">
        <v>0</v>
      </c>
      <c r="L2909">
        <v>0</v>
      </c>
      <c r="M2909">
        <v>0</v>
      </c>
      <c r="N2909">
        <v>0</v>
      </c>
      <c r="O2909">
        <v>0</v>
      </c>
      <c r="P2909">
        <v>0</v>
      </c>
      <c r="Q2909">
        <v>0</v>
      </c>
      <c r="R2909">
        <v>0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0</v>
      </c>
      <c r="Y2909">
        <v>0</v>
      </c>
      <c r="Z2909">
        <v>0</v>
      </c>
    </row>
    <row r="2910" spans="1:26" x14ac:dyDescent="0.2">
      <c r="A2910" s="1">
        <v>670560</v>
      </c>
      <c r="B2910">
        <v>0</v>
      </c>
      <c r="C2910">
        <v>0</v>
      </c>
      <c r="D2910">
        <v>0</v>
      </c>
      <c r="E2910">
        <v>0</v>
      </c>
      <c r="F2910">
        <v>0</v>
      </c>
      <c r="G2910">
        <v>0</v>
      </c>
      <c r="H2910">
        <v>0</v>
      </c>
      <c r="I2910">
        <v>0</v>
      </c>
      <c r="J2910">
        <v>0</v>
      </c>
      <c r="K2910">
        <v>0</v>
      </c>
      <c r="L2910">
        <v>0</v>
      </c>
      <c r="M2910">
        <v>0</v>
      </c>
      <c r="N2910">
        <v>0</v>
      </c>
      <c r="O2910">
        <v>0</v>
      </c>
      <c r="P2910">
        <v>0</v>
      </c>
      <c r="Q2910">
        <v>0</v>
      </c>
      <c r="R2910">
        <v>0</v>
      </c>
      <c r="S2910">
        <v>0</v>
      </c>
      <c r="T2910">
        <v>0</v>
      </c>
      <c r="U2910">
        <v>0</v>
      </c>
      <c r="V2910">
        <v>0</v>
      </c>
      <c r="W2910">
        <v>0</v>
      </c>
      <c r="X2910">
        <v>0</v>
      </c>
      <c r="Y2910">
        <v>0</v>
      </c>
      <c r="Z2910">
        <v>0</v>
      </c>
    </row>
    <row r="2911" spans="1:26" x14ac:dyDescent="0.2">
      <c r="A2911" s="1">
        <v>670654</v>
      </c>
      <c r="B2911">
        <v>0</v>
      </c>
      <c r="C2911">
        <v>0</v>
      </c>
      <c r="D2911">
        <v>0</v>
      </c>
      <c r="E2911">
        <v>0</v>
      </c>
      <c r="F2911">
        <v>0</v>
      </c>
      <c r="G2911">
        <v>0</v>
      </c>
      <c r="H2911">
        <v>0</v>
      </c>
      <c r="I2911">
        <v>0</v>
      </c>
      <c r="J2911">
        <v>0</v>
      </c>
      <c r="K2911">
        <v>0</v>
      </c>
      <c r="L2911">
        <v>0</v>
      </c>
      <c r="M2911">
        <v>0</v>
      </c>
      <c r="N2911">
        <v>0</v>
      </c>
      <c r="O2911">
        <v>0</v>
      </c>
      <c r="P2911">
        <v>0</v>
      </c>
      <c r="Q2911">
        <v>0</v>
      </c>
      <c r="R2911">
        <v>0</v>
      </c>
      <c r="S2911">
        <v>0</v>
      </c>
      <c r="T2911">
        <v>0</v>
      </c>
      <c r="U2911">
        <v>0</v>
      </c>
      <c r="V2911">
        <v>0</v>
      </c>
      <c r="W2911">
        <v>0</v>
      </c>
      <c r="X2911">
        <v>0</v>
      </c>
      <c r="Y2911">
        <v>0</v>
      </c>
      <c r="Z2911">
        <v>0</v>
      </c>
    </row>
    <row r="2912" spans="1:26" x14ac:dyDescent="0.2">
      <c r="A2912" s="1">
        <v>670748</v>
      </c>
      <c r="B2912">
        <v>0</v>
      </c>
      <c r="C2912">
        <v>0</v>
      </c>
      <c r="D2912">
        <v>0</v>
      </c>
      <c r="E2912">
        <v>0</v>
      </c>
      <c r="F2912">
        <v>0</v>
      </c>
      <c r="G2912">
        <v>0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0</v>
      </c>
      <c r="P2912">
        <v>0</v>
      </c>
      <c r="Q2912">
        <v>0</v>
      </c>
      <c r="R2912">
        <v>0</v>
      </c>
      <c r="S2912">
        <v>0</v>
      </c>
      <c r="T2912">
        <v>0</v>
      </c>
      <c r="U2912">
        <v>0</v>
      </c>
      <c r="V2912">
        <v>0</v>
      </c>
      <c r="W2912">
        <v>0</v>
      </c>
      <c r="X2912">
        <v>0</v>
      </c>
      <c r="Y2912">
        <v>0</v>
      </c>
      <c r="Z2912">
        <v>0</v>
      </c>
    </row>
    <row r="2913" spans="1:26" x14ac:dyDescent="0.2">
      <c r="A2913" s="1">
        <v>670775</v>
      </c>
      <c r="B2913">
        <v>2730</v>
      </c>
      <c r="C2913">
        <v>2734</v>
      </c>
      <c r="D2913">
        <v>2734</v>
      </c>
      <c r="E2913">
        <v>2734</v>
      </c>
      <c r="F2913">
        <v>1991</v>
      </c>
      <c r="G2913">
        <v>1742</v>
      </c>
      <c r="H2913">
        <v>2435</v>
      </c>
      <c r="I2913">
        <v>2185</v>
      </c>
      <c r="J2913">
        <v>2185</v>
      </c>
      <c r="K2913">
        <v>2185</v>
      </c>
    </row>
    <row r="2914" spans="1:26" x14ac:dyDescent="0.2">
      <c r="A2914" s="1">
        <v>670878</v>
      </c>
      <c r="B2914">
        <v>0</v>
      </c>
      <c r="C2914">
        <v>0</v>
      </c>
      <c r="D2914">
        <v>0</v>
      </c>
      <c r="E2914">
        <v>0</v>
      </c>
      <c r="F2914">
        <v>0</v>
      </c>
      <c r="G2914">
        <v>0</v>
      </c>
      <c r="H2914">
        <v>0</v>
      </c>
      <c r="I2914">
        <v>0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v>0</v>
      </c>
      <c r="P2914">
        <v>0</v>
      </c>
      <c r="Q2914">
        <v>0</v>
      </c>
      <c r="R2914">
        <v>0</v>
      </c>
      <c r="S2914">
        <v>0</v>
      </c>
      <c r="T2914">
        <v>0</v>
      </c>
      <c r="U2914">
        <v>0</v>
      </c>
      <c r="V2914">
        <v>0</v>
      </c>
      <c r="W2914">
        <v>0</v>
      </c>
      <c r="X2914">
        <v>0</v>
      </c>
      <c r="Y2914">
        <v>0</v>
      </c>
      <c r="Z2914">
        <v>0</v>
      </c>
    </row>
    <row r="2915" spans="1:26" x14ac:dyDescent="0.2">
      <c r="A2915" s="1">
        <v>671053</v>
      </c>
      <c r="B2915">
        <v>0</v>
      </c>
      <c r="C2915">
        <v>0</v>
      </c>
      <c r="D2915">
        <v>0</v>
      </c>
      <c r="E2915">
        <v>0</v>
      </c>
      <c r="F2915">
        <v>0</v>
      </c>
      <c r="G2915">
        <v>0</v>
      </c>
      <c r="H2915">
        <v>0</v>
      </c>
      <c r="I2915">
        <v>0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v>0</v>
      </c>
      <c r="P2915">
        <v>0</v>
      </c>
      <c r="Q2915">
        <v>0</v>
      </c>
      <c r="R2915">
        <v>0</v>
      </c>
      <c r="S2915">
        <v>0</v>
      </c>
      <c r="T2915">
        <v>0</v>
      </c>
      <c r="U2915">
        <v>0</v>
      </c>
      <c r="V2915">
        <v>0</v>
      </c>
      <c r="W2915">
        <v>0</v>
      </c>
      <c r="X2915">
        <v>0</v>
      </c>
      <c r="Y2915">
        <v>0</v>
      </c>
      <c r="Z2915">
        <v>0</v>
      </c>
    </row>
    <row r="2916" spans="1:26" x14ac:dyDescent="0.2">
      <c r="A2916" s="1">
        <v>671147</v>
      </c>
      <c r="B2916">
        <v>0</v>
      </c>
      <c r="C2916">
        <v>0</v>
      </c>
      <c r="D2916">
        <v>0</v>
      </c>
      <c r="E2916">
        <v>0</v>
      </c>
      <c r="F2916">
        <v>0</v>
      </c>
      <c r="G2916">
        <v>0</v>
      </c>
      <c r="H2916">
        <v>0</v>
      </c>
      <c r="I2916">
        <v>0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0</v>
      </c>
      <c r="P2916">
        <v>0</v>
      </c>
      <c r="Q2916">
        <v>0</v>
      </c>
      <c r="R2916">
        <v>0</v>
      </c>
      <c r="S2916">
        <v>0</v>
      </c>
      <c r="T2916">
        <v>0</v>
      </c>
      <c r="U2916">
        <v>0</v>
      </c>
      <c r="V2916">
        <v>0</v>
      </c>
      <c r="W2916">
        <v>0</v>
      </c>
      <c r="X2916">
        <v>0</v>
      </c>
      <c r="Y2916">
        <v>0</v>
      </c>
      <c r="Z2916">
        <v>0</v>
      </c>
    </row>
    <row r="2917" spans="1:26" x14ac:dyDescent="0.2">
      <c r="A2917" s="1">
        <v>671334</v>
      </c>
      <c r="B2917">
        <v>24415</v>
      </c>
      <c r="C2917">
        <v>36114</v>
      </c>
      <c r="D2917">
        <v>42477</v>
      </c>
      <c r="E2917">
        <v>40653</v>
      </c>
      <c r="F2917">
        <v>45839</v>
      </c>
      <c r="G2917">
        <v>49814</v>
      </c>
      <c r="H2917">
        <v>65705</v>
      </c>
      <c r="I2917">
        <v>60582</v>
      </c>
      <c r="J2917">
        <v>56071</v>
      </c>
      <c r="K2917">
        <v>51218</v>
      </c>
      <c r="L2917">
        <v>41806</v>
      </c>
      <c r="M2917">
        <v>33352</v>
      </c>
      <c r="N2917">
        <v>37795</v>
      </c>
      <c r="O2917">
        <v>30297</v>
      </c>
      <c r="P2917">
        <v>40458</v>
      </c>
      <c r="Q2917">
        <v>33970</v>
      </c>
      <c r="R2917">
        <v>35619</v>
      </c>
      <c r="S2917">
        <v>32715</v>
      </c>
      <c r="T2917">
        <v>38098</v>
      </c>
      <c r="U2917">
        <v>32785</v>
      </c>
      <c r="V2917">
        <v>34201</v>
      </c>
      <c r="W2917">
        <v>29272</v>
      </c>
      <c r="X2917">
        <v>32948</v>
      </c>
      <c r="Y2917">
        <v>27705</v>
      </c>
      <c r="Z2917">
        <v>30514</v>
      </c>
    </row>
    <row r="2918" spans="1:26" x14ac:dyDescent="0.2">
      <c r="A2918" s="1">
        <v>671370</v>
      </c>
      <c r="B2918">
        <v>0</v>
      </c>
      <c r="C2918">
        <v>0</v>
      </c>
    </row>
    <row r="2919" spans="1:26" x14ac:dyDescent="0.2">
      <c r="A2919" s="1">
        <v>671464</v>
      </c>
      <c r="B2919">
        <v>0</v>
      </c>
      <c r="C2919">
        <v>0</v>
      </c>
      <c r="D2919">
        <v>0</v>
      </c>
      <c r="E2919">
        <v>0</v>
      </c>
      <c r="F2919">
        <v>0</v>
      </c>
      <c r="G2919">
        <v>0</v>
      </c>
      <c r="H2919">
        <v>0</v>
      </c>
      <c r="I2919">
        <v>90093</v>
      </c>
      <c r="J2919">
        <v>90197</v>
      </c>
      <c r="K2919">
        <v>90270</v>
      </c>
      <c r="L2919">
        <v>90335</v>
      </c>
      <c r="M2919">
        <v>184465</v>
      </c>
      <c r="N2919">
        <v>144556</v>
      </c>
      <c r="O2919">
        <v>111599</v>
      </c>
      <c r="P2919">
        <v>80450</v>
      </c>
      <c r="Q2919">
        <v>20</v>
      </c>
      <c r="R2919">
        <v>0</v>
      </c>
      <c r="S2919">
        <v>0</v>
      </c>
      <c r="T2919">
        <v>31329</v>
      </c>
      <c r="U2919">
        <v>98972</v>
      </c>
      <c r="V2919">
        <v>78920</v>
      </c>
      <c r="W2919">
        <v>64141</v>
      </c>
      <c r="X2919">
        <v>59194</v>
      </c>
      <c r="Y2919">
        <v>54859</v>
      </c>
      <c r="Z2919">
        <v>55037</v>
      </c>
    </row>
    <row r="2920" spans="1:26" x14ac:dyDescent="0.2">
      <c r="A2920" s="1">
        <v>671558</v>
      </c>
      <c r="B2920">
        <v>0</v>
      </c>
      <c r="C2920">
        <v>0</v>
      </c>
      <c r="D2920">
        <v>0</v>
      </c>
      <c r="E2920">
        <v>0</v>
      </c>
      <c r="F2920">
        <v>0</v>
      </c>
      <c r="G2920">
        <v>0</v>
      </c>
      <c r="H2920">
        <v>0</v>
      </c>
      <c r="I2920">
        <v>0</v>
      </c>
      <c r="J2920">
        <v>0</v>
      </c>
      <c r="K2920">
        <v>0</v>
      </c>
      <c r="L2920">
        <v>0</v>
      </c>
      <c r="M2920">
        <v>0</v>
      </c>
      <c r="N2920">
        <v>0</v>
      </c>
      <c r="O2920">
        <v>0</v>
      </c>
      <c r="P2920">
        <v>0</v>
      </c>
      <c r="Q2920">
        <v>0</v>
      </c>
      <c r="R2920">
        <v>0</v>
      </c>
      <c r="S2920">
        <v>0</v>
      </c>
      <c r="T2920">
        <v>0</v>
      </c>
      <c r="U2920">
        <v>0</v>
      </c>
      <c r="V2920">
        <v>7172</v>
      </c>
      <c r="W2920">
        <v>9173</v>
      </c>
      <c r="X2920">
        <v>14976</v>
      </c>
      <c r="Y2920">
        <v>14828</v>
      </c>
      <c r="Z2920">
        <v>78790</v>
      </c>
    </row>
    <row r="2921" spans="1:26" x14ac:dyDescent="0.2">
      <c r="A2921" s="1">
        <v>672041</v>
      </c>
      <c r="B2921">
        <v>0</v>
      </c>
      <c r="C2921">
        <v>0</v>
      </c>
      <c r="D2921">
        <v>0</v>
      </c>
      <c r="E2921">
        <v>0</v>
      </c>
    </row>
    <row r="2922" spans="1:26" x14ac:dyDescent="0.2">
      <c r="A2922" s="1">
        <v>672238</v>
      </c>
      <c r="B2922">
        <v>0</v>
      </c>
      <c r="C2922">
        <v>0</v>
      </c>
      <c r="D2922">
        <v>0</v>
      </c>
      <c r="E2922">
        <v>0</v>
      </c>
      <c r="F2922">
        <v>0</v>
      </c>
      <c r="G2922">
        <v>0</v>
      </c>
      <c r="H2922">
        <v>0</v>
      </c>
      <c r="I2922">
        <v>0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v>0</v>
      </c>
      <c r="P2922">
        <v>0</v>
      </c>
      <c r="Q2922">
        <v>0</v>
      </c>
      <c r="R2922">
        <v>0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478</v>
      </c>
      <c r="Y2922">
        <v>0</v>
      </c>
      <c r="Z2922">
        <v>0</v>
      </c>
    </row>
    <row r="2923" spans="1:26" x14ac:dyDescent="0.2">
      <c r="A2923" s="1">
        <v>672247</v>
      </c>
      <c r="B2923">
        <v>0</v>
      </c>
      <c r="C2923">
        <v>0</v>
      </c>
      <c r="D2923">
        <v>0</v>
      </c>
      <c r="E2923">
        <v>0</v>
      </c>
      <c r="F2923">
        <v>0</v>
      </c>
      <c r="G2923">
        <v>0</v>
      </c>
      <c r="H2923">
        <v>0</v>
      </c>
      <c r="I2923">
        <v>0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v>0</v>
      </c>
      <c r="P2923">
        <v>0</v>
      </c>
      <c r="Q2923">
        <v>0</v>
      </c>
      <c r="R2923">
        <v>0</v>
      </c>
      <c r="S2923">
        <v>0</v>
      </c>
      <c r="T2923">
        <v>0</v>
      </c>
      <c r="U2923">
        <v>0</v>
      </c>
      <c r="V2923">
        <v>0</v>
      </c>
      <c r="W2923">
        <v>0</v>
      </c>
      <c r="X2923">
        <v>0</v>
      </c>
      <c r="Y2923">
        <v>0</v>
      </c>
      <c r="Z2923">
        <v>0</v>
      </c>
    </row>
    <row r="2924" spans="1:26" x14ac:dyDescent="0.2">
      <c r="A2924" s="1">
        <v>672537</v>
      </c>
      <c r="B2924">
        <v>0</v>
      </c>
      <c r="C2924">
        <v>0</v>
      </c>
      <c r="D2924">
        <v>0</v>
      </c>
      <c r="E2924">
        <v>0</v>
      </c>
      <c r="F2924">
        <v>0</v>
      </c>
      <c r="G2924">
        <v>0</v>
      </c>
      <c r="H2924">
        <v>0</v>
      </c>
      <c r="I2924">
        <v>0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0</v>
      </c>
      <c r="P2924">
        <v>0</v>
      </c>
      <c r="Q2924">
        <v>0</v>
      </c>
      <c r="R2924">
        <v>0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0</v>
      </c>
      <c r="Y2924">
        <v>0</v>
      </c>
      <c r="Z2924">
        <v>0</v>
      </c>
    </row>
    <row r="2925" spans="1:26" x14ac:dyDescent="0.2">
      <c r="A2925" s="1">
        <v>672573</v>
      </c>
      <c r="B2925">
        <v>0</v>
      </c>
      <c r="C2925">
        <v>0</v>
      </c>
      <c r="D2925">
        <v>0</v>
      </c>
      <c r="E2925">
        <v>0</v>
      </c>
      <c r="F2925">
        <v>0</v>
      </c>
      <c r="G2925">
        <v>0</v>
      </c>
      <c r="H2925">
        <v>0</v>
      </c>
      <c r="I2925">
        <v>0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0</v>
      </c>
      <c r="P2925">
        <v>3563</v>
      </c>
      <c r="Q2925">
        <v>5926</v>
      </c>
      <c r="R2925">
        <v>5256</v>
      </c>
      <c r="S2925">
        <v>0</v>
      </c>
      <c r="T2925">
        <v>0</v>
      </c>
      <c r="U2925">
        <v>2</v>
      </c>
      <c r="V2925">
        <v>0</v>
      </c>
      <c r="W2925">
        <v>0</v>
      </c>
      <c r="X2925">
        <v>0</v>
      </c>
      <c r="Y2925">
        <v>0</v>
      </c>
      <c r="Z2925">
        <v>0</v>
      </c>
    </row>
    <row r="2926" spans="1:26" x14ac:dyDescent="0.2">
      <c r="A2926" s="1">
        <v>673244</v>
      </c>
      <c r="B2926">
        <v>0</v>
      </c>
      <c r="C2926">
        <v>0</v>
      </c>
      <c r="D2926">
        <v>0</v>
      </c>
      <c r="E2926">
        <v>0</v>
      </c>
      <c r="F2926">
        <v>0</v>
      </c>
      <c r="G2926">
        <v>0</v>
      </c>
      <c r="H2926">
        <v>0</v>
      </c>
      <c r="I2926">
        <v>0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0</v>
      </c>
      <c r="P2926">
        <v>0</v>
      </c>
      <c r="Q2926">
        <v>0</v>
      </c>
      <c r="R2926">
        <v>0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0</v>
      </c>
      <c r="Y2926">
        <v>0</v>
      </c>
      <c r="Z2926">
        <v>0</v>
      </c>
    </row>
    <row r="2927" spans="1:26" x14ac:dyDescent="0.2">
      <c r="A2927" s="1">
        <v>673440</v>
      </c>
      <c r="B2927">
        <v>7049</v>
      </c>
      <c r="C2927">
        <v>6603</v>
      </c>
      <c r="D2927">
        <v>6136</v>
      </c>
      <c r="E2927">
        <v>15540</v>
      </c>
      <c r="F2927">
        <v>21832</v>
      </c>
      <c r="G2927">
        <v>5300</v>
      </c>
      <c r="H2927">
        <v>6578</v>
      </c>
      <c r="I2927">
        <v>5059</v>
      </c>
      <c r="J2927">
        <v>6029</v>
      </c>
      <c r="K2927">
        <v>22287</v>
      </c>
      <c r="L2927">
        <v>28275</v>
      </c>
      <c r="M2927">
        <v>12186</v>
      </c>
      <c r="N2927">
        <v>13727</v>
      </c>
      <c r="O2927">
        <v>11738</v>
      </c>
      <c r="P2927">
        <v>11849</v>
      </c>
      <c r="Q2927">
        <v>9678</v>
      </c>
      <c r="R2927">
        <v>5689</v>
      </c>
      <c r="S2927">
        <v>4486</v>
      </c>
      <c r="T2927">
        <v>8298</v>
      </c>
      <c r="U2927">
        <v>8891</v>
      </c>
      <c r="V2927">
        <v>8272</v>
      </c>
      <c r="W2927">
        <v>7364</v>
      </c>
      <c r="X2927">
        <v>6537</v>
      </c>
      <c r="Y2927">
        <v>6041</v>
      </c>
      <c r="Z2927">
        <v>6806</v>
      </c>
    </row>
    <row r="2928" spans="1:26" x14ac:dyDescent="0.2">
      <c r="A2928" s="1">
        <v>673477</v>
      </c>
      <c r="B2928">
        <v>0</v>
      </c>
      <c r="C2928">
        <v>0</v>
      </c>
      <c r="D2928">
        <v>0</v>
      </c>
      <c r="E2928">
        <v>0</v>
      </c>
      <c r="F2928">
        <v>0</v>
      </c>
      <c r="G2928">
        <v>0</v>
      </c>
      <c r="H2928">
        <v>0</v>
      </c>
      <c r="I2928">
        <v>0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0</v>
      </c>
      <c r="P2928">
        <v>0</v>
      </c>
      <c r="Q2928">
        <v>0</v>
      </c>
      <c r="R2928">
        <v>0</v>
      </c>
      <c r="S2928">
        <v>0</v>
      </c>
      <c r="T2928">
        <v>0</v>
      </c>
      <c r="U2928">
        <v>0</v>
      </c>
      <c r="V2928">
        <v>0</v>
      </c>
      <c r="W2928">
        <v>0</v>
      </c>
      <c r="X2928">
        <v>0</v>
      </c>
      <c r="Y2928">
        <v>0</v>
      </c>
      <c r="Z2928">
        <v>0</v>
      </c>
    </row>
    <row r="2929" spans="1:26" x14ac:dyDescent="0.2">
      <c r="A2929" s="1">
        <v>673851</v>
      </c>
      <c r="B2929">
        <v>0</v>
      </c>
      <c r="C2929">
        <v>0</v>
      </c>
      <c r="D2929">
        <v>0</v>
      </c>
      <c r="E2929">
        <v>0</v>
      </c>
      <c r="F2929">
        <v>0</v>
      </c>
      <c r="G2929">
        <v>0</v>
      </c>
      <c r="H2929">
        <v>0</v>
      </c>
      <c r="I2929">
        <v>0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v>0</v>
      </c>
      <c r="P2929">
        <v>0</v>
      </c>
      <c r="Q2929">
        <v>0</v>
      </c>
      <c r="R2929">
        <v>0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0</v>
      </c>
      <c r="Y2929">
        <v>6039</v>
      </c>
      <c r="Z2929">
        <v>3605</v>
      </c>
    </row>
    <row r="2930" spans="1:26" x14ac:dyDescent="0.2">
      <c r="A2930" s="1">
        <v>673909</v>
      </c>
      <c r="B2930">
        <v>0</v>
      </c>
      <c r="C2930">
        <v>0</v>
      </c>
      <c r="D2930">
        <v>0</v>
      </c>
      <c r="E2930">
        <v>0</v>
      </c>
      <c r="F2930">
        <v>0</v>
      </c>
      <c r="G2930">
        <v>0</v>
      </c>
      <c r="H2930">
        <v>0</v>
      </c>
      <c r="I2930">
        <v>0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0</v>
      </c>
      <c r="P2930">
        <v>0</v>
      </c>
      <c r="Q2930">
        <v>0</v>
      </c>
      <c r="R2930">
        <v>0</v>
      </c>
      <c r="S2930">
        <v>0</v>
      </c>
      <c r="T2930">
        <v>0</v>
      </c>
      <c r="U2930">
        <v>9688</v>
      </c>
      <c r="V2930">
        <v>22904</v>
      </c>
      <c r="W2930">
        <v>102791</v>
      </c>
      <c r="X2930">
        <v>101994</v>
      </c>
      <c r="Y2930">
        <v>99182</v>
      </c>
      <c r="Z2930">
        <v>96440</v>
      </c>
    </row>
    <row r="2931" spans="1:26" x14ac:dyDescent="0.2">
      <c r="A2931" s="1">
        <v>674344</v>
      </c>
      <c r="B2931">
        <v>0</v>
      </c>
      <c r="C2931">
        <v>0</v>
      </c>
      <c r="D2931">
        <v>0</v>
      </c>
      <c r="E2931">
        <v>0</v>
      </c>
      <c r="F2931">
        <v>0</v>
      </c>
      <c r="G2931">
        <v>0</v>
      </c>
      <c r="H2931">
        <v>0</v>
      </c>
      <c r="I2931">
        <v>0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v>0</v>
      </c>
      <c r="P2931">
        <v>0</v>
      </c>
      <c r="Q2931">
        <v>0</v>
      </c>
      <c r="R2931">
        <v>0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0</v>
      </c>
      <c r="Y2931">
        <v>0</v>
      </c>
      <c r="Z2931">
        <v>0</v>
      </c>
    </row>
    <row r="2932" spans="1:26" x14ac:dyDescent="0.2">
      <c r="A2932" s="1">
        <v>674849</v>
      </c>
      <c r="B2932">
        <v>0</v>
      </c>
      <c r="C2932">
        <v>0</v>
      </c>
      <c r="D2932">
        <v>0</v>
      </c>
      <c r="E2932">
        <v>0</v>
      </c>
      <c r="F2932">
        <v>0</v>
      </c>
      <c r="G2932">
        <v>0</v>
      </c>
      <c r="H2932">
        <v>0</v>
      </c>
      <c r="I2932">
        <v>0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v>0</v>
      </c>
      <c r="P2932">
        <v>0</v>
      </c>
      <c r="Q2932">
        <v>0</v>
      </c>
      <c r="R2932">
        <v>0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0</v>
      </c>
      <c r="Y2932">
        <v>0</v>
      </c>
      <c r="Z2932">
        <v>0</v>
      </c>
    </row>
    <row r="2933" spans="1:26" x14ac:dyDescent="0.2">
      <c r="A2933" s="1">
        <v>675042</v>
      </c>
      <c r="B2933">
        <v>0</v>
      </c>
      <c r="C2933">
        <v>0</v>
      </c>
      <c r="D2933">
        <v>0</v>
      </c>
      <c r="E2933">
        <v>0</v>
      </c>
      <c r="F2933">
        <v>0</v>
      </c>
      <c r="G2933">
        <v>0</v>
      </c>
      <c r="H2933">
        <v>0</v>
      </c>
      <c r="I2933">
        <v>0</v>
      </c>
      <c r="J2933">
        <v>0</v>
      </c>
      <c r="K2933">
        <v>0</v>
      </c>
      <c r="L2933">
        <v>0</v>
      </c>
      <c r="M2933">
        <v>0</v>
      </c>
      <c r="N2933">
        <v>0</v>
      </c>
      <c r="O2933">
        <v>0</v>
      </c>
      <c r="P2933">
        <v>0</v>
      </c>
      <c r="Q2933">
        <v>0</v>
      </c>
      <c r="R2933">
        <v>0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0</v>
      </c>
      <c r="Y2933">
        <v>0</v>
      </c>
      <c r="Z2933">
        <v>0</v>
      </c>
    </row>
    <row r="2934" spans="1:26" x14ac:dyDescent="0.2">
      <c r="A2934" s="1">
        <v>675051</v>
      </c>
      <c r="B2934">
        <v>0</v>
      </c>
      <c r="C2934">
        <v>0</v>
      </c>
      <c r="D2934">
        <v>0</v>
      </c>
      <c r="E2934">
        <v>0</v>
      </c>
      <c r="F2934">
        <v>0</v>
      </c>
      <c r="G2934">
        <v>0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  <c r="O2934">
        <v>0</v>
      </c>
      <c r="P2934">
        <v>0</v>
      </c>
      <c r="Q2934">
        <v>0</v>
      </c>
      <c r="R2934">
        <v>0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0</v>
      </c>
      <c r="Y2934">
        <v>0</v>
      </c>
      <c r="Z2934">
        <v>0</v>
      </c>
    </row>
    <row r="2935" spans="1:26" x14ac:dyDescent="0.2">
      <c r="A2935" s="1">
        <v>675079</v>
      </c>
      <c r="B2935">
        <v>0</v>
      </c>
      <c r="C2935">
        <v>0</v>
      </c>
      <c r="D2935">
        <v>0</v>
      </c>
      <c r="E2935">
        <v>0</v>
      </c>
      <c r="F2935">
        <v>0</v>
      </c>
      <c r="G2935">
        <v>0</v>
      </c>
      <c r="H2935">
        <v>0</v>
      </c>
      <c r="I2935">
        <v>0</v>
      </c>
      <c r="J2935">
        <v>0</v>
      </c>
      <c r="K2935">
        <v>0</v>
      </c>
      <c r="L2935">
        <v>0</v>
      </c>
      <c r="M2935">
        <v>0</v>
      </c>
      <c r="N2935">
        <v>0</v>
      </c>
      <c r="O2935">
        <v>0</v>
      </c>
      <c r="P2935">
        <v>0</v>
      </c>
      <c r="Q2935">
        <v>0</v>
      </c>
      <c r="R2935">
        <v>0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1946</v>
      </c>
      <c r="Y2935">
        <v>2565</v>
      </c>
      <c r="Z2935">
        <v>2068</v>
      </c>
    </row>
    <row r="2936" spans="1:26" x14ac:dyDescent="0.2">
      <c r="A2936" s="1">
        <v>675248</v>
      </c>
      <c r="B2936">
        <v>0</v>
      </c>
      <c r="C2936">
        <v>0</v>
      </c>
      <c r="D2936">
        <v>0</v>
      </c>
      <c r="E2936">
        <v>0</v>
      </c>
      <c r="F2936">
        <v>0</v>
      </c>
      <c r="G2936">
        <v>0</v>
      </c>
      <c r="H2936">
        <v>0</v>
      </c>
      <c r="I2936">
        <v>0</v>
      </c>
      <c r="J2936">
        <v>0</v>
      </c>
      <c r="K2936">
        <v>0</v>
      </c>
      <c r="L2936">
        <v>0</v>
      </c>
      <c r="M2936">
        <v>0</v>
      </c>
      <c r="N2936">
        <v>0</v>
      </c>
      <c r="O2936">
        <v>0</v>
      </c>
      <c r="P2936">
        <v>0</v>
      </c>
      <c r="Q2936">
        <v>0</v>
      </c>
      <c r="R2936">
        <v>0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0</v>
      </c>
      <c r="Y2936">
        <v>0</v>
      </c>
      <c r="Z2936">
        <v>0</v>
      </c>
    </row>
    <row r="2937" spans="1:26" x14ac:dyDescent="0.2">
      <c r="A2937" s="1">
        <v>675332</v>
      </c>
      <c r="B2937">
        <v>0</v>
      </c>
      <c r="C2937">
        <v>0</v>
      </c>
      <c r="D2937">
        <v>0</v>
      </c>
      <c r="E2937">
        <v>0</v>
      </c>
      <c r="F2937">
        <v>0</v>
      </c>
    </row>
    <row r="2938" spans="1:26" x14ac:dyDescent="0.2">
      <c r="A2938" s="1">
        <v>675341</v>
      </c>
      <c r="B2938">
        <v>0</v>
      </c>
      <c r="C2938">
        <v>0</v>
      </c>
      <c r="D2938">
        <v>0</v>
      </c>
      <c r="E2938">
        <v>0</v>
      </c>
      <c r="F2938">
        <v>0</v>
      </c>
      <c r="G2938">
        <v>0</v>
      </c>
      <c r="H2938">
        <v>0</v>
      </c>
      <c r="I2938">
        <v>0</v>
      </c>
      <c r="J2938">
        <v>0</v>
      </c>
      <c r="K2938">
        <v>0</v>
      </c>
      <c r="L2938">
        <v>0</v>
      </c>
      <c r="M2938">
        <v>0</v>
      </c>
      <c r="N2938">
        <v>0</v>
      </c>
      <c r="O2938">
        <v>0</v>
      </c>
      <c r="P2938">
        <v>0</v>
      </c>
      <c r="Q2938">
        <v>0</v>
      </c>
      <c r="R2938">
        <v>0</v>
      </c>
      <c r="S2938">
        <v>0</v>
      </c>
      <c r="T2938">
        <v>0</v>
      </c>
      <c r="U2938">
        <v>0</v>
      </c>
      <c r="V2938">
        <v>0</v>
      </c>
      <c r="W2938">
        <v>0</v>
      </c>
      <c r="X2938">
        <v>0</v>
      </c>
      <c r="Y2938">
        <v>0</v>
      </c>
      <c r="Z2938">
        <v>0</v>
      </c>
    </row>
    <row r="2939" spans="1:26" x14ac:dyDescent="0.2">
      <c r="A2939" s="1">
        <v>675659</v>
      </c>
      <c r="B2939">
        <v>0</v>
      </c>
      <c r="C2939">
        <v>0</v>
      </c>
      <c r="D2939">
        <v>0</v>
      </c>
      <c r="E2939">
        <v>0</v>
      </c>
      <c r="F2939">
        <v>0</v>
      </c>
      <c r="G2939">
        <v>0</v>
      </c>
      <c r="H2939">
        <v>0</v>
      </c>
      <c r="I2939">
        <v>0</v>
      </c>
      <c r="J2939">
        <v>0</v>
      </c>
      <c r="K2939">
        <v>0</v>
      </c>
      <c r="L2939">
        <v>0</v>
      </c>
      <c r="M2939">
        <v>0</v>
      </c>
      <c r="N2939">
        <v>0</v>
      </c>
      <c r="O2939">
        <v>0</v>
      </c>
      <c r="P2939">
        <v>0</v>
      </c>
      <c r="Q2939">
        <v>0</v>
      </c>
      <c r="R2939">
        <v>0</v>
      </c>
      <c r="S2939">
        <v>0</v>
      </c>
      <c r="T2939">
        <v>0</v>
      </c>
      <c r="U2939">
        <v>0</v>
      </c>
      <c r="V2939">
        <v>0</v>
      </c>
      <c r="W2939">
        <v>0</v>
      </c>
      <c r="X2939">
        <v>0</v>
      </c>
      <c r="Y2939">
        <v>0</v>
      </c>
      <c r="Z2939">
        <v>0</v>
      </c>
    </row>
    <row r="2940" spans="1:26" x14ac:dyDescent="0.2">
      <c r="A2940" s="1">
        <v>675855</v>
      </c>
      <c r="B2940">
        <v>0</v>
      </c>
      <c r="C2940">
        <v>0</v>
      </c>
      <c r="D2940">
        <v>0</v>
      </c>
      <c r="E2940">
        <v>0</v>
      </c>
      <c r="F2940">
        <v>0</v>
      </c>
      <c r="G2940">
        <v>0</v>
      </c>
      <c r="H2940">
        <v>0</v>
      </c>
      <c r="I2940">
        <v>0</v>
      </c>
      <c r="J2940">
        <v>0</v>
      </c>
      <c r="K2940">
        <v>0</v>
      </c>
      <c r="L2940">
        <v>0</v>
      </c>
      <c r="M2940">
        <v>0</v>
      </c>
      <c r="N2940">
        <v>0</v>
      </c>
      <c r="O2940">
        <v>0</v>
      </c>
      <c r="P2940">
        <v>0</v>
      </c>
      <c r="Q2940">
        <v>0</v>
      </c>
      <c r="R2940">
        <v>0</v>
      </c>
      <c r="S2940">
        <v>0</v>
      </c>
      <c r="T2940">
        <v>0</v>
      </c>
      <c r="U2940">
        <v>0</v>
      </c>
      <c r="V2940">
        <v>0</v>
      </c>
      <c r="W2940">
        <v>0</v>
      </c>
      <c r="X2940">
        <v>0</v>
      </c>
      <c r="Y2940">
        <v>0</v>
      </c>
      <c r="Z2940">
        <v>0</v>
      </c>
    </row>
    <row r="2941" spans="1:26" x14ac:dyDescent="0.2">
      <c r="A2941" s="1">
        <v>676049</v>
      </c>
      <c r="B2941">
        <v>0</v>
      </c>
      <c r="C2941">
        <v>0</v>
      </c>
      <c r="D2941">
        <v>0</v>
      </c>
      <c r="E2941">
        <v>0</v>
      </c>
      <c r="F2941">
        <v>0</v>
      </c>
      <c r="G2941">
        <v>0</v>
      </c>
      <c r="H2941">
        <v>0</v>
      </c>
      <c r="I2941">
        <v>0</v>
      </c>
      <c r="J2941">
        <v>0</v>
      </c>
      <c r="K2941">
        <v>0</v>
      </c>
      <c r="L2941">
        <v>0</v>
      </c>
      <c r="M2941">
        <v>0</v>
      </c>
      <c r="N2941">
        <v>0</v>
      </c>
      <c r="O2941">
        <v>0</v>
      </c>
      <c r="P2941">
        <v>0</v>
      </c>
      <c r="Q2941">
        <v>0</v>
      </c>
      <c r="R2941">
        <v>0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0</v>
      </c>
      <c r="Y2941">
        <v>0</v>
      </c>
      <c r="Z2941">
        <v>0</v>
      </c>
    </row>
    <row r="2942" spans="1:26" x14ac:dyDescent="0.2">
      <c r="A2942" s="1">
        <v>676151</v>
      </c>
      <c r="B2942">
        <v>0</v>
      </c>
      <c r="C2942">
        <v>0</v>
      </c>
      <c r="D2942">
        <v>0</v>
      </c>
      <c r="E2942">
        <v>0</v>
      </c>
      <c r="F2942">
        <v>0</v>
      </c>
      <c r="G2942">
        <v>0</v>
      </c>
      <c r="H2942">
        <v>0</v>
      </c>
      <c r="I2942">
        <v>0</v>
      </c>
      <c r="J2942">
        <v>0</v>
      </c>
      <c r="K2942">
        <v>0</v>
      </c>
      <c r="L2942">
        <v>0</v>
      </c>
      <c r="M2942">
        <v>0</v>
      </c>
      <c r="N2942">
        <v>0</v>
      </c>
      <c r="O2942">
        <v>0</v>
      </c>
      <c r="P2942">
        <v>0</v>
      </c>
      <c r="Q2942">
        <v>0</v>
      </c>
      <c r="R2942">
        <v>0</v>
      </c>
      <c r="S2942">
        <v>1698</v>
      </c>
      <c r="T2942">
        <v>1144</v>
      </c>
      <c r="U2942">
        <v>1623</v>
      </c>
      <c r="V2942">
        <v>964</v>
      </c>
      <c r="W2942">
        <v>1333</v>
      </c>
      <c r="X2942">
        <v>3854</v>
      </c>
      <c r="Y2942">
        <v>26962</v>
      </c>
      <c r="Z2942">
        <v>24068</v>
      </c>
    </row>
    <row r="2943" spans="1:26" x14ac:dyDescent="0.2">
      <c r="A2943" s="1">
        <v>676478</v>
      </c>
      <c r="B2943">
        <v>24840</v>
      </c>
      <c r="C2943">
        <v>14831</v>
      </c>
      <c r="D2943">
        <v>17681</v>
      </c>
      <c r="E2943">
        <v>32457</v>
      </c>
      <c r="F2943">
        <v>46552</v>
      </c>
      <c r="G2943">
        <v>119187</v>
      </c>
      <c r="H2943">
        <v>110068</v>
      </c>
      <c r="I2943">
        <v>123176</v>
      </c>
      <c r="J2943">
        <v>109435</v>
      </c>
      <c r="K2943">
        <v>105402</v>
      </c>
      <c r="L2943">
        <v>105335</v>
      </c>
      <c r="M2943">
        <v>141711</v>
      </c>
      <c r="N2943">
        <v>131062</v>
      </c>
      <c r="O2943">
        <v>90594</v>
      </c>
      <c r="P2943">
        <v>94942</v>
      </c>
      <c r="Q2943">
        <v>95574</v>
      </c>
      <c r="R2943">
        <v>97830</v>
      </c>
      <c r="S2943">
        <v>86314</v>
      </c>
      <c r="T2943">
        <v>112386</v>
      </c>
      <c r="U2943">
        <v>95268</v>
      </c>
    </row>
    <row r="2944" spans="1:26" x14ac:dyDescent="0.2">
      <c r="A2944" s="1">
        <v>677176</v>
      </c>
      <c r="B2944">
        <v>0</v>
      </c>
      <c r="C2944">
        <v>0</v>
      </c>
      <c r="D2944">
        <v>0</v>
      </c>
      <c r="E2944">
        <v>0</v>
      </c>
      <c r="F2944">
        <v>0</v>
      </c>
      <c r="G2944">
        <v>0</v>
      </c>
      <c r="H2944">
        <v>0</v>
      </c>
      <c r="I2944">
        <v>0</v>
      </c>
      <c r="J2944">
        <v>0</v>
      </c>
      <c r="K2944">
        <v>0</v>
      </c>
      <c r="L2944">
        <v>0</v>
      </c>
      <c r="M2944">
        <v>0</v>
      </c>
      <c r="N2944">
        <v>0</v>
      </c>
      <c r="O2944">
        <v>0</v>
      </c>
      <c r="P2944">
        <v>0</v>
      </c>
      <c r="Q2944">
        <v>0</v>
      </c>
      <c r="R2944">
        <v>0</v>
      </c>
      <c r="S2944">
        <v>0</v>
      </c>
      <c r="T2944">
        <v>0</v>
      </c>
      <c r="U2944">
        <v>0</v>
      </c>
      <c r="V2944">
        <v>0</v>
      </c>
      <c r="W2944">
        <v>0</v>
      </c>
      <c r="X2944">
        <v>0</v>
      </c>
      <c r="Y2944">
        <v>0</v>
      </c>
      <c r="Z2944">
        <v>0</v>
      </c>
    </row>
    <row r="2945" spans="1:26" x14ac:dyDescent="0.2">
      <c r="A2945" s="1">
        <v>677354</v>
      </c>
      <c r="B2945">
        <v>0</v>
      </c>
      <c r="C2945">
        <v>0</v>
      </c>
      <c r="D2945">
        <v>0</v>
      </c>
      <c r="E2945">
        <v>0</v>
      </c>
      <c r="F2945">
        <v>0</v>
      </c>
      <c r="G2945">
        <v>0</v>
      </c>
      <c r="H2945">
        <v>0</v>
      </c>
      <c r="I2945">
        <v>0</v>
      </c>
      <c r="J2945">
        <v>0</v>
      </c>
      <c r="K2945">
        <v>0</v>
      </c>
      <c r="L2945">
        <v>0</v>
      </c>
      <c r="M2945">
        <v>0</v>
      </c>
      <c r="N2945">
        <v>0</v>
      </c>
      <c r="O2945">
        <v>0</v>
      </c>
      <c r="P2945">
        <v>0</v>
      </c>
      <c r="Q2945">
        <v>0</v>
      </c>
      <c r="R2945">
        <v>0</v>
      </c>
      <c r="S2945">
        <v>0</v>
      </c>
      <c r="T2945">
        <v>0</v>
      </c>
      <c r="U2945">
        <v>0</v>
      </c>
      <c r="V2945">
        <v>0</v>
      </c>
      <c r="W2945">
        <v>0</v>
      </c>
      <c r="X2945">
        <v>0</v>
      </c>
      <c r="Y2945">
        <v>0</v>
      </c>
      <c r="Z2945">
        <v>0</v>
      </c>
    </row>
    <row r="2946" spans="1:26" x14ac:dyDescent="0.2">
      <c r="A2946" s="1">
        <v>677448</v>
      </c>
      <c r="B2946">
        <v>0</v>
      </c>
      <c r="C2946">
        <v>0</v>
      </c>
      <c r="D2946">
        <v>0</v>
      </c>
      <c r="E2946">
        <v>0</v>
      </c>
      <c r="F2946">
        <v>0</v>
      </c>
      <c r="G2946">
        <v>0</v>
      </c>
      <c r="H2946">
        <v>0</v>
      </c>
      <c r="I2946">
        <v>0</v>
      </c>
      <c r="J2946">
        <v>0</v>
      </c>
      <c r="K2946">
        <v>0</v>
      </c>
      <c r="L2946">
        <v>0</v>
      </c>
      <c r="M2946">
        <v>0</v>
      </c>
      <c r="N2946">
        <v>0</v>
      </c>
      <c r="O2946">
        <v>0</v>
      </c>
      <c r="P2946">
        <v>0</v>
      </c>
      <c r="Q2946">
        <v>0</v>
      </c>
      <c r="R2946">
        <v>0</v>
      </c>
      <c r="S2946">
        <v>0</v>
      </c>
      <c r="T2946">
        <v>0</v>
      </c>
      <c r="U2946">
        <v>0</v>
      </c>
      <c r="V2946">
        <v>0</v>
      </c>
      <c r="W2946">
        <v>0</v>
      </c>
      <c r="X2946">
        <v>0</v>
      </c>
      <c r="Y2946">
        <v>0</v>
      </c>
      <c r="Z2946">
        <v>0</v>
      </c>
    </row>
    <row r="2947" spans="1:26" x14ac:dyDescent="0.2">
      <c r="A2947" s="1">
        <v>677644</v>
      </c>
      <c r="B2947">
        <v>5584</v>
      </c>
      <c r="C2947">
        <v>6105</v>
      </c>
      <c r="D2947">
        <v>6349</v>
      </c>
      <c r="E2947">
        <v>6167</v>
      </c>
      <c r="F2947">
        <v>4284</v>
      </c>
      <c r="G2947">
        <v>4051</v>
      </c>
      <c r="H2947">
        <v>4042</v>
      </c>
      <c r="I2947">
        <v>4050</v>
      </c>
      <c r="J2947">
        <v>4945</v>
      </c>
      <c r="K2947">
        <v>8238</v>
      </c>
      <c r="L2947">
        <v>30112</v>
      </c>
      <c r="M2947">
        <v>39412</v>
      </c>
      <c r="N2947">
        <v>76931</v>
      </c>
      <c r="O2947">
        <v>93764</v>
      </c>
      <c r="P2947">
        <v>91015</v>
      </c>
      <c r="Q2947">
        <v>95644</v>
      </c>
      <c r="R2947">
        <v>93029</v>
      </c>
      <c r="S2947">
        <v>100235</v>
      </c>
      <c r="T2947">
        <v>95617</v>
      </c>
      <c r="U2947">
        <v>82965</v>
      </c>
      <c r="V2947">
        <v>90735</v>
      </c>
      <c r="W2947">
        <v>116029</v>
      </c>
      <c r="X2947">
        <v>124813</v>
      </c>
      <c r="Y2947">
        <v>130941</v>
      </c>
      <c r="Z2947">
        <v>139951</v>
      </c>
    </row>
    <row r="2948" spans="1:26" x14ac:dyDescent="0.2">
      <c r="A2948" s="1">
        <v>677756</v>
      </c>
      <c r="B2948">
        <v>2206</v>
      </c>
      <c r="C2948">
        <v>2212</v>
      </c>
      <c r="D2948">
        <v>2218</v>
      </c>
      <c r="E2948">
        <v>2257</v>
      </c>
      <c r="F2948">
        <v>2264</v>
      </c>
      <c r="G2948">
        <v>2271</v>
      </c>
      <c r="H2948">
        <v>2278</v>
      </c>
      <c r="I2948">
        <v>2325</v>
      </c>
      <c r="J2948">
        <v>2331</v>
      </c>
      <c r="K2948">
        <v>2338</v>
      </c>
      <c r="L2948">
        <v>2344</v>
      </c>
      <c r="M2948">
        <v>2368</v>
      </c>
      <c r="N2948">
        <v>2373</v>
      </c>
      <c r="O2948">
        <v>2378</v>
      </c>
      <c r="P2948">
        <v>2383</v>
      </c>
      <c r="Q2948">
        <v>2399</v>
      </c>
      <c r="R2948">
        <v>2402</v>
      </c>
      <c r="S2948">
        <v>2160</v>
      </c>
      <c r="T2948">
        <v>3418</v>
      </c>
      <c r="U2948">
        <v>3712</v>
      </c>
      <c r="V2948">
        <v>4423</v>
      </c>
      <c r="W2948">
        <v>4452</v>
      </c>
      <c r="X2948">
        <v>4179</v>
      </c>
      <c r="Y2948">
        <v>4700</v>
      </c>
      <c r="Z2948">
        <v>4014</v>
      </c>
    </row>
    <row r="2949" spans="1:26" x14ac:dyDescent="0.2">
      <c r="A2949" s="1">
        <v>677970</v>
      </c>
      <c r="B2949">
        <v>0</v>
      </c>
      <c r="C2949">
        <v>0</v>
      </c>
      <c r="D2949">
        <v>0</v>
      </c>
      <c r="E2949">
        <v>0</v>
      </c>
      <c r="F2949">
        <v>0</v>
      </c>
      <c r="G2949">
        <v>0</v>
      </c>
      <c r="H2949">
        <v>0</v>
      </c>
      <c r="I2949">
        <v>0</v>
      </c>
      <c r="J2949">
        <v>0</v>
      </c>
      <c r="K2949">
        <v>0</v>
      </c>
      <c r="L2949">
        <v>0</v>
      </c>
      <c r="M2949">
        <v>0</v>
      </c>
      <c r="N2949">
        <v>0</v>
      </c>
      <c r="O2949">
        <v>0</v>
      </c>
      <c r="P2949">
        <v>0</v>
      </c>
      <c r="Q2949">
        <v>7648</v>
      </c>
      <c r="R2949">
        <v>11607</v>
      </c>
      <c r="S2949">
        <v>9870</v>
      </c>
      <c r="T2949">
        <v>8880</v>
      </c>
      <c r="U2949">
        <v>10092</v>
      </c>
      <c r="V2949">
        <v>9746</v>
      </c>
      <c r="W2949">
        <v>9807</v>
      </c>
      <c r="X2949">
        <v>9821</v>
      </c>
      <c r="Y2949">
        <v>9681</v>
      </c>
      <c r="Z2949">
        <v>10010</v>
      </c>
    </row>
    <row r="2950" spans="1:26" x14ac:dyDescent="0.2">
      <c r="A2950" s="1">
        <v>678052</v>
      </c>
      <c r="B2950">
        <v>0</v>
      </c>
      <c r="C2950">
        <v>0</v>
      </c>
      <c r="D2950">
        <v>0</v>
      </c>
      <c r="E2950">
        <v>0</v>
      </c>
      <c r="F2950">
        <v>0</v>
      </c>
      <c r="G2950">
        <v>0</v>
      </c>
      <c r="H2950">
        <v>0</v>
      </c>
      <c r="I2950">
        <v>0</v>
      </c>
      <c r="J2950">
        <v>0</v>
      </c>
      <c r="K2950">
        <v>0</v>
      </c>
      <c r="L2950">
        <v>0</v>
      </c>
      <c r="M2950">
        <v>0</v>
      </c>
      <c r="N2950">
        <v>0</v>
      </c>
      <c r="O2950">
        <v>0</v>
      </c>
      <c r="P2950">
        <v>0</v>
      </c>
      <c r="Q2950">
        <v>0</v>
      </c>
      <c r="R2950">
        <v>0</v>
      </c>
      <c r="S2950">
        <v>0</v>
      </c>
      <c r="T2950">
        <v>0</v>
      </c>
      <c r="U2950">
        <v>0</v>
      </c>
      <c r="V2950">
        <v>0</v>
      </c>
      <c r="W2950">
        <v>0</v>
      </c>
      <c r="X2950">
        <v>0</v>
      </c>
      <c r="Y2950">
        <v>0</v>
      </c>
      <c r="Z2950">
        <v>0</v>
      </c>
    </row>
    <row r="2951" spans="1:26" x14ac:dyDescent="0.2">
      <c r="A2951" s="1">
        <v>678070</v>
      </c>
      <c r="B2951">
        <v>0</v>
      </c>
      <c r="C2951">
        <v>0</v>
      </c>
      <c r="D2951">
        <v>0</v>
      </c>
      <c r="E2951">
        <v>0</v>
      </c>
      <c r="F2951">
        <v>0</v>
      </c>
      <c r="G2951">
        <v>0</v>
      </c>
      <c r="H2951">
        <v>0</v>
      </c>
      <c r="I2951">
        <v>0</v>
      </c>
      <c r="J2951">
        <v>0</v>
      </c>
      <c r="K2951">
        <v>0</v>
      </c>
      <c r="L2951">
        <v>0</v>
      </c>
      <c r="M2951">
        <v>0</v>
      </c>
      <c r="N2951">
        <v>0</v>
      </c>
      <c r="O2951">
        <v>0</v>
      </c>
      <c r="P2951">
        <v>0</v>
      </c>
      <c r="Q2951">
        <v>0</v>
      </c>
      <c r="R2951">
        <v>0</v>
      </c>
      <c r="S2951">
        <v>0</v>
      </c>
      <c r="T2951">
        <v>0</v>
      </c>
      <c r="U2951">
        <v>0</v>
      </c>
      <c r="V2951">
        <v>0</v>
      </c>
      <c r="W2951">
        <v>0</v>
      </c>
      <c r="X2951">
        <v>0</v>
      </c>
      <c r="Y2951">
        <v>0</v>
      </c>
      <c r="Z2951">
        <v>0</v>
      </c>
    </row>
    <row r="2952" spans="1:26" x14ac:dyDescent="0.2">
      <c r="A2952" s="1">
        <v>678258</v>
      </c>
      <c r="B2952">
        <v>0</v>
      </c>
      <c r="C2952">
        <v>0</v>
      </c>
      <c r="D2952">
        <v>0</v>
      </c>
      <c r="E2952">
        <v>0</v>
      </c>
      <c r="F2952">
        <v>0</v>
      </c>
      <c r="G2952">
        <v>0</v>
      </c>
      <c r="H2952">
        <v>0</v>
      </c>
      <c r="I2952">
        <v>0</v>
      </c>
      <c r="J2952">
        <v>0</v>
      </c>
      <c r="K2952">
        <v>0</v>
      </c>
      <c r="L2952">
        <v>0</v>
      </c>
      <c r="M2952">
        <v>0</v>
      </c>
      <c r="N2952">
        <v>0</v>
      </c>
      <c r="O2952">
        <v>0</v>
      </c>
      <c r="P2952">
        <v>0</v>
      </c>
      <c r="Q2952">
        <v>0</v>
      </c>
      <c r="R2952">
        <v>0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0</v>
      </c>
      <c r="Y2952">
        <v>0</v>
      </c>
      <c r="Z2952">
        <v>0</v>
      </c>
    </row>
    <row r="2953" spans="1:26" x14ac:dyDescent="0.2">
      <c r="A2953" s="1">
        <v>678454</v>
      </c>
      <c r="B2953">
        <v>0</v>
      </c>
      <c r="C2953">
        <v>0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  <c r="O2953">
        <v>0</v>
      </c>
      <c r="P2953">
        <v>0</v>
      </c>
      <c r="Q2953">
        <v>0</v>
      </c>
      <c r="R2953">
        <v>0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0</v>
      </c>
      <c r="Y2953">
        <v>0</v>
      </c>
      <c r="Z2953">
        <v>0</v>
      </c>
    </row>
    <row r="2954" spans="1:26" x14ac:dyDescent="0.2">
      <c r="A2954" s="1">
        <v>678557</v>
      </c>
      <c r="B2954">
        <v>0</v>
      </c>
      <c r="C2954">
        <v>0</v>
      </c>
      <c r="D2954">
        <v>0</v>
      </c>
      <c r="E2954">
        <v>0</v>
      </c>
      <c r="F2954">
        <v>0</v>
      </c>
      <c r="G2954">
        <v>0</v>
      </c>
      <c r="H2954">
        <v>0</v>
      </c>
      <c r="I2954">
        <v>0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v>0</v>
      </c>
      <c r="P2954">
        <v>0</v>
      </c>
      <c r="Q2954">
        <v>0</v>
      </c>
      <c r="R2954">
        <v>0</v>
      </c>
      <c r="S2954">
        <v>0</v>
      </c>
      <c r="T2954">
        <v>0</v>
      </c>
      <c r="U2954">
        <v>0</v>
      </c>
      <c r="V2954">
        <v>0</v>
      </c>
      <c r="W2954">
        <v>0</v>
      </c>
      <c r="X2954">
        <v>0</v>
      </c>
      <c r="Y2954">
        <v>0</v>
      </c>
      <c r="Z2954">
        <v>0</v>
      </c>
    </row>
    <row r="2955" spans="1:26" x14ac:dyDescent="0.2">
      <c r="A2955" s="1">
        <v>678575</v>
      </c>
      <c r="B2955">
        <v>0</v>
      </c>
    </row>
    <row r="2956" spans="1:26" x14ac:dyDescent="0.2">
      <c r="A2956" s="1">
        <v>678717</v>
      </c>
      <c r="B2956">
        <v>89944</v>
      </c>
      <c r="C2956">
        <v>85003</v>
      </c>
      <c r="D2956">
        <v>87906</v>
      </c>
      <c r="E2956">
        <v>139706</v>
      </c>
      <c r="F2956">
        <v>177991</v>
      </c>
      <c r="G2956">
        <v>146268</v>
      </c>
      <c r="H2956">
        <v>137605</v>
      </c>
      <c r="I2956">
        <v>104116</v>
      </c>
      <c r="J2956">
        <v>133650</v>
      </c>
      <c r="K2956">
        <v>124817</v>
      </c>
      <c r="L2956">
        <v>102520</v>
      </c>
      <c r="M2956">
        <v>110761</v>
      </c>
      <c r="N2956">
        <v>142144</v>
      </c>
      <c r="O2956">
        <v>124177</v>
      </c>
    </row>
    <row r="2957" spans="1:26" x14ac:dyDescent="0.2">
      <c r="A2957" s="1">
        <v>678744</v>
      </c>
      <c r="B2957">
        <v>0</v>
      </c>
      <c r="C2957">
        <v>0</v>
      </c>
      <c r="D2957">
        <v>0</v>
      </c>
      <c r="E2957">
        <v>0</v>
      </c>
      <c r="F2957">
        <v>0</v>
      </c>
      <c r="G2957">
        <v>0</v>
      </c>
      <c r="H2957">
        <v>0</v>
      </c>
      <c r="I2957">
        <v>0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0</v>
      </c>
      <c r="P2957">
        <v>849</v>
      </c>
      <c r="Q2957">
        <v>849</v>
      </c>
      <c r="R2957">
        <v>353</v>
      </c>
      <c r="S2957">
        <v>1337</v>
      </c>
      <c r="T2957">
        <v>14353</v>
      </c>
      <c r="U2957">
        <v>0</v>
      </c>
      <c r="V2957">
        <v>0</v>
      </c>
      <c r="W2957">
        <v>0</v>
      </c>
      <c r="X2957">
        <v>0</v>
      </c>
      <c r="Y2957">
        <v>4681</v>
      </c>
      <c r="Z2957">
        <v>4458</v>
      </c>
    </row>
    <row r="2958" spans="1:26" x14ac:dyDescent="0.2">
      <c r="A2958" s="1">
        <v>679246</v>
      </c>
      <c r="B2958">
        <v>0</v>
      </c>
      <c r="C2958">
        <v>4963</v>
      </c>
      <c r="D2958">
        <v>6134</v>
      </c>
      <c r="E2958">
        <v>3110</v>
      </c>
    </row>
    <row r="2959" spans="1:26" x14ac:dyDescent="0.2">
      <c r="A2959" s="1">
        <v>679451</v>
      </c>
      <c r="B2959">
        <v>4082</v>
      </c>
      <c r="C2959">
        <v>2544</v>
      </c>
      <c r="D2959">
        <v>3406</v>
      </c>
      <c r="E2959">
        <v>3316</v>
      </c>
      <c r="F2959">
        <v>3641</v>
      </c>
      <c r="G2959">
        <v>4984</v>
      </c>
      <c r="H2959">
        <v>4451</v>
      </c>
      <c r="I2959">
        <v>5744</v>
      </c>
      <c r="J2959">
        <v>6791</v>
      </c>
      <c r="K2959">
        <v>5604</v>
      </c>
      <c r="L2959">
        <v>7849</v>
      </c>
      <c r="M2959">
        <v>7677</v>
      </c>
      <c r="N2959">
        <v>8353</v>
      </c>
      <c r="O2959">
        <v>8905</v>
      </c>
      <c r="P2959">
        <v>9979</v>
      </c>
      <c r="Q2959">
        <v>8780</v>
      </c>
      <c r="R2959">
        <v>6134</v>
      </c>
      <c r="S2959">
        <v>8068</v>
      </c>
      <c r="T2959">
        <v>9967</v>
      </c>
      <c r="U2959">
        <v>9213</v>
      </c>
      <c r="V2959">
        <v>8735</v>
      </c>
      <c r="W2959">
        <v>9136</v>
      </c>
      <c r="X2959">
        <v>10714</v>
      </c>
      <c r="Y2959">
        <v>9578</v>
      </c>
      <c r="Z2959">
        <v>11673</v>
      </c>
    </row>
    <row r="2960" spans="1:26" x14ac:dyDescent="0.2">
      <c r="A2960" s="1">
        <v>679648</v>
      </c>
      <c r="B2960">
        <v>0</v>
      </c>
      <c r="C2960">
        <v>0</v>
      </c>
      <c r="D2960">
        <v>0</v>
      </c>
      <c r="E2960">
        <v>0</v>
      </c>
      <c r="F2960">
        <v>0</v>
      </c>
      <c r="G2960">
        <v>0</v>
      </c>
      <c r="H2960">
        <v>0</v>
      </c>
      <c r="I2960">
        <v>0</v>
      </c>
      <c r="J2960">
        <v>0</v>
      </c>
      <c r="K2960">
        <v>0</v>
      </c>
      <c r="L2960">
        <v>0</v>
      </c>
      <c r="M2960">
        <v>0</v>
      </c>
    </row>
    <row r="2961" spans="1:26" x14ac:dyDescent="0.2">
      <c r="A2961" s="1">
        <v>680055</v>
      </c>
      <c r="B2961">
        <v>0</v>
      </c>
      <c r="C2961">
        <v>0</v>
      </c>
      <c r="D2961">
        <v>0</v>
      </c>
      <c r="E2961">
        <v>0</v>
      </c>
      <c r="F2961">
        <v>0</v>
      </c>
      <c r="G2961">
        <v>0</v>
      </c>
      <c r="H2961">
        <v>0</v>
      </c>
      <c r="I2961">
        <v>0</v>
      </c>
      <c r="J2961">
        <v>0</v>
      </c>
      <c r="K2961">
        <v>0</v>
      </c>
      <c r="L2961">
        <v>0</v>
      </c>
      <c r="M2961">
        <v>0</v>
      </c>
      <c r="N2961">
        <v>0</v>
      </c>
      <c r="O2961">
        <v>0</v>
      </c>
      <c r="P2961">
        <v>0</v>
      </c>
      <c r="Q2961">
        <v>0</v>
      </c>
      <c r="R2961">
        <v>0</v>
      </c>
      <c r="S2961">
        <v>0</v>
      </c>
      <c r="T2961">
        <v>0</v>
      </c>
      <c r="U2961">
        <v>0</v>
      </c>
      <c r="V2961">
        <v>0</v>
      </c>
    </row>
    <row r="2962" spans="1:26" x14ac:dyDescent="0.2">
      <c r="A2962" s="1">
        <v>680130</v>
      </c>
      <c r="B2962">
        <v>19286</v>
      </c>
      <c r="C2962">
        <v>19567</v>
      </c>
      <c r="D2962">
        <v>19617</v>
      </c>
      <c r="E2962">
        <v>19668</v>
      </c>
      <c r="F2962">
        <v>18923</v>
      </c>
      <c r="G2962">
        <v>18817</v>
      </c>
      <c r="H2962">
        <v>18864</v>
      </c>
      <c r="I2962">
        <v>23899</v>
      </c>
      <c r="J2962">
        <v>23736</v>
      </c>
      <c r="K2962">
        <v>23676</v>
      </c>
      <c r="L2962">
        <v>23086</v>
      </c>
      <c r="M2962">
        <v>18548</v>
      </c>
      <c r="N2962">
        <v>20703</v>
      </c>
      <c r="O2962">
        <v>20697</v>
      </c>
      <c r="P2962">
        <v>20387</v>
      </c>
      <c r="Q2962">
        <v>31833</v>
      </c>
      <c r="R2962">
        <v>32864</v>
      </c>
      <c r="S2962">
        <v>29770</v>
      </c>
      <c r="T2962">
        <v>28835</v>
      </c>
      <c r="U2962">
        <v>29472</v>
      </c>
      <c r="V2962">
        <v>37897</v>
      </c>
      <c r="W2962">
        <v>38159</v>
      </c>
      <c r="X2962">
        <v>37293</v>
      </c>
      <c r="Y2962">
        <v>82277</v>
      </c>
      <c r="Z2962">
        <v>94146</v>
      </c>
    </row>
    <row r="2963" spans="1:26" x14ac:dyDescent="0.2">
      <c r="A2963" s="1">
        <v>680354</v>
      </c>
      <c r="B2963">
        <v>11496</v>
      </c>
      <c r="C2963">
        <v>9198</v>
      </c>
      <c r="D2963">
        <v>5362</v>
      </c>
      <c r="E2963">
        <v>67903</v>
      </c>
      <c r="F2963">
        <v>80814</v>
      </c>
      <c r="G2963">
        <v>66288</v>
      </c>
      <c r="H2963">
        <v>69197</v>
      </c>
      <c r="I2963">
        <v>92451</v>
      </c>
      <c r="J2963">
        <v>103927</v>
      </c>
      <c r="K2963">
        <v>90686</v>
      </c>
      <c r="L2963">
        <v>99465</v>
      </c>
      <c r="M2963">
        <v>92869</v>
      </c>
      <c r="N2963">
        <v>92928</v>
      </c>
      <c r="O2963">
        <v>77017</v>
      </c>
      <c r="P2963">
        <v>81616</v>
      </c>
      <c r="Q2963">
        <v>73400</v>
      </c>
      <c r="R2963">
        <v>77107</v>
      </c>
      <c r="S2963">
        <v>89652</v>
      </c>
      <c r="T2963">
        <v>101072</v>
      </c>
    </row>
    <row r="2964" spans="1:26" x14ac:dyDescent="0.2">
      <c r="A2964" s="1">
        <v>680457</v>
      </c>
      <c r="B2964">
        <v>0</v>
      </c>
      <c r="C2964">
        <v>0</v>
      </c>
      <c r="D2964">
        <v>0</v>
      </c>
      <c r="E2964">
        <v>0</v>
      </c>
      <c r="F2964">
        <v>0</v>
      </c>
      <c r="G2964">
        <v>0</v>
      </c>
      <c r="H2964">
        <v>0</v>
      </c>
      <c r="I2964">
        <v>0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0</v>
      </c>
      <c r="P2964">
        <v>0</v>
      </c>
      <c r="Q2964">
        <v>0</v>
      </c>
      <c r="R2964">
        <v>0</v>
      </c>
      <c r="S2964">
        <v>0</v>
      </c>
      <c r="T2964">
        <v>0</v>
      </c>
      <c r="U2964">
        <v>301</v>
      </c>
      <c r="V2964">
        <v>0</v>
      </c>
      <c r="W2964">
        <v>0</v>
      </c>
      <c r="X2964">
        <v>0</v>
      </c>
      <c r="Y2964">
        <v>0</v>
      </c>
      <c r="Z2964">
        <v>0</v>
      </c>
    </row>
    <row r="2965" spans="1:26" x14ac:dyDescent="0.2">
      <c r="A2965" s="1">
        <v>680747</v>
      </c>
      <c r="B2965">
        <v>0</v>
      </c>
      <c r="C2965">
        <v>0</v>
      </c>
      <c r="D2965">
        <v>0</v>
      </c>
      <c r="E2965">
        <v>0</v>
      </c>
      <c r="F2965">
        <v>0</v>
      </c>
      <c r="G2965">
        <v>0</v>
      </c>
      <c r="H2965">
        <v>0</v>
      </c>
      <c r="I2965">
        <v>0</v>
      </c>
      <c r="J2965">
        <v>0</v>
      </c>
      <c r="K2965">
        <v>0</v>
      </c>
      <c r="L2965">
        <v>0</v>
      </c>
      <c r="M2965">
        <v>0</v>
      </c>
      <c r="N2965">
        <v>0</v>
      </c>
      <c r="O2965">
        <v>0</v>
      </c>
      <c r="P2965">
        <v>0</v>
      </c>
      <c r="Q2965">
        <v>0</v>
      </c>
      <c r="R2965">
        <v>0</v>
      </c>
      <c r="S2965">
        <v>0</v>
      </c>
      <c r="T2965">
        <v>0</v>
      </c>
      <c r="U2965">
        <v>0</v>
      </c>
    </row>
    <row r="2966" spans="1:26" x14ac:dyDescent="0.2">
      <c r="A2966" s="1">
        <v>680813</v>
      </c>
      <c r="B2966">
        <v>58738</v>
      </c>
      <c r="C2966">
        <v>61721</v>
      </c>
      <c r="D2966">
        <v>70091</v>
      </c>
      <c r="E2966">
        <v>70912</v>
      </c>
      <c r="F2966">
        <v>81484</v>
      </c>
      <c r="G2966">
        <v>88613</v>
      </c>
      <c r="H2966">
        <v>96759</v>
      </c>
      <c r="I2966">
        <v>154773</v>
      </c>
      <c r="J2966">
        <v>206916</v>
      </c>
      <c r="K2966">
        <v>217380</v>
      </c>
      <c r="L2966">
        <v>234790</v>
      </c>
      <c r="M2966">
        <v>244369</v>
      </c>
      <c r="N2966">
        <v>225753</v>
      </c>
      <c r="O2966">
        <v>256951</v>
      </c>
      <c r="P2966">
        <v>232158</v>
      </c>
      <c r="Q2966">
        <v>204542</v>
      </c>
      <c r="R2966">
        <v>192317</v>
      </c>
      <c r="S2966">
        <v>171234</v>
      </c>
      <c r="T2966">
        <v>167014</v>
      </c>
      <c r="U2966">
        <v>172547</v>
      </c>
      <c r="V2966">
        <v>190380</v>
      </c>
      <c r="W2966">
        <v>207965</v>
      </c>
      <c r="X2966">
        <v>217836</v>
      </c>
      <c r="Y2966">
        <v>213291</v>
      </c>
      <c r="Z2966">
        <v>299750</v>
      </c>
    </row>
    <row r="2967" spans="1:26" x14ac:dyDescent="0.2">
      <c r="A2967" s="1">
        <v>681043</v>
      </c>
      <c r="B2967">
        <v>0</v>
      </c>
      <c r="C2967">
        <v>0</v>
      </c>
      <c r="D2967">
        <v>0</v>
      </c>
      <c r="E2967">
        <v>0</v>
      </c>
      <c r="F2967">
        <v>0</v>
      </c>
      <c r="G2967">
        <v>0</v>
      </c>
      <c r="H2967">
        <v>0</v>
      </c>
      <c r="I2967">
        <v>0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v>0</v>
      </c>
      <c r="P2967">
        <v>0</v>
      </c>
      <c r="Q2967">
        <v>0</v>
      </c>
      <c r="R2967">
        <v>0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0</v>
      </c>
      <c r="Y2967">
        <v>0</v>
      </c>
      <c r="Z2967">
        <v>0</v>
      </c>
    </row>
    <row r="2968" spans="1:26" x14ac:dyDescent="0.2">
      <c r="A2968" s="1">
        <v>681249</v>
      </c>
      <c r="B2968">
        <v>0</v>
      </c>
      <c r="C2968">
        <v>0</v>
      </c>
      <c r="D2968">
        <v>0</v>
      </c>
      <c r="E2968">
        <v>0</v>
      </c>
      <c r="F2968">
        <v>0</v>
      </c>
      <c r="G2968">
        <v>0</v>
      </c>
      <c r="H2968">
        <v>0</v>
      </c>
      <c r="I2968">
        <v>0</v>
      </c>
      <c r="J2968">
        <v>0</v>
      </c>
      <c r="K2968">
        <v>0</v>
      </c>
      <c r="L2968">
        <v>0</v>
      </c>
      <c r="M2968">
        <v>0</v>
      </c>
      <c r="N2968">
        <v>0</v>
      </c>
      <c r="O2968">
        <v>0</v>
      </c>
      <c r="P2968">
        <v>0</v>
      </c>
      <c r="Q2968">
        <v>0</v>
      </c>
      <c r="R2968">
        <v>0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0</v>
      </c>
      <c r="Y2968">
        <v>0</v>
      </c>
      <c r="Z2968">
        <v>0</v>
      </c>
    </row>
    <row r="2969" spans="1:26" x14ac:dyDescent="0.2">
      <c r="A2969" s="1">
        <v>682143</v>
      </c>
      <c r="B2969">
        <v>56262</v>
      </c>
      <c r="C2969">
        <v>55913</v>
      </c>
      <c r="D2969">
        <v>68276</v>
      </c>
      <c r="E2969">
        <v>47212</v>
      </c>
      <c r="F2969">
        <v>45175</v>
      </c>
      <c r="G2969">
        <v>40004</v>
      </c>
      <c r="H2969">
        <v>74574</v>
      </c>
      <c r="I2969">
        <v>110390</v>
      </c>
      <c r="J2969">
        <v>95823</v>
      </c>
      <c r="K2969">
        <v>78980</v>
      </c>
      <c r="L2969">
        <v>89347</v>
      </c>
      <c r="M2969">
        <v>91468</v>
      </c>
      <c r="N2969">
        <v>81262</v>
      </c>
      <c r="O2969">
        <v>95958</v>
      </c>
      <c r="P2969">
        <v>112320</v>
      </c>
      <c r="Q2969">
        <v>83839</v>
      </c>
      <c r="R2969">
        <v>124589</v>
      </c>
      <c r="S2969">
        <v>108633</v>
      </c>
      <c r="T2969">
        <v>146203</v>
      </c>
      <c r="U2969">
        <v>167320</v>
      </c>
      <c r="V2969">
        <v>203574</v>
      </c>
      <c r="W2969">
        <v>200302</v>
      </c>
      <c r="X2969">
        <v>209037</v>
      </c>
      <c r="Y2969">
        <v>216831</v>
      </c>
      <c r="Z2969">
        <v>236391</v>
      </c>
    </row>
    <row r="2970" spans="1:26" x14ac:dyDescent="0.2">
      <c r="A2970" s="1">
        <v>682479</v>
      </c>
      <c r="B2970">
        <v>0</v>
      </c>
      <c r="C2970">
        <v>0</v>
      </c>
      <c r="D2970">
        <v>0</v>
      </c>
      <c r="E2970">
        <v>0</v>
      </c>
      <c r="F2970">
        <v>0</v>
      </c>
      <c r="G2970">
        <v>0</v>
      </c>
      <c r="H2970">
        <v>0</v>
      </c>
    </row>
    <row r="2971" spans="1:26" x14ac:dyDescent="0.2">
      <c r="A2971" s="1">
        <v>682545</v>
      </c>
      <c r="B2971">
        <v>0</v>
      </c>
    </row>
    <row r="2972" spans="1:26" x14ac:dyDescent="0.2">
      <c r="A2972" s="1">
        <v>682563</v>
      </c>
      <c r="B2972">
        <v>0</v>
      </c>
      <c r="C2972">
        <v>0</v>
      </c>
      <c r="D2972">
        <v>0</v>
      </c>
      <c r="E2972">
        <v>356</v>
      </c>
      <c r="F2972">
        <v>358</v>
      </c>
      <c r="G2972">
        <v>361</v>
      </c>
      <c r="H2972">
        <v>364</v>
      </c>
      <c r="I2972">
        <v>366</v>
      </c>
      <c r="J2972">
        <v>369</v>
      </c>
      <c r="K2972">
        <v>372</v>
      </c>
      <c r="L2972">
        <v>374</v>
      </c>
      <c r="M2972">
        <v>0</v>
      </c>
      <c r="N2972">
        <v>0</v>
      </c>
      <c r="O2972">
        <v>0</v>
      </c>
      <c r="P2972">
        <v>0</v>
      </c>
      <c r="Q2972">
        <v>0</v>
      </c>
      <c r="R2972">
        <v>0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0</v>
      </c>
      <c r="Y2972">
        <v>0</v>
      </c>
      <c r="Z2972">
        <v>0</v>
      </c>
    </row>
    <row r="2973" spans="1:26" x14ac:dyDescent="0.2">
      <c r="A2973" s="1">
        <v>682648</v>
      </c>
      <c r="B2973">
        <v>0</v>
      </c>
      <c r="C2973">
        <v>0</v>
      </c>
      <c r="D2973">
        <v>0</v>
      </c>
      <c r="E2973">
        <v>0</v>
      </c>
      <c r="F2973">
        <v>0</v>
      </c>
      <c r="G2973">
        <v>0</v>
      </c>
      <c r="H2973">
        <v>0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0</v>
      </c>
      <c r="P2973">
        <v>0</v>
      </c>
      <c r="Q2973">
        <v>0</v>
      </c>
      <c r="R2973">
        <v>0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0</v>
      </c>
      <c r="Y2973">
        <v>250</v>
      </c>
      <c r="Z2973">
        <v>250</v>
      </c>
    </row>
    <row r="2974" spans="1:26" x14ac:dyDescent="0.2">
      <c r="A2974" s="1">
        <v>683449</v>
      </c>
      <c r="B2974">
        <v>27</v>
      </c>
      <c r="C2974">
        <v>27</v>
      </c>
      <c r="D2974">
        <v>0</v>
      </c>
      <c r="E2974">
        <v>0</v>
      </c>
      <c r="F2974">
        <v>0</v>
      </c>
      <c r="G2974">
        <v>0</v>
      </c>
      <c r="H2974">
        <v>0</v>
      </c>
      <c r="I2974">
        <v>0</v>
      </c>
      <c r="J2974">
        <v>0</v>
      </c>
      <c r="K2974">
        <v>0</v>
      </c>
      <c r="L2974">
        <v>0</v>
      </c>
      <c r="M2974">
        <v>0</v>
      </c>
      <c r="N2974">
        <v>0</v>
      </c>
      <c r="O2974">
        <v>0</v>
      </c>
      <c r="P2974">
        <v>0</v>
      </c>
      <c r="Q2974">
        <v>0</v>
      </c>
      <c r="R2974">
        <v>0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0</v>
      </c>
      <c r="Y2974">
        <v>0</v>
      </c>
      <c r="Z2974">
        <v>0</v>
      </c>
    </row>
    <row r="2975" spans="1:26" x14ac:dyDescent="0.2">
      <c r="A2975" s="1">
        <v>683814</v>
      </c>
      <c r="B2975">
        <v>0</v>
      </c>
      <c r="C2975">
        <v>0</v>
      </c>
      <c r="D2975">
        <v>0</v>
      </c>
      <c r="E2975">
        <v>0</v>
      </c>
      <c r="F2975">
        <v>0</v>
      </c>
      <c r="G2975">
        <v>0</v>
      </c>
      <c r="H2975">
        <v>0</v>
      </c>
      <c r="I2975">
        <v>0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0</v>
      </c>
      <c r="P2975">
        <v>0</v>
      </c>
      <c r="Q2975">
        <v>0</v>
      </c>
      <c r="R2975">
        <v>0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0</v>
      </c>
      <c r="Y2975">
        <v>0</v>
      </c>
      <c r="Z2975">
        <v>0</v>
      </c>
    </row>
    <row r="2976" spans="1:26" x14ac:dyDescent="0.2">
      <c r="A2976" s="1">
        <v>684455</v>
      </c>
      <c r="B2976">
        <v>871</v>
      </c>
      <c r="C2976">
        <v>1713</v>
      </c>
      <c r="D2976">
        <v>1719</v>
      </c>
      <c r="E2976">
        <v>1725</v>
      </c>
      <c r="F2976">
        <v>1732</v>
      </c>
      <c r="G2976">
        <v>2328</v>
      </c>
      <c r="H2976">
        <v>2333</v>
      </c>
      <c r="I2976">
        <v>2340</v>
      </c>
      <c r="J2976">
        <v>2344</v>
      </c>
      <c r="K2976">
        <v>1511</v>
      </c>
      <c r="L2976">
        <v>1514</v>
      </c>
      <c r="M2976">
        <v>1519</v>
      </c>
      <c r="N2976">
        <v>1526</v>
      </c>
      <c r="O2976">
        <v>944</v>
      </c>
      <c r="P2976">
        <v>944</v>
      </c>
      <c r="Q2976">
        <v>944</v>
      </c>
      <c r="R2976">
        <v>2947</v>
      </c>
      <c r="S2976">
        <v>11788</v>
      </c>
      <c r="T2976">
        <v>39599</v>
      </c>
      <c r="U2976">
        <v>50042</v>
      </c>
      <c r="V2976">
        <v>60925</v>
      </c>
      <c r="W2976">
        <v>81768</v>
      </c>
      <c r="X2976">
        <v>90259</v>
      </c>
      <c r="Y2976">
        <v>103882</v>
      </c>
      <c r="Z2976">
        <v>102353</v>
      </c>
    </row>
    <row r="2977" spans="1:26" x14ac:dyDescent="0.2">
      <c r="A2977" s="1">
        <v>685023</v>
      </c>
      <c r="B2977">
        <v>0</v>
      </c>
      <c r="C2977">
        <v>0</v>
      </c>
      <c r="D2977">
        <v>0</v>
      </c>
      <c r="E2977">
        <v>0</v>
      </c>
      <c r="F2977">
        <v>0</v>
      </c>
      <c r="G2977">
        <v>0</v>
      </c>
      <c r="H2977">
        <v>0</v>
      </c>
      <c r="I2977">
        <v>0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0</v>
      </c>
      <c r="P2977">
        <v>0</v>
      </c>
      <c r="Q2977">
        <v>0</v>
      </c>
      <c r="R2977">
        <v>0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0</v>
      </c>
      <c r="Y2977">
        <v>0</v>
      </c>
      <c r="Z2977">
        <v>0</v>
      </c>
    </row>
    <row r="2978" spans="1:26" x14ac:dyDescent="0.2">
      <c r="A2978" s="1">
        <v>685368</v>
      </c>
      <c r="B2978">
        <v>0</v>
      </c>
    </row>
    <row r="2979" spans="1:26" x14ac:dyDescent="0.2">
      <c r="A2979" s="1">
        <v>685649</v>
      </c>
      <c r="B2979">
        <v>0</v>
      </c>
      <c r="C2979">
        <v>0</v>
      </c>
      <c r="D2979">
        <v>0</v>
      </c>
      <c r="E2979">
        <v>0</v>
      </c>
      <c r="F2979">
        <v>0</v>
      </c>
      <c r="G2979">
        <v>0</v>
      </c>
      <c r="H2979">
        <v>0</v>
      </c>
      <c r="I2979">
        <v>0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0</v>
      </c>
      <c r="P2979">
        <v>0</v>
      </c>
      <c r="Q2979">
        <v>0</v>
      </c>
      <c r="R2979">
        <v>0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0</v>
      </c>
      <c r="Y2979">
        <v>7611</v>
      </c>
      <c r="Z2979">
        <v>23998</v>
      </c>
    </row>
    <row r="2980" spans="1:26" x14ac:dyDescent="0.2">
      <c r="A2980" s="1">
        <v>685676</v>
      </c>
      <c r="B2980">
        <v>185</v>
      </c>
      <c r="C2980">
        <v>0</v>
      </c>
      <c r="D2980">
        <v>0</v>
      </c>
      <c r="E2980">
        <v>0</v>
      </c>
      <c r="F2980">
        <v>4754</v>
      </c>
      <c r="G2980">
        <v>2472</v>
      </c>
      <c r="H2980">
        <v>13294</v>
      </c>
      <c r="I2980">
        <v>12871</v>
      </c>
      <c r="J2980">
        <v>10135</v>
      </c>
      <c r="K2980">
        <v>11364</v>
      </c>
      <c r="L2980">
        <v>9910</v>
      </c>
      <c r="M2980">
        <v>9777</v>
      </c>
      <c r="N2980">
        <v>0</v>
      </c>
      <c r="O2980">
        <v>9947</v>
      </c>
      <c r="P2980">
        <v>10491</v>
      </c>
      <c r="Q2980">
        <v>15808</v>
      </c>
      <c r="R2980">
        <v>17059</v>
      </c>
      <c r="S2980">
        <v>25895</v>
      </c>
      <c r="T2980">
        <v>43314</v>
      </c>
      <c r="U2980">
        <v>70063</v>
      </c>
      <c r="V2980">
        <v>87250</v>
      </c>
      <c r="W2980">
        <v>91722</v>
      </c>
      <c r="X2980">
        <v>97686</v>
      </c>
      <c r="Y2980">
        <v>119777</v>
      </c>
      <c r="Z2980">
        <v>111120</v>
      </c>
    </row>
    <row r="2981" spans="1:26" x14ac:dyDescent="0.2">
      <c r="A2981" s="1">
        <v>685779</v>
      </c>
      <c r="B2981">
        <v>4549</v>
      </c>
      <c r="C2981">
        <v>4572</v>
      </c>
      <c r="D2981">
        <v>4756</v>
      </c>
      <c r="E2981">
        <v>6096</v>
      </c>
      <c r="F2981">
        <v>7113</v>
      </c>
      <c r="G2981">
        <v>8696</v>
      </c>
      <c r="H2981">
        <v>16447</v>
      </c>
      <c r="I2981">
        <v>18383</v>
      </c>
      <c r="J2981">
        <v>21153</v>
      </c>
      <c r="K2981">
        <v>22689</v>
      </c>
      <c r="L2981">
        <v>23432</v>
      </c>
      <c r="M2981">
        <v>19567</v>
      </c>
      <c r="N2981">
        <v>19271</v>
      </c>
      <c r="O2981">
        <v>19658</v>
      </c>
      <c r="P2981">
        <v>19436</v>
      </c>
      <c r="Q2981">
        <v>17457</v>
      </c>
      <c r="R2981">
        <v>17837</v>
      </c>
      <c r="S2981">
        <v>11810</v>
      </c>
      <c r="T2981">
        <v>26315</v>
      </c>
      <c r="U2981">
        <v>34894</v>
      </c>
      <c r="V2981">
        <v>30515</v>
      </c>
      <c r="W2981">
        <v>37067</v>
      </c>
      <c r="X2981">
        <v>39446</v>
      </c>
      <c r="Y2981">
        <v>42439</v>
      </c>
      <c r="Z2981">
        <v>46910</v>
      </c>
    </row>
    <row r="2982" spans="1:26" x14ac:dyDescent="0.2">
      <c r="A2982" s="1">
        <v>686459</v>
      </c>
      <c r="B2982">
        <v>0</v>
      </c>
      <c r="C2982">
        <v>0</v>
      </c>
      <c r="D2982">
        <v>0</v>
      </c>
      <c r="E2982">
        <v>0</v>
      </c>
      <c r="F2982">
        <v>0</v>
      </c>
      <c r="G2982">
        <v>0</v>
      </c>
      <c r="H2982">
        <v>0</v>
      </c>
      <c r="I2982">
        <v>0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v>0</v>
      </c>
      <c r="P2982">
        <v>0</v>
      </c>
      <c r="Q2982">
        <v>0</v>
      </c>
      <c r="R2982">
        <v>0</v>
      </c>
      <c r="S2982">
        <v>0</v>
      </c>
      <c r="T2982">
        <v>0</v>
      </c>
      <c r="U2982">
        <v>0</v>
      </c>
      <c r="V2982">
        <v>0</v>
      </c>
      <c r="W2982">
        <v>0</v>
      </c>
      <c r="X2982">
        <v>0</v>
      </c>
      <c r="Y2982">
        <v>0</v>
      </c>
      <c r="Z2982">
        <v>0</v>
      </c>
    </row>
    <row r="2983" spans="1:26" x14ac:dyDescent="0.2">
      <c r="A2983" s="1">
        <v>686570</v>
      </c>
      <c r="B2983">
        <v>0</v>
      </c>
      <c r="C2983">
        <v>0</v>
      </c>
      <c r="D2983">
        <v>0</v>
      </c>
      <c r="E2983">
        <v>0</v>
      </c>
      <c r="F2983">
        <v>0</v>
      </c>
      <c r="G2983">
        <v>0</v>
      </c>
      <c r="H2983">
        <v>0</v>
      </c>
      <c r="I2983">
        <v>0</v>
      </c>
      <c r="J2983">
        <v>0</v>
      </c>
      <c r="K2983">
        <v>0</v>
      </c>
      <c r="L2983">
        <v>0</v>
      </c>
      <c r="M2983">
        <v>0</v>
      </c>
      <c r="N2983">
        <v>0</v>
      </c>
      <c r="O2983">
        <v>0</v>
      </c>
      <c r="P2983">
        <v>0</v>
      </c>
      <c r="Q2983">
        <v>0</v>
      </c>
      <c r="R2983">
        <v>0</v>
      </c>
      <c r="S2983">
        <v>0</v>
      </c>
      <c r="T2983">
        <v>0</v>
      </c>
      <c r="U2983">
        <v>0</v>
      </c>
      <c r="V2983">
        <v>0</v>
      </c>
      <c r="W2983">
        <v>0</v>
      </c>
      <c r="X2983">
        <v>0</v>
      </c>
      <c r="Y2983">
        <v>0</v>
      </c>
      <c r="Z2983">
        <v>0</v>
      </c>
    </row>
    <row r="2984" spans="1:26" x14ac:dyDescent="0.2">
      <c r="A2984" s="1">
        <v>686655</v>
      </c>
      <c r="B2984">
        <v>47938</v>
      </c>
      <c r="C2984">
        <v>43075</v>
      </c>
      <c r="D2984">
        <v>40307</v>
      </c>
    </row>
    <row r="2985" spans="1:26" x14ac:dyDescent="0.2">
      <c r="A2985" s="1">
        <v>686758</v>
      </c>
      <c r="B2985">
        <v>0</v>
      </c>
      <c r="C2985">
        <v>0</v>
      </c>
      <c r="D2985">
        <v>0</v>
      </c>
      <c r="E2985">
        <v>0</v>
      </c>
      <c r="F2985">
        <v>0</v>
      </c>
      <c r="G2985">
        <v>0</v>
      </c>
      <c r="H2985">
        <v>0</v>
      </c>
      <c r="I2985">
        <v>0</v>
      </c>
      <c r="J2985">
        <v>0</v>
      </c>
      <c r="K2985">
        <v>0</v>
      </c>
      <c r="L2985">
        <v>0</v>
      </c>
      <c r="M2985">
        <v>0</v>
      </c>
      <c r="N2985">
        <v>0</v>
      </c>
      <c r="O2985">
        <v>0</v>
      </c>
      <c r="P2985">
        <v>0</v>
      </c>
      <c r="Q2985">
        <v>0</v>
      </c>
      <c r="R2985">
        <v>0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0</v>
      </c>
      <c r="Y2985">
        <v>0</v>
      </c>
      <c r="Z2985">
        <v>0</v>
      </c>
    </row>
    <row r="2986" spans="1:26" x14ac:dyDescent="0.2">
      <c r="A2986" s="1">
        <v>687009</v>
      </c>
      <c r="B2986">
        <v>80687</v>
      </c>
      <c r="C2986">
        <v>76983</v>
      </c>
      <c r="D2986">
        <v>77156</v>
      </c>
      <c r="E2986">
        <v>88797</v>
      </c>
      <c r="F2986">
        <v>50555</v>
      </c>
      <c r="G2986">
        <v>135334</v>
      </c>
      <c r="H2986">
        <v>144827</v>
      </c>
      <c r="I2986">
        <v>188537</v>
      </c>
      <c r="J2986">
        <v>254445</v>
      </c>
      <c r="K2986">
        <v>234130</v>
      </c>
      <c r="L2986">
        <v>252838</v>
      </c>
      <c r="M2986">
        <v>329960</v>
      </c>
      <c r="N2986">
        <v>335343</v>
      </c>
      <c r="O2986">
        <v>378110</v>
      </c>
      <c r="P2986">
        <v>402245</v>
      </c>
      <c r="Q2986">
        <v>332407</v>
      </c>
      <c r="R2986">
        <v>296919</v>
      </c>
      <c r="S2986">
        <v>382215</v>
      </c>
      <c r="T2986">
        <v>450926</v>
      </c>
      <c r="U2986">
        <v>544076</v>
      </c>
      <c r="V2986">
        <v>578864</v>
      </c>
      <c r="W2986">
        <v>617061</v>
      </c>
      <c r="X2986">
        <v>685756</v>
      </c>
    </row>
    <row r="2987" spans="1:26" x14ac:dyDescent="0.2">
      <c r="A2987" s="1">
        <v>687054</v>
      </c>
      <c r="B2987">
        <v>0</v>
      </c>
      <c r="C2987">
        <v>0</v>
      </c>
      <c r="D2987">
        <v>0</v>
      </c>
      <c r="E2987">
        <v>0</v>
      </c>
      <c r="F2987">
        <v>0</v>
      </c>
      <c r="G2987">
        <v>0</v>
      </c>
      <c r="H2987">
        <v>0</v>
      </c>
      <c r="I2987">
        <v>0</v>
      </c>
      <c r="J2987">
        <v>0</v>
      </c>
      <c r="K2987">
        <v>0</v>
      </c>
      <c r="L2987">
        <v>0</v>
      </c>
      <c r="M2987">
        <v>0</v>
      </c>
      <c r="N2987">
        <v>0</v>
      </c>
      <c r="O2987">
        <v>0</v>
      </c>
      <c r="P2987">
        <v>0</v>
      </c>
      <c r="Q2987">
        <v>0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0</v>
      </c>
      <c r="Y2987">
        <v>0</v>
      </c>
      <c r="Z2987">
        <v>0</v>
      </c>
    </row>
    <row r="2988" spans="1:26" x14ac:dyDescent="0.2">
      <c r="A2988" s="1">
        <v>687474</v>
      </c>
      <c r="B2988">
        <v>0</v>
      </c>
      <c r="C2988">
        <v>0</v>
      </c>
    </row>
    <row r="2989" spans="1:26" x14ac:dyDescent="0.2">
      <c r="A2989" s="1">
        <v>687830</v>
      </c>
      <c r="B2989">
        <v>0</v>
      </c>
      <c r="C2989">
        <v>0</v>
      </c>
      <c r="D2989">
        <v>0</v>
      </c>
      <c r="E2989">
        <v>0</v>
      </c>
      <c r="F2989">
        <v>0</v>
      </c>
      <c r="G2989">
        <v>0</v>
      </c>
      <c r="H2989">
        <v>0</v>
      </c>
      <c r="I2989">
        <v>0</v>
      </c>
      <c r="J2989">
        <v>0</v>
      </c>
      <c r="K2989">
        <v>0</v>
      </c>
      <c r="L2989">
        <v>0</v>
      </c>
      <c r="M2989">
        <v>0</v>
      </c>
      <c r="N2989">
        <v>0</v>
      </c>
      <c r="O2989">
        <v>0</v>
      </c>
      <c r="P2989">
        <v>0</v>
      </c>
      <c r="Q2989">
        <v>0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0</v>
      </c>
      <c r="Y2989">
        <v>0</v>
      </c>
      <c r="Z2989">
        <v>0</v>
      </c>
    </row>
    <row r="2990" spans="1:26" x14ac:dyDescent="0.2">
      <c r="A2990" s="1">
        <v>687951</v>
      </c>
      <c r="B2990">
        <v>0</v>
      </c>
      <c r="C2990">
        <v>34064</v>
      </c>
      <c r="D2990">
        <v>157379</v>
      </c>
      <c r="E2990">
        <v>135856</v>
      </c>
      <c r="F2990">
        <v>108990</v>
      </c>
      <c r="G2990">
        <v>111025</v>
      </c>
      <c r="H2990">
        <v>159319</v>
      </c>
      <c r="I2990">
        <v>154804</v>
      </c>
      <c r="J2990">
        <v>26091</v>
      </c>
      <c r="K2990">
        <v>23382</v>
      </c>
      <c r="L2990">
        <v>24575</v>
      </c>
      <c r="M2990">
        <v>6750</v>
      </c>
      <c r="N2990">
        <v>11751</v>
      </c>
      <c r="O2990">
        <v>79414</v>
      </c>
      <c r="P2990">
        <v>17103</v>
      </c>
      <c r="Q2990">
        <v>130191</v>
      </c>
      <c r="R2990">
        <v>87189</v>
      </c>
      <c r="S2990">
        <v>103799</v>
      </c>
      <c r="T2990">
        <v>132687</v>
      </c>
      <c r="U2990">
        <v>144582</v>
      </c>
      <c r="V2990">
        <v>117639</v>
      </c>
      <c r="W2990">
        <v>126428</v>
      </c>
      <c r="X2990">
        <v>116388</v>
      </c>
      <c r="Y2990">
        <v>125385</v>
      </c>
      <c r="Z2990">
        <v>133340</v>
      </c>
    </row>
    <row r="2991" spans="1:26" x14ac:dyDescent="0.2">
      <c r="A2991" s="1">
        <v>688079</v>
      </c>
      <c r="B2991">
        <v>0</v>
      </c>
      <c r="C2991">
        <v>0</v>
      </c>
      <c r="D2991">
        <v>0</v>
      </c>
      <c r="E2991">
        <v>0</v>
      </c>
      <c r="F2991">
        <v>0</v>
      </c>
      <c r="G2991">
        <v>0</v>
      </c>
      <c r="H2991">
        <v>0</v>
      </c>
      <c r="I2991">
        <v>0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0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0</v>
      </c>
      <c r="Y2991">
        <v>0</v>
      </c>
      <c r="Z2991">
        <v>0</v>
      </c>
    </row>
    <row r="2992" spans="1:26" x14ac:dyDescent="0.2">
      <c r="A2992" s="1">
        <v>688257</v>
      </c>
      <c r="B2992">
        <v>0</v>
      </c>
      <c r="C2992">
        <v>0</v>
      </c>
      <c r="D2992">
        <v>0</v>
      </c>
      <c r="E2992">
        <v>0</v>
      </c>
      <c r="F2992">
        <v>0</v>
      </c>
      <c r="G2992">
        <v>0</v>
      </c>
      <c r="H2992">
        <v>0</v>
      </c>
      <c r="I2992">
        <v>0</v>
      </c>
      <c r="J2992">
        <v>0</v>
      </c>
      <c r="K2992">
        <v>0</v>
      </c>
      <c r="L2992">
        <v>0</v>
      </c>
      <c r="M2992">
        <v>0</v>
      </c>
      <c r="N2992">
        <v>0</v>
      </c>
      <c r="O2992">
        <v>0</v>
      </c>
      <c r="P2992">
        <v>0</v>
      </c>
      <c r="Q2992">
        <v>0</v>
      </c>
      <c r="R2992">
        <v>0</v>
      </c>
      <c r="S2992">
        <v>0</v>
      </c>
      <c r="T2992">
        <v>0</v>
      </c>
      <c r="U2992">
        <v>0</v>
      </c>
      <c r="V2992">
        <v>0</v>
      </c>
      <c r="W2992">
        <v>0</v>
      </c>
      <c r="X2992">
        <v>0</v>
      </c>
      <c r="Y2992">
        <v>0</v>
      </c>
      <c r="Z2992">
        <v>0</v>
      </c>
    </row>
    <row r="2993" spans="1:26" x14ac:dyDescent="0.2">
      <c r="A2993" s="1">
        <v>688453</v>
      </c>
      <c r="B2993">
        <v>0</v>
      </c>
      <c r="C2993">
        <v>0</v>
      </c>
      <c r="D2993">
        <v>0</v>
      </c>
      <c r="E2993">
        <v>0</v>
      </c>
      <c r="F2993">
        <v>0</v>
      </c>
      <c r="G2993">
        <v>0</v>
      </c>
      <c r="H2993">
        <v>0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0</v>
      </c>
      <c r="P2993">
        <v>0</v>
      </c>
      <c r="Q2993">
        <v>0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0</v>
      </c>
      <c r="Y2993">
        <v>0</v>
      </c>
      <c r="Z2993">
        <v>0</v>
      </c>
    </row>
    <row r="2994" spans="1:26" x14ac:dyDescent="0.2">
      <c r="A2994" s="1">
        <v>688556</v>
      </c>
      <c r="B2994">
        <v>0</v>
      </c>
      <c r="C2994">
        <v>0</v>
      </c>
      <c r="D2994">
        <v>0</v>
      </c>
      <c r="E2994">
        <v>0</v>
      </c>
      <c r="F2994">
        <v>0</v>
      </c>
      <c r="G2994">
        <v>0</v>
      </c>
      <c r="H2994">
        <v>0</v>
      </c>
      <c r="I2994">
        <v>0</v>
      </c>
      <c r="J2994">
        <v>0</v>
      </c>
      <c r="K2994">
        <v>0</v>
      </c>
      <c r="L2994">
        <v>0</v>
      </c>
      <c r="M2994">
        <v>0</v>
      </c>
      <c r="N2994">
        <v>0</v>
      </c>
      <c r="O2994">
        <v>0</v>
      </c>
      <c r="P2994">
        <v>0</v>
      </c>
      <c r="Q2994">
        <v>0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0</v>
      </c>
      <c r="Y2994">
        <v>0</v>
      </c>
      <c r="Z2994">
        <v>0</v>
      </c>
    </row>
    <row r="2995" spans="1:26" x14ac:dyDescent="0.2">
      <c r="A2995" s="1">
        <v>689209</v>
      </c>
      <c r="B2995">
        <v>0</v>
      </c>
      <c r="C2995">
        <v>0</v>
      </c>
      <c r="D2995">
        <v>0</v>
      </c>
      <c r="E2995">
        <v>0</v>
      </c>
      <c r="F2995">
        <v>0</v>
      </c>
      <c r="G2995">
        <v>0</v>
      </c>
      <c r="H2995">
        <v>0</v>
      </c>
      <c r="I2995">
        <v>0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0</v>
      </c>
      <c r="P2995">
        <v>0</v>
      </c>
      <c r="Q2995">
        <v>0</v>
      </c>
      <c r="R2995">
        <v>0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0</v>
      </c>
      <c r="Y2995">
        <v>0</v>
      </c>
      <c r="Z2995">
        <v>0</v>
      </c>
    </row>
    <row r="2996" spans="1:26" x14ac:dyDescent="0.2">
      <c r="A2996" s="1">
        <v>689357</v>
      </c>
      <c r="B2996">
        <v>0</v>
      </c>
      <c r="C2996">
        <v>0</v>
      </c>
      <c r="D2996">
        <v>0</v>
      </c>
      <c r="E2996">
        <v>0</v>
      </c>
      <c r="F2996">
        <v>0</v>
      </c>
      <c r="G2996">
        <v>267</v>
      </c>
      <c r="H2996">
        <v>511</v>
      </c>
      <c r="I2996">
        <v>168</v>
      </c>
      <c r="J2996">
        <v>143</v>
      </c>
      <c r="K2996">
        <v>4642</v>
      </c>
      <c r="L2996">
        <v>61417</v>
      </c>
      <c r="M2996">
        <v>74650</v>
      </c>
      <c r="N2996">
        <v>75136</v>
      </c>
      <c r="O2996">
        <v>81252</v>
      </c>
      <c r="P2996">
        <v>80847</v>
      </c>
      <c r="Q2996">
        <v>83691</v>
      </c>
      <c r="R2996">
        <v>90210</v>
      </c>
      <c r="S2996">
        <v>99582</v>
      </c>
      <c r="T2996">
        <v>96503</v>
      </c>
      <c r="U2996">
        <v>113874</v>
      </c>
      <c r="V2996">
        <v>111108</v>
      </c>
      <c r="W2996">
        <v>113867</v>
      </c>
      <c r="X2996">
        <v>110353</v>
      </c>
      <c r="Y2996">
        <v>117395</v>
      </c>
      <c r="Z2996">
        <v>128515</v>
      </c>
    </row>
    <row r="2997" spans="1:26" x14ac:dyDescent="0.2">
      <c r="A2997" s="1">
        <v>689759</v>
      </c>
      <c r="B2997">
        <v>0</v>
      </c>
      <c r="C2997">
        <v>0</v>
      </c>
      <c r="D2997">
        <v>0</v>
      </c>
      <c r="E2997">
        <v>0</v>
      </c>
      <c r="F2997">
        <v>0</v>
      </c>
      <c r="G2997">
        <v>0</v>
      </c>
      <c r="H2997">
        <v>0</v>
      </c>
      <c r="I2997">
        <v>0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0</v>
      </c>
      <c r="P2997">
        <v>0</v>
      </c>
      <c r="Q2997">
        <v>0</v>
      </c>
      <c r="R2997">
        <v>0</v>
      </c>
      <c r="S2997">
        <v>0</v>
      </c>
      <c r="T2997">
        <v>0</v>
      </c>
      <c r="U2997">
        <v>0</v>
      </c>
      <c r="V2997">
        <v>0</v>
      </c>
      <c r="W2997">
        <v>0</v>
      </c>
      <c r="X2997">
        <v>0</v>
      </c>
      <c r="Y2997">
        <v>0</v>
      </c>
      <c r="Z2997">
        <v>0</v>
      </c>
    </row>
    <row r="2998" spans="1:26" x14ac:dyDescent="0.2">
      <c r="A2998" s="1">
        <v>691042</v>
      </c>
      <c r="B2998">
        <v>0</v>
      </c>
      <c r="C2998">
        <v>0</v>
      </c>
      <c r="D2998">
        <v>0</v>
      </c>
      <c r="E2998">
        <v>0</v>
      </c>
      <c r="F2998">
        <v>0</v>
      </c>
      <c r="G2998">
        <v>0</v>
      </c>
      <c r="H2998">
        <v>0</v>
      </c>
      <c r="I2998">
        <v>0</v>
      </c>
      <c r="J2998">
        <v>0</v>
      </c>
      <c r="K2998">
        <v>0</v>
      </c>
      <c r="L2998">
        <v>0</v>
      </c>
      <c r="M2998">
        <v>0</v>
      </c>
      <c r="N2998">
        <v>0</v>
      </c>
      <c r="O2998">
        <v>0</v>
      </c>
      <c r="P2998">
        <v>0</v>
      </c>
      <c r="Q2998">
        <v>0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  <c r="Y2998">
        <v>0</v>
      </c>
      <c r="Z2998">
        <v>0</v>
      </c>
    </row>
    <row r="2999" spans="1:26" x14ac:dyDescent="0.2">
      <c r="A2999" s="1">
        <v>691556</v>
      </c>
      <c r="B2999">
        <v>0</v>
      </c>
      <c r="C2999">
        <v>0</v>
      </c>
      <c r="D2999">
        <v>0</v>
      </c>
      <c r="E2999">
        <v>0</v>
      </c>
      <c r="F2999">
        <v>0</v>
      </c>
      <c r="G2999">
        <v>0</v>
      </c>
      <c r="H2999">
        <v>0</v>
      </c>
      <c r="I2999">
        <v>0</v>
      </c>
      <c r="J2999">
        <v>0</v>
      </c>
      <c r="K2999">
        <v>0</v>
      </c>
      <c r="L2999">
        <v>0</v>
      </c>
      <c r="M2999">
        <v>0</v>
      </c>
      <c r="N2999">
        <v>0</v>
      </c>
      <c r="O2999">
        <v>0</v>
      </c>
      <c r="P2999">
        <v>0</v>
      </c>
      <c r="Q2999">
        <v>0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  <c r="Y2999">
        <v>0</v>
      </c>
      <c r="Z2999">
        <v>0</v>
      </c>
    </row>
    <row r="3000" spans="1:26" x14ac:dyDescent="0.2">
      <c r="A3000" s="1">
        <v>691743</v>
      </c>
      <c r="B3000">
        <v>0</v>
      </c>
      <c r="C3000">
        <v>0</v>
      </c>
      <c r="D3000">
        <v>0</v>
      </c>
      <c r="E3000">
        <v>0</v>
      </c>
      <c r="F3000">
        <v>0</v>
      </c>
      <c r="G3000">
        <v>0</v>
      </c>
      <c r="H3000">
        <v>0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v>0</v>
      </c>
      <c r="P3000">
        <v>0</v>
      </c>
      <c r="Q3000">
        <v>0</v>
      </c>
      <c r="R3000">
        <v>0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0</v>
      </c>
      <c r="Y3000">
        <v>0</v>
      </c>
      <c r="Z3000">
        <v>0</v>
      </c>
    </row>
    <row r="3001" spans="1:26" x14ac:dyDescent="0.2">
      <c r="A3001" s="1">
        <v>691958</v>
      </c>
      <c r="B3001">
        <v>0</v>
      </c>
      <c r="C3001">
        <v>0</v>
      </c>
      <c r="D3001">
        <v>0</v>
      </c>
      <c r="E3001">
        <v>0</v>
      </c>
      <c r="F3001">
        <v>0</v>
      </c>
      <c r="G3001">
        <v>0</v>
      </c>
      <c r="H3001">
        <v>0</v>
      </c>
      <c r="I3001">
        <v>0</v>
      </c>
      <c r="J3001">
        <v>0</v>
      </c>
      <c r="K3001">
        <v>42902</v>
      </c>
      <c r="L3001">
        <v>29278</v>
      </c>
      <c r="M3001">
        <v>34123</v>
      </c>
      <c r="N3001">
        <v>32221</v>
      </c>
      <c r="O3001">
        <v>64869</v>
      </c>
      <c r="P3001">
        <v>93243</v>
      </c>
      <c r="Q3001">
        <v>157566</v>
      </c>
      <c r="R3001">
        <v>137317</v>
      </c>
      <c r="S3001">
        <v>153715</v>
      </c>
      <c r="T3001">
        <v>171727</v>
      </c>
      <c r="U3001">
        <v>165672</v>
      </c>
      <c r="V3001">
        <v>169314</v>
      </c>
      <c r="W3001">
        <v>178554</v>
      </c>
      <c r="X3001">
        <v>192172</v>
      </c>
      <c r="Y3001">
        <v>153236</v>
      </c>
      <c r="Z3001">
        <v>160314</v>
      </c>
    </row>
    <row r="3002" spans="1:26" x14ac:dyDescent="0.2">
      <c r="A3002" s="1">
        <v>692450</v>
      </c>
      <c r="B3002">
        <v>0</v>
      </c>
      <c r="C3002">
        <v>0</v>
      </c>
      <c r="D3002">
        <v>0</v>
      </c>
      <c r="E3002">
        <v>0</v>
      </c>
      <c r="F3002">
        <v>0</v>
      </c>
      <c r="G3002">
        <v>0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0</v>
      </c>
      <c r="P3002">
        <v>0</v>
      </c>
      <c r="Q3002">
        <v>0</v>
      </c>
      <c r="R3002">
        <v>0</v>
      </c>
      <c r="S3002">
        <v>0</v>
      </c>
      <c r="T3002">
        <v>0</v>
      </c>
      <c r="U3002">
        <v>0</v>
      </c>
      <c r="V3002">
        <v>0</v>
      </c>
      <c r="W3002">
        <v>0</v>
      </c>
      <c r="X3002">
        <v>0</v>
      </c>
      <c r="Y3002">
        <v>0</v>
      </c>
      <c r="Z3002">
        <v>0</v>
      </c>
    </row>
    <row r="3003" spans="1:26" x14ac:dyDescent="0.2">
      <c r="A3003" s="1">
        <v>692704</v>
      </c>
      <c r="B3003">
        <v>0</v>
      </c>
      <c r="C3003">
        <v>0</v>
      </c>
      <c r="D3003">
        <v>0</v>
      </c>
      <c r="E3003">
        <v>0</v>
      </c>
      <c r="F3003">
        <v>0</v>
      </c>
      <c r="G3003">
        <v>0</v>
      </c>
      <c r="H3003">
        <v>0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v>0</v>
      </c>
      <c r="P3003">
        <v>0</v>
      </c>
      <c r="Q3003">
        <v>0</v>
      </c>
      <c r="R3003">
        <v>0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  <c r="Y3003">
        <v>0</v>
      </c>
      <c r="Z3003">
        <v>0</v>
      </c>
    </row>
    <row r="3004" spans="1:26" x14ac:dyDescent="0.2">
      <c r="A3004" s="1">
        <v>692946</v>
      </c>
      <c r="B3004">
        <v>0</v>
      </c>
      <c r="C3004">
        <v>0</v>
      </c>
      <c r="D3004">
        <v>0</v>
      </c>
      <c r="E3004">
        <v>0</v>
      </c>
      <c r="F3004">
        <v>0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0</v>
      </c>
      <c r="P3004">
        <v>0</v>
      </c>
      <c r="Q3004">
        <v>0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  <c r="Y3004">
        <v>0</v>
      </c>
      <c r="Z3004">
        <v>0</v>
      </c>
    </row>
    <row r="3005" spans="1:26" x14ac:dyDescent="0.2">
      <c r="A3005" s="1">
        <v>693073</v>
      </c>
      <c r="B3005">
        <v>0</v>
      </c>
      <c r="C3005">
        <v>0</v>
      </c>
      <c r="D3005">
        <v>0</v>
      </c>
      <c r="E3005">
        <v>0</v>
      </c>
      <c r="F3005">
        <v>0</v>
      </c>
      <c r="G3005">
        <v>0</v>
      </c>
      <c r="H3005">
        <v>0</v>
      </c>
      <c r="I3005">
        <v>0</v>
      </c>
      <c r="J3005">
        <v>0</v>
      </c>
      <c r="K3005">
        <v>0</v>
      </c>
      <c r="L3005">
        <v>0</v>
      </c>
      <c r="M3005">
        <v>0</v>
      </c>
      <c r="N3005">
        <v>0</v>
      </c>
      <c r="O3005">
        <v>0</v>
      </c>
      <c r="P3005">
        <v>0</v>
      </c>
      <c r="Q3005">
        <v>0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0</v>
      </c>
      <c r="X3005">
        <v>0</v>
      </c>
      <c r="Y3005">
        <v>0</v>
      </c>
      <c r="Z3005">
        <v>0</v>
      </c>
    </row>
    <row r="3006" spans="1:26" x14ac:dyDescent="0.2">
      <c r="A3006" s="1">
        <v>693224</v>
      </c>
      <c r="B3006">
        <v>0</v>
      </c>
      <c r="C3006">
        <v>0</v>
      </c>
      <c r="D3006">
        <v>76341</v>
      </c>
      <c r="E3006">
        <v>87335</v>
      </c>
      <c r="F3006">
        <v>104548</v>
      </c>
      <c r="G3006">
        <v>114078</v>
      </c>
      <c r="H3006">
        <v>566364</v>
      </c>
      <c r="I3006">
        <v>604766</v>
      </c>
      <c r="J3006">
        <v>201684</v>
      </c>
      <c r="K3006">
        <v>238342</v>
      </c>
      <c r="L3006">
        <v>249085</v>
      </c>
      <c r="M3006">
        <v>261907</v>
      </c>
      <c r="N3006">
        <v>309238</v>
      </c>
      <c r="O3006">
        <v>258186</v>
      </c>
      <c r="P3006">
        <v>256540</v>
      </c>
      <c r="Q3006">
        <v>231782</v>
      </c>
      <c r="R3006">
        <v>210560</v>
      </c>
      <c r="S3006">
        <v>202361</v>
      </c>
      <c r="T3006">
        <v>622119</v>
      </c>
      <c r="U3006">
        <v>1126921</v>
      </c>
      <c r="V3006">
        <v>1431836</v>
      </c>
      <c r="W3006">
        <v>961567</v>
      </c>
      <c r="X3006">
        <v>991292</v>
      </c>
      <c r="Y3006">
        <v>1035569</v>
      </c>
      <c r="Z3006">
        <v>1002826</v>
      </c>
    </row>
    <row r="3007" spans="1:26" x14ac:dyDescent="0.2">
      <c r="A3007" s="1">
        <v>693345</v>
      </c>
      <c r="B3007">
        <v>0</v>
      </c>
      <c r="C3007">
        <v>0</v>
      </c>
      <c r="D3007">
        <v>0</v>
      </c>
      <c r="E3007">
        <v>0</v>
      </c>
      <c r="F3007">
        <v>0</v>
      </c>
      <c r="G3007">
        <v>0</v>
      </c>
      <c r="H3007">
        <v>0</v>
      </c>
      <c r="I3007">
        <v>0</v>
      </c>
      <c r="J3007">
        <v>0</v>
      </c>
      <c r="K3007">
        <v>0</v>
      </c>
      <c r="L3007">
        <v>0</v>
      </c>
      <c r="M3007">
        <v>0</v>
      </c>
      <c r="N3007">
        <v>0</v>
      </c>
      <c r="O3007">
        <v>0</v>
      </c>
      <c r="P3007">
        <v>0</v>
      </c>
      <c r="Q3007">
        <v>0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0</v>
      </c>
      <c r="Y3007">
        <v>1502</v>
      </c>
      <c r="Z3007">
        <v>36617</v>
      </c>
    </row>
    <row r="3008" spans="1:26" x14ac:dyDescent="0.2">
      <c r="A3008" s="1">
        <v>693952</v>
      </c>
      <c r="B3008">
        <v>4035</v>
      </c>
      <c r="C3008">
        <v>3738</v>
      </c>
      <c r="D3008">
        <v>2861</v>
      </c>
      <c r="E3008">
        <v>3870</v>
      </c>
      <c r="F3008">
        <v>4378</v>
      </c>
      <c r="G3008">
        <v>4386</v>
      </c>
      <c r="H3008">
        <v>4394</v>
      </c>
      <c r="I3008">
        <v>4401</v>
      </c>
      <c r="J3008">
        <v>4410</v>
      </c>
      <c r="K3008">
        <v>4220</v>
      </c>
      <c r="L3008">
        <v>3527</v>
      </c>
      <c r="M3008">
        <v>3032</v>
      </c>
      <c r="N3008">
        <v>4237</v>
      </c>
      <c r="O3008">
        <v>4241</v>
      </c>
      <c r="P3008">
        <v>3246</v>
      </c>
      <c r="Q3008">
        <v>4053</v>
      </c>
      <c r="R3008">
        <v>4964</v>
      </c>
      <c r="S3008">
        <v>5881</v>
      </c>
      <c r="T3008">
        <v>3909</v>
      </c>
      <c r="U3008">
        <v>4748</v>
      </c>
      <c r="V3008">
        <v>6005</v>
      </c>
      <c r="W3008">
        <v>6584</v>
      </c>
      <c r="X3008">
        <v>6566</v>
      </c>
      <c r="Y3008">
        <v>6647</v>
      </c>
      <c r="Z3008">
        <v>6626</v>
      </c>
    </row>
    <row r="3009" spans="1:26" x14ac:dyDescent="0.2">
      <c r="A3009" s="1">
        <v>694146</v>
      </c>
      <c r="B3009">
        <v>0</v>
      </c>
      <c r="C3009">
        <v>0</v>
      </c>
      <c r="D3009">
        <v>0</v>
      </c>
      <c r="E3009">
        <v>0</v>
      </c>
      <c r="F3009">
        <v>0</v>
      </c>
      <c r="G3009">
        <v>0</v>
      </c>
      <c r="H3009">
        <v>0</v>
      </c>
      <c r="I3009">
        <v>0</v>
      </c>
      <c r="J3009">
        <v>0</v>
      </c>
      <c r="K3009">
        <v>0</v>
      </c>
      <c r="L3009">
        <v>0</v>
      </c>
      <c r="M3009">
        <v>0</v>
      </c>
      <c r="N3009">
        <v>0</v>
      </c>
      <c r="O3009">
        <v>0</v>
      </c>
      <c r="P3009">
        <v>0</v>
      </c>
      <c r="Q3009">
        <v>0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0</v>
      </c>
      <c r="X3009">
        <v>0</v>
      </c>
      <c r="Y3009">
        <v>0</v>
      </c>
      <c r="Z3009">
        <v>0</v>
      </c>
    </row>
    <row r="3010" spans="1:26" x14ac:dyDescent="0.2">
      <c r="A3010" s="1">
        <v>694771</v>
      </c>
      <c r="B3010">
        <v>0</v>
      </c>
      <c r="C3010">
        <v>0</v>
      </c>
      <c r="D3010">
        <v>0</v>
      </c>
      <c r="E3010">
        <v>0</v>
      </c>
      <c r="F3010">
        <v>0</v>
      </c>
      <c r="G3010">
        <v>0</v>
      </c>
      <c r="H3010">
        <v>0</v>
      </c>
      <c r="I3010">
        <v>0</v>
      </c>
      <c r="J3010">
        <v>0</v>
      </c>
      <c r="K3010">
        <v>0</v>
      </c>
      <c r="L3010">
        <v>0</v>
      </c>
      <c r="M3010">
        <v>0</v>
      </c>
      <c r="N3010">
        <v>0</v>
      </c>
      <c r="O3010">
        <v>0</v>
      </c>
      <c r="P3010">
        <v>0</v>
      </c>
      <c r="Q3010">
        <v>0</v>
      </c>
      <c r="R3010">
        <v>0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0</v>
      </c>
      <c r="Y3010">
        <v>0</v>
      </c>
      <c r="Z3010">
        <v>0</v>
      </c>
    </row>
    <row r="3011" spans="1:26" x14ac:dyDescent="0.2">
      <c r="A3011" s="1">
        <v>694847</v>
      </c>
      <c r="B3011">
        <v>0</v>
      </c>
      <c r="C3011">
        <v>0</v>
      </c>
      <c r="D3011">
        <v>0</v>
      </c>
      <c r="E3011">
        <v>0</v>
      </c>
      <c r="F3011">
        <v>0</v>
      </c>
      <c r="G3011">
        <v>0</v>
      </c>
      <c r="H3011">
        <v>0</v>
      </c>
      <c r="I3011">
        <v>0</v>
      </c>
      <c r="J3011">
        <v>0</v>
      </c>
      <c r="K3011">
        <v>0</v>
      </c>
      <c r="L3011">
        <v>0</v>
      </c>
      <c r="M3011">
        <v>0</v>
      </c>
      <c r="N3011">
        <v>0</v>
      </c>
      <c r="O3011">
        <v>0</v>
      </c>
      <c r="P3011">
        <v>0</v>
      </c>
      <c r="Q3011">
        <v>0</v>
      </c>
      <c r="R3011">
        <v>0</v>
      </c>
      <c r="S3011">
        <v>0</v>
      </c>
      <c r="T3011">
        <v>0</v>
      </c>
      <c r="U3011">
        <v>550</v>
      </c>
      <c r="V3011">
        <v>600</v>
      </c>
      <c r="W3011">
        <v>750</v>
      </c>
      <c r="X3011">
        <v>850</v>
      </c>
      <c r="Y3011">
        <v>801</v>
      </c>
      <c r="Z3011">
        <v>701</v>
      </c>
    </row>
    <row r="3012" spans="1:26" x14ac:dyDescent="0.2">
      <c r="A3012" s="1">
        <v>694904</v>
      </c>
      <c r="B3012">
        <v>0</v>
      </c>
      <c r="C3012">
        <v>0</v>
      </c>
      <c r="D3012">
        <v>0</v>
      </c>
      <c r="E3012">
        <v>0</v>
      </c>
      <c r="F3012">
        <v>0</v>
      </c>
      <c r="G3012">
        <v>0</v>
      </c>
      <c r="H3012">
        <v>0</v>
      </c>
      <c r="I3012">
        <v>0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0</v>
      </c>
      <c r="P3012">
        <v>0</v>
      </c>
      <c r="Q3012">
        <v>0</v>
      </c>
      <c r="R3012">
        <v>0</v>
      </c>
      <c r="S3012">
        <v>163194</v>
      </c>
      <c r="T3012">
        <v>1809629</v>
      </c>
      <c r="U3012">
        <v>1340822</v>
      </c>
      <c r="V3012">
        <v>1150360</v>
      </c>
      <c r="W3012">
        <v>1137382</v>
      </c>
      <c r="X3012">
        <v>2776764</v>
      </c>
      <c r="Y3012">
        <v>3698667</v>
      </c>
      <c r="Z3012">
        <v>4548356</v>
      </c>
    </row>
    <row r="3013" spans="1:26" x14ac:dyDescent="0.2">
      <c r="A3013" s="1">
        <v>695077</v>
      </c>
      <c r="B3013">
        <v>32631</v>
      </c>
    </row>
    <row r="3014" spans="1:26" x14ac:dyDescent="0.2">
      <c r="A3014" s="1">
        <v>695134</v>
      </c>
      <c r="B3014">
        <v>0</v>
      </c>
      <c r="C3014">
        <v>0</v>
      </c>
      <c r="D3014">
        <v>0</v>
      </c>
      <c r="E3014">
        <v>0</v>
      </c>
      <c r="F3014">
        <v>0</v>
      </c>
      <c r="G3014">
        <v>0</v>
      </c>
      <c r="H3014">
        <v>0</v>
      </c>
      <c r="I3014">
        <v>0</v>
      </c>
      <c r="J3014">
        <v>0</v>
      </c>
    </row>
    <row r="3015" spans="1:26" x14ac:dyDescent="0.2">
      <c r="A3015" s="1">
        <v>695349</v>
      </c>
      <c r="B3015">
        <v>2636</v>
      </c>
      <c r="C3015">
        <v>3185</v>
      </c>
      <c r="D3015">
        <v>2587</v>
      </c>
      <c r="E3015">
        <v>12575</v>
      </c>
      <c r="F3015">
        <v>10085</v>
      </c>
      <c r="G3015">
        <v>12297</v>
      </c>
      <c r="H3015">
        <v>16129</v>
      </c>
      <c r="I3015">
        <v>14857</v>
      </c>
      <c r="J3015">
        <v>13505</v>
      </c>
      <c r="K3015">
        <v>12634</v>
      </c>
      <c r="L3015">
        <v>16295</v>
      </c>
      <c r="M3015">
        <v>17197</v>
      </c>
      <c r="N3015">
        <v>16321</v>
      </c>
      <c r="O3015">
        <v>15377</v>
      </c>
      <c r="P3015">
        <v>17758</v>
      </c>
      <c r="Q3015">
        <v>17329</v>
      </c>
      <c r="R3015">
        <v>20073</v>
      </c>
      <c r="S3015">
        <v>22153</v>
      </c>
      <c r="T3015">
        <v>33670</v>
      </c>
      <c r="U3015">
        <v>40827</v>
      </c>
      <c r="V3015">
        <v>35506</v>
      </c>
      <c r="W3015">
        <v>40856</v>
      </c>
      <c r="X3015">
        <v>55026</v>
      </c>
      <c r="Y3015">
        <v>55079</v>
      </c>
      <c r="Z3015">
        <v>56121</v>
      </c>
    </row>
    <row r="3016" spans="1:26" x14ac:dyDescent="0.2">
      <c r="A3016" s="1">
        <v>695947</v>
      </c>
      <c r="B3016">
        <v>0</v>
      </c>
      <c r="C3016">
        <v>0</v>
      </c>
      <c r="D3016">
        <v>0</v>
      </c>
      <c r="E3016">
        <v>0</v>
      </c>
      <c r="F3016">
        <v>0</v>
      </c>
      <c r="G3016">
        <v>0</v>
      </c>
      <c r="H3016">
        <v>0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0</v>
      </c>
      <c r="P3016">
        <v>0</v>
      </c>
      <c r="Q3016">
        <v>0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0</v>
      </c>
      <c r="Y3016">
        <v>0</v>
      </c>
      <c r="Z3016">
        <v>0</v>
      </c>
    </row>
    <row r="3017" spans="1:26" x14ac:dyDescent="0.2">
      <c r="A3017" s="1">
        <v>696047</v>
      </c>
      <c r="B3017">
        <v>0</v>
      </c>
      <c r="C3017">
        <v>0</v>
      </c>
      <c r="D3017">
        <v>0</v>
      </c>
      <c r="E3017">
        <v>0</v>
      </c>
      <c r="F3017">
        <v>0</v>
      </c>
      <c r="G3017">
        <v>0</v>
      </c>
      <c r="H3017">
        <v>0</v>
      </c>
      <c r="I3017">
        <v>0</v>
      </c>
      <c r="J3017">
        <v>0</v>
      </c>
      <c r="K3017">
        <v>0</v>
      </c>
      <c r="L3017">
        <v>0</v>
      </c>
      <c r="M3017">
        <v>0</v>
      </c>
      <c r="N3017">
        <v>0</v>
      </c>
      <c r="O3017">
        <v>0</v>
      </c>
      <c r="P3017">
        <v>0</v>
      </c>
      <c r="Q3017">
        <v>0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0</v>
      </c>
      <c r="Y3017">
        <v>0</v>
      </c>
      <c r="Z3017">
        <v>0</v>
      </c>
    </row>
    <row r="3018" spans="1:26" x14ac:dyDescent="0.2">
      <c r="A3018" s="1">
        <v>696168</v>
      </c>
      <c r="B3018">
        <v>0</v>
      </c>
      <c r="C3018">
        <v>0</v>
      </c>
      <c r="D3018">
        <v>0</v>
      </c>
      <c r="E3018">
        <v>0</v>
      </c>
      <c r="F3018">
        <v>0</v>
      </c>
      <c r="G3018">
        <v>0</v>
      </c>
      <c r="H3018">
        <v>0</v>
      </c>
      <c r="I3018">
        <v>0</v>
      </c>
      <c r="J3018">
        <v>0</v>
      </c>
      <c r="K3018">
        <v>0</v>
      </c>
      <c r="L3018">
        <v>0</v>
      </c>
      <c r="M3018">
        <v>0</v>
      </c>
      <c r="N3018">
        <v>0</v>
      </c>
      <c r="O3018">
        <v>0</v>
      </c>
      <c r="P3018">
        <v>0</v>
      </c>
      <c r="Q3018">
        <v>0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  <c r="Y3018">
        <v>0</v>
      </c>
      <c r="Z3018">
        <v>0</v>
      </c>
    </row>
    <row r="3019" spans="1:26" x14ac:dyDescent="0.2">
      <c r="A3019" s="1">
        <v>696430</v>
      </c>
      <c r="B3019">
        <v>0</v>
      </c>
      <c r="C3019">
        <v>0</v>
      </c>
      <c r="D3019">
        <v>0</v>
      </c>
      <c r="E3019">
        <v>0</v>
      </c>
      <c r="F3019">
        <v>720</v>
      </c>
      <c r="G3019">
        <v>0</v>
      </c>
      <c r="H3019">
        <v>395</v>
      </c>
      <c r="I3019">
        <v>396</v>
      </c>
      <c r="J3019">
        <v>396</v>
      </c>
      <c r="K3019">
        <v>395</v>
      </c>
      <c r="L3019">
        <v>395</v>
      </c>
      <c r="M3019">
        <v>395</v>
      </c>
      <c r="N3019">
        <v>0</v>
      </c>
      <c r="O3019">
        <v>0</v>
      </c>
      <c r="P3019">
        <v>0</v>
      </c>
      <c r="Q3019">
        <v>0</v>
      </c>
      <c r="R3019">
        <v>0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  <c r="Y3019">
        <v>0</v>
      </c>
      <c r="Z3019">
        <v>0</v>
      </c>
    </row>
    <row r="3020" spans="1:26" x14ac:dyDescent="0.2">
      <c r="A3020" s="1">
        <v>696551</v>
      </c>
      <c r="B3020">
        <v>0</v>
      </c>
      <c r="C3020">
        <v>0</v>
      </c>
      <c r="D3020">
        <v>0</v>
      </c>
      <c r="E3020">
        <v>0</v>
      </c>
      <c r="F3020">
        <v>0</v>
      </c>
    </row>
    <row r="3021" spans="1:26" x14ac:dyDescent="0.2">
      <c r="A3021" s="1">
        <v>696645</v>
      </c>
      <c r="B3021">
        <v>0</v>
      </c>
      <c r="C3021">
        <v>0</v>
      </c>
      <c r="D3021">
        <v>0</v>
      </c>
      <c r="E3021">
        <v>0</v>
      </c>
      <c r="F3021">
        <v>0</v>
      </c>
      <c r="G3021">
        <v>0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0</v>
      </c>
      <c r="P3021">
        <v>0</v>
      </c>
      <c r="Q3021">
        <v>0</v>
      </c>
      <c r="R3021">
        <v>0</v>
      </c>
      <c r="S3021">
        <v>0</v>
      </c>
      <c r="T3021">
        <v>0</v>
      </c>
      <c r="U3021">
        <v>0</v>
      </c>
      <c r="V3021">
        <v>0</v>
      </c>
      <c r="W3021">
        <v>0</v>
      </c>
      <c r="X3021">
        <v>0</v>
      </c>
      <c r="Y3021">
        <v>0</v>
      </c>
      <c r="Z3021">
        <v>0</v>
      </c>
    </row>
    <row r="3022" spans="1:26" x14ac:dyDescent="0.2">
      <c r="A3022" s="1">
        <v>697035</v>
      </c>
      <c r="B3022">
        <v>0</v>
      </c>
      <c r="C3022">
        <v>0</v>
      </c>
      <c r="D3022">
        <v>0</v>
      </c>
      <c r="E3022">
        <v>0</v>
      </c>
      <c r="F3022">
        <v>0</v>
      </c>
      <c r="G3022">
        <v>0</v>
      </c>
      <c r="H3022">
        <v>0</v>
      </c>
      <c r="I3022">
        <v>0</v>
      </c>
      <c r="J3022">
        <v>0</v>
      </c>
      <c r="K3022">
        <v>0</v>
      </c>
      <c r="L3022">
        <v>0</v>
      </c>
      <c r="M3022">
        <v>0</v>
      </c>
      <c r="N3022">
        <v>0</v>
      </c>
      <c r="O3022">
        <v>0</v>
      </c>
      <c r="P3022">
        <v>0</v>
      </c>
      <c r="Q3022">
        <v>0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  <c r="Y3022">
        <v>0</v>
      </c>
      <c r="Z3022">
        <v>0</v>
      </c>
    </row>
    <row r="3023" spans="1:26" x14ac:dyDescent="0.2">
      <c r="A3023" s="1">
        <v>697147</v>
      </c>
      <c r="B3023">
        <v>0</v>
      </c>
      <c r="C3023">
        <v>0</v>
      </c>
      <c r="D3023">
        <v>0</v>
      </c>
      <c r="E3023">
        <v>0</v>
      </c>
      <c r="F3023">
        <v>0</v>
      </c>
      <c r="G3023">
        <v>0</v>
      </c>
      <c r="H3023">
        <v>0</v>
      </c>
      <c r="I3023">
        <v>0</v>
      </c>
      <c r="J3023">
        <v>0</v>
      </c>
      <c r="K3023">
        <v>0</v>
      </c>
      <c r="L3023">
        <v>0</v>
      </c>
      <c r="M3023">
        <v>0</v>
      </c>
      <c r="N3023">
        <v>0</v>
      </c>
      <c r="O3023">
        <v>0</v>
      </c>
      <c r="P3023">
        <v>0</v>
      </c>
      <c r="Q3023">
        <v>0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  <c r="Y3023">
        <v>0</v>
      </c>
      <c r="Z3023">
        <v>0</v>
      </c>
    </row>
    <row r="3024" spans="1:26" x14ac:dyDescent="0.2">
      <c r="A3024" s="1">
        <v>697156</v>
      </c>
      <c r="B3024">
        <v>10738</v>
      </c>
      <c r="C3024">
        <v>10624</v>
      </c>
      <c r="D3024">
        <v>31990</v>
      </c>
      <c r="E3024">
        <v>18821</v>
      </c>
      <c r="F3024">
        <v>14217</v>
      </c>
      <c r="G3024">
        <v>27461</v>
      </c>
      <c r="H3024">
        <v>18051</v>
      </c>
      <c r="I3024">
        <v>17364</v>
      </c>
      <c r="J3024">
        <v>16189</v>
      </c>
      <c r="K3024">
        <v>20625</v>
      </c>
      <c r="L3024">
        <v>20228</v>
      </c>
      <c r="M3024">
        <v>24133</v>
      </c>
      <c r="N3024">
        <v>19689</v>
      </c>
      <c r="O3024">
        <v>7447</v>
      </c>
      <c r="P3024">
        <v>6372</v>
      </c>
      <c r="Q3024">
        <v>6358</v>
      </c>
      <c r="R3024">
        <v>9920</v>
      </c>
      <c r="S3024">
        <v>46313</v>
      </c>
      <c r="T3024">
        <v>39283</v>
      </c>
      <c r="U3024">
        <v>38875</v>
      </c>
      <c r="V3024">
        <v>46018</v>
      </c>
      <c r="W3024">
        <v>54903</v>
      </c>
      <c r="X3024">
        <v>43027</v>
      </c>
      <c r="Y3024">
        <v>45725</v>
      </c>
      <c r="Z3024">
        <v>46261</v>
      </c>
    </row>
    <row r="3025" spans="1:26" x14ac:dyDescent="0.2">
      <c r="A3025" s="1">
        <v>697231</v>
      </c>
      <c r="B3025">
        <v>0</v>
      </c>
      <c r="C3025">
        <v>0</v>
      </c>
      <c r="D3025">
        <v>0</v>
      </c>
      <c r="E3025">
        <v>0</v>
      </c>
      <c r="F3025">
        <v>0</v>
      </c>
      <c r="G3025">
        <v>0</v>
      </c>
      <c r="H3025">
        <v>0</v>
      </c>
      <c r="I3025">
        <v>0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0</v>
      </c>
      <c r="P3025">
        <v>0</v>
      </c>
      <c r="Q3025">
        <v>0</v>
      </c>
      <c r="R3025">
        <v>0</v>
      </c>
      <c r="S3025">
        <v>0</v>
      </c>
      <c r="T3025">
        <v>0</v>
      </c>
      <c r="U3025">
        <v>0</v>
      </c>
      <c r="V3025">
        <v>0</v>
      </c>
      <c r="W3025">
        <v>0</v>
      </c>
      <c r="X3025">
        <v>0</v>
      </c>
      <c r="Y3025">
        <v>0</v>
      </c>
      <c r="Z3025">
        <v>0</v>
      </c>
    </row>
    <row r="3026" spans="1:26" x14ac:dyDescent="0.2">
      <c r="A3026" s="1">
        <v>697633</v>
      </c>
      <c r="B3026">
        <v>0</v>
      </c>
      <c r="C3026">
        <v>0</v>
      </c>
      <c r="D3026">
        <v>0</v>
      </c>
      <c r="E3026">
        <v>0</v>
      </c>
      <c r="F3026">
        <v>0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0</v>
      </c>
      <c r="N3026">
        <v>0</v>
      </c>
    </row>
    <row r="3027" spans="1:26" x14ac:dyDescent="0.2">
      <c r="A3027" s="1">
        <v>697763</v>
      </c>
      <c r="B3027">
        <v>0</v>
      </c>
      <c r="C3027">
        <v>0</v>
      </c>
      <c r="D3027">
        <v>0</v>
      </c>
      <c r="E3027">
        <v>0</v>
      </c>
      <c r="F3027">
        <v>0</v>
      </c>
      <c r="G3027">
        <v>0</v>
      </c>
      <c r="H3027">
        <v>0</v>
      </c>
      <c r="I3027">
        <v>0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0</v>
      </c>
      <c r="P3027">
        <v>0</v>
      </c>
      <c r="Q3027">
        <v>0</v>
      </c>
      <c r="R3027">
        <v>0</v>
      </c>
      <c r="S3027">
        <v>0</v>
      </c>
      <c r="T3027">
        <v>0</v>
      </c>
      <c r="U3027">
        <v>0</v>
      </c>
      <c r="V3027">
        <v>0</v>
      </c>
      <c r="W3027">
        <v>0</v>
      </c>
      <c r="X3027">
        <v>0</v>
      </c>
      <c r="Y3027">
        <v>0</v>
      </c>
      <c r="Z3027">
        <v>0</v>
      </c>
    </row>
    <row r="3028" spans="1:26" x14ac:dyDescent="0.2">
      <c r="A3028" s="1">
        <v>697950</v>
      </c>
      <c r="B3028">
        <v>0</v>
      </c>
      <c r="C3028">
        <v>0</v>
      </c>
      <c r="D3028">
        <v>0</v>
      </c>
      <c r="E3028">
        <v>0</v>
      </c>
      <c r="F3028">
        <v>0</v>
      </c>
      <c r="G3028">
        <v>0</v>
      </c>
      <c r="H3028">
        <v>0</v>
      </c>
      <c r="I3028">
        <v>0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v>0</v>
      </c>
      <c r="P3028">
        <v>0</v>
      </c>
      <c r="Q3028">
        <v>0</v>
      </c>
      <c r="R3028">
        <v>0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0</v>
      </c>
      <c r="Y3028">
        <v>0</v>
      </c>
      <c r="Z3028">
        <v>0</v>
      </c>
    </row>
    <row r="3029" spans="1:26" x14ac:dyDescent="0.2">
      <c r="A3029" s="1">
        <v>697978</v>
      </c>
      <c r="B3029">
        <v>228047</v>
      </c>
      <c r="C3029">
        <v>234900</v>
      </c>
      <c r="D3029">
        <v>229746</v>
      </c>
      <c r="E3029">
        <v>274927</v>
      </c>
      <c r="F3029">
        <v>370719</v>
      </c>
      <c r="G3029">
        <v>350020</v>
      </c>
      <c r="H3029">
        <v>335678</v>
      </c>
      <c r="I3029">
        <v>328401</v>
      </c>
      <c r="J3029">
        <v>405943</v>
      </c>
      <c r="K3029">
        <v>354900</v>
      </c>
      <c r="L3029">
        <v>401953</v>
      </c>
      <c r="M3029">
        <v>404204</v>
      </c>
      <c r="N3029">
        <v>471303</v>
      </c>
      <c r="O3029">
        <v>483534</v>
      </c>
      <c r="P3029">
        <v>494674</v>
      </c>
      <c r="Q3029">
        <v>493502</v>
      </c>
      <c r="R3029">
        <v>566993</v>
      </c>
      <c r="S3029">
        <v>522269</v>
      </c>
      <c r="T3029">
        <v>549576</v>
      </c>
      <c r="U3029">
        <v>548334</v>
      </c>
    </row>
    <row r="3030" spans="1:26" x14ac:dyDescent="0.2">
      <c r="A3030" s="1">
        <v>698144</v>
      </c>
      <c r="B3030">
        <v>43148</v>
      </c>
      <c r="C3030">
        <v>68412</v>
      </c>
      <c r="D3030">
        <v>61992</v>
      </c>
      <c r="E3030">
        <v>63849</v>
      </c>
      <c r="F3030">
        <v>62504</v>
      </c>
      <c r="G3030">
        <v>75801</v>
      </c>
      <c r="H3030">
        <v>79525</v>
      </c>
      <c r="I3030">
        <v>78526</v>
      </c>
      <c r="J3030">
        <v>104850</v>
      </c>
      <c r="K3030">
        <v>100269</v>
      </c>
      <c r="L3030">
        <v>96576</v>
      </c>
      <c r="M3030">
        <v>104495</v>
      </c>
      <c r="N3030">
        <v>106076</v>
      </c>
      <c r="O3030">
        <v>115065</v>
      </c>
      <c r="P3030">
        <v>102509</v>
      </c>
      <c r="Q3030">
        <v>141722</v>
      </c>
      <c r="R3030">
        <v>138391</v>
      </c>
      <c r="S3030">
        <v>166147</v>
      </c>
      <c r="T3030">
        <v>148970</v>
      </c>
      <c r="U3030">
        <v>155966</v>
      </c>
      <c r="V3030">
        <v>178861</v>
      </c>
      <c r="W3030">
        <v>208939</v>
      </c>
      <c r="X3030">
        <v>184102</v>
      </c>
      <c r="Y3030">
        <v>178101</v>
      </c>
      <c r="Z3030">
        <v>176277</v>
      </c>
    </row>
    <row r="3031" spans="1:26" x14ac:dyDescent="0.2">
      <c r="A3031" s="1">
        <v>698546</v>
      </c>
      <c r="B3031">
        <v>0</v>
      </c>
      <c r="C3031">
        <v>0</v>
      </c>
      <c r="D3031">
        <v>0</v>
      </c>
      <c r="E3031">
        <v>0</v>
      </c>
      <c r="F3031">
        <v>0</v>
      </c>
      <c r="G3031">
        <v>0</v>
      </c>
      <c r="H3031">
        <v>0</v>
      </c>
      <c r="I3031">
        <v>0</v>
      </c>
      <c r="J3031">
        <v>0</v>
      </c>
      <c r="K3031">
        <v>0</v>
      </c>
      <c r="L3031">
        <v>0</v>
      </c>
      <c r="M3031">
        <v>0</v>
      </c>
      <c r="N3031">
        <v>0</v>
      </c>
      <c r="O3031">
        <v>0</v>
      </c>
      <c r="P3031">
        <v>0</v>
      </c>
      <c r="Q3031">
        <v>0</v>
      </c>
      <c r="R3031">
        <v>0</v>
      </c>
      <c r="S3031">
        <v>0</v>
      </c>
      <c r="T3031">
        <v>0</v>
      </c>
      <c r="U3031">
        <v>0</v>
      </c>
      <c r="V3031">
        <v>0</v>
      </c>
      <c r="W3031">
        <v>0</v>
      </c>
      <c r="X3031">
        <v>0</v>
      </c>
      <c r="Y3031">
        <v>0</v>
      </c>
      <c r="Z3031">
        <v>0</v>
      </c>
    </row>
    <row r="3032" spans="1:26" x14ac:dyDescent="0.2">
      <c r="A3032" s="1">
        <v>698649</v>
      </c>
      <c r="B3032">
        <v>0</v>
      </c>
      <c r="C3032">
        <v>0</v>
      </c>
      <c r="D3032">
        <v>0</v>
      </c>
      <c r="E3032">
        <v>0</v>
      </c>
      <c r="F3032">
        <v>0</v>
      </c>
      <c r="G3032">
        <v>0</v>
      </c>
      <c r="H3032">
        <v>0</v>
      </c>
      <c r="I3032">
        <v>0</v>
      </c>
      <c r="J3032">
        <v>0</v>
      </c>
      <c r="K3032">
        <v>0</v>
      </c>
      <c r="L3032">
        <v>0</v>
      </c>
      <c r="M3032">
        <v>0</v>
      </c>
      <c r="N3032">
        <v>0</v>
      </c>
      <c r="O3032">
        <v>0</v>
      </c>
      <c r="P3032">
        <v>0</v>
      </c>
      <c r="Q3032">
        <v>0</v>
      </c>
      <c r="R3032">
        <v>0</v>
      </c>
      <c r="S3032">
        <v>0</v>
      </c>
      <c r="T3032">
        <v>0</v>
      </c>
      <c r="U3032">
        <v>1485</v>
      </c>
      <c r="V3032">
        <v>1772</v>
      </c>
      <c r="W3032">
        <v>1744</v>
      </c>
      <c r="X3032">
        <v>1753</v>
      </c>
      <c r="Y3032">
        <v>1024</v>
      </c>
      <c r="Z3032">
        <v>251</v>
      </c>
    </row>
    <row r="3033" spans="1:26" x14ac:dyDescent="0.2">
      <c r="A3033" s="1">
        <v>699105</v>
      </c>
      <c r="B3033">
        <v>0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v>0</v>
      </c>
      <c r="I3033">
        <v>0</v>
      </c>
      <c r="J3033">
        <v>0</v>
      </c>
      <c r="K3033">
        <v>0</v>
      </c>
      <c r="L3033">
        <v>0</v>
      </c>
      <c r="M3033">
        <v>0</v>
      </c>
      <c r="N3033">
        <v>0</v>
      </c>
      <c r="O3033">
        <v>0</v>
      </c>
      <c r="P3033">
        <v>0</v>
      </c>
      <c r="Q3033">
        <v>0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0</v>
      </c>
      <c r="Y3033">
        <v>0</v>
      </c>
      <c r="Z3033">
        <v>0</v>
      </c>
    </row>
    <row r="3034" spans="1:26" x14ac:dyDescent="0.2">
      <c r="A3034" s="1">
        <v>699253</v>
      </c>
      <c r="B3034">
        <v>0</v>
      </c>
      <c r="C3034">
        <v>0</v>
      </c>
      <c r="D3034">
        <v>0</v>
      </c>
      <c r="E3034">
        <v>0</v>
      </c>
      <c r="F3034">
        <v>0</v>
      </c>
      <c r="G3034">
        <v>0</v>
      </c>
      <c r="H3034">
        <v>0</v>
      </c>
      <c r="I3034">
        <v>0</v>
      </c>
      <c r="J3034">
        <v>0</v>
      </c>
      <c r="K3034">
        <v>0</v>
      </c>
      <c r="L3034">
        <v>0</v>
      </c>
      <c r="M3034">
        <v>0</v>
      </c>
      <c r="N3034">
        <v>0</v>
      </c>
      <c r="O3034">
        <v>0</v>
      </c>
      <c r="P3034">
        <v>0</v>
      </c>
      <c r="Q3034">
        <v>0</v>
      </c>
      <c r="R3034">
        <v>0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0</v>
      </c>
      <c r="Y3034">
        <v>0</v>
      </c>
      <c r="Z3034">
        <v>0</v>
      </c>
    </row>
    <row r="3035" spans="1:26" x14ac:dyDescent="0.2">
      <c r="A3035" s="1">
        <v>699534</v>
      </c>
      <c r="B3035">
        <v>0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v>0</v>
      </c>
    </row>
    <row r="3036" spans="1:26" x14ac:dyDescent="0.2">
      <c r="A3036" s="1">
        <v>700140</v>
      </c>
      <c r="B3036">
        <v>0</v>
      </c>
      <c r="C3036">
        <v>0</v>
      </c>
      <c r="D3036">
        <v>0</v>
      </c>
      <c r="E3036">
        <v>0</v>
      </c>
      <c r="F3036">
        <v>0</v>
      </c>
      <c r="G3036">
        <v>0</v>
      </c>
      <c r="H3036">
        <v>0</v>
      </c>
      <c r="I3036">
        <v>0</v>
      </c>
      <c r="J3036">
        <v>0</v>
      </c>
      <c r="K3036">
        <v>0</v>
      </c>
      <c r="L3036">
        <v>0</v>
      </c>
      <c r="M3036">
        <v>0</v>
      </c>
      <c r="N3036">
        <v>0</v>
      </c>
      <c r="O3036">
        <v>0</v>
      </c>
      <c r="P3036">
        <v>0</v>
      </c>
      <c r="Q3036">
        <v>0</v>
      </c>
      <c r="R3036">
        <v>0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  <c r="Y3036">
        <v>0</v>
      </c>
      <c r="Z3036">
        <v>0</v>
      </c>
    </row>
    <row r="3037" spans="1:26" x14ac:dyDescent="0.2">
      <c r="A3037" s="1">
        <v>700252</v>
      </c>
      <c r="B3037">
        <v>0</v>
      </c>
      <c r="C3037">
        <v>0</v>
      </c>
      <c r="D3037">
        <v>0</v>
      </c>
      <c r="E3037">
        <v>0</v>
      </c>
      <c r="F3037">
        <v>0</v>
      </c>
      <c r="G3037">
        <v>0</v>
      </c>
      <c r="H3037">
        <v>0</v>
      </c>
      <c r="I3037">
        <v>0</v>
      </c>
      <c r="J3037">
        <v>0</v>
      </c>
      <c r="K3037">
        <v>0</v>
      </c>
      <c r="L3037">
        <v>0</v>
      </c>
      <c r="M3037">
        <v>0</v>
      </c>
      <c r="N3037">
        <v>0</v>
      </c>
      <c r="O3037">
        <v>0</v>
      </c>
      <c r="P3037">
        <v>0</v>
      </c>
      <c r="Q3037">
        <v>0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0</v>
      </c>
      <c r="Y3037">
        <v>0</v>
      </c>
      <c r="Z3037">
        <v>0</v>
      </c>
    </row>
    <row r="3038" spans="1:26" x14ac:dyDescent="0.2">
      <c r="A3038" s="1">
        <v>700430</v>
      </c>
      <c r="B3038">
        <v>1497</v>
      </c>
      <c r="C3038">
        <v>1249</v>
      </c>
      <c r="D3038">
        <v>5030</v>
      </c>
      <c r="E3038">
        <v>5030</v>
      </c>
      <c r="F3038">
        <v>5030</v>
      </c>
      <c r="G3038">
        <v>5030</v>
      </c>
      <c r="H3038">
        <v>5030</v>
      </c>
      <c r="I3038">
        <v>5030</v>
      </c>
      <c r="J3038">
        <v>4741</v>
      </c>
      <c r="K3038">
        <v>5488</v>
      </c>
      <c r="L3038">
        <v>5488</v>
      </c>
      <c r="M3038">
        <v>5488</v>
      </c>
      <c r="N3038">
        <v>5738</v>
      </c>
      <c r="O3038">
        <v>7738</v>
      </c>
      <c r="P3038">
        <v>7738</v>
      </c>
      <c r="Q3038">
        <v>7490</v>
      </c>
      <c r="R3038">
        <v>6495</v>
      </c>
      <c r="S3038">
        <v>5747</v>
      </c>
      <c r="T3038">
        <v>5499</v>
      </c>
      <c r="U3038">
        <v>5499</v>
      </c>
      <c r="V3038">
        <v>5250</v>
      </c>
      <c r="W3038">
        <v>8000</v>
      </c>
      <c r="X3038">
        <v>8164</v>
      </c>
      <c r="Y3038">
        <v>8494</v>
      </c>
      <c r="Z3038">
        <v>8743</v>
      </c>
    </row>
    <row r="3039" spans="1:26" x14ac:dyDescent="0.2">
      <c r="A3039" s="1">
        <v>700458</v>
      </c>
      <c r="B3039">
        <v>0</v>
      </c>
      <c r="C3039">
        <v>0</v>
      </c>
      <c r="D3039">
        <v>0</v>
      </c>
      <c r="E3039">
        <v>0</v>
      </c>
      <c r="F3039">
        <v>0</v>
      </c>
      <c r="G3039">
        <v>0</v>
      </c>
      <c r="H3039">
        <v>0</v>
      </c>
      <c r="I3039">
        <v>0</v>
      </c>
      <c r="J3039">
        <v>0</v>
      </c>
      <c r="K3039">
        <v>0</v>
      </c>
      <c r="L3039">
        <v>0</v>
      </c>
      <c r="M3039">
        <v>0</v>
      </c>
      <c r="N3039">
        <v>0</v>
      </c>
      <c r="O3039">
        <v>0</v>
      </c>
      <c r="P3039">
        <v>0</v>
      </c>
      <c r="Q3039">
        <v>0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0</v>
      </c>
      <c r="Y3039">
        <v>0</v>
      </c>
      <c r="Z3039">
        <v>0</v>
      </c>
    </row>
    <row r="3040" spans="1:26" x14ac:dyDescent="0.2">
      <c r="A3040" s="1">
        <v>701062</v>
      </c>
      <c r="B3040">
        <v>0</v>
      </c>
      <c r="C3040">
        <v>0</v>
      </c>
      <c r="D3040">
        <v>0</v>
      </c>
      <c r="E3040">
        <v>0</v>
      </c>
      <c r="F3040">
        <v>0</v>
      </c>
      <c r="G3040">
        <v>0</v>
      </c>
      <c r="H3040">
        <v>0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  <c r="O3040">
        <v>0</v>
      </c>
      <c r="P3040">
        <v>0</v>
      </c>
      <c r="Q3040">
        <v>0</v>
      </c>
      <c r="R3040">
        <v>0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0</v>
      </c>
      <c r="Y3040">
        <v>0</v>
      </c>
      <c r="Z3040">
        <v>0</v>
      </c>
    </row>
    <row r="3041" spans="1:26" x14ac:dyDescent="0.2">
      <c r="A3041" s="1">
        <v>701222</v>
      </c>
      <c r="B3041">
        <v>0</v>
      </c>
      <c r="C3041">
        <v>6714</v>
      </c>
      <c r="D3041">
        <v>6456</v>
      </c>
      <c r="E3041">
        <v>7726</v>
      </c>
      <c r="F3041">
        <v>8888</v>
      </c>
      <c r="G3041">
        <v>9216</v>
      </c>
      <c r="H3041">
        <v>12285</v>
      </c>
      <c r="I3041">
        <v>17213</v>
      </c>
      <c r="J3041">
        <v>28040</v>
      </c>
      <c r="K3041">
        <v>34858</v>
      </c>
      <c r="L3041">
        <v>49633</v>
      </c>
      <c r="M3041">
        <v>59102</v>
      </c>
      <c r="N3041">
        <v>56501</v>
      </c>
      <c r="O3041">
        <v>55229</v>
      </c>
      <c r="P3041">
        <v>74357</v>
      </c>
      <c r="Q3041">
        <v>99666</v>
      </c>
      <c r="R3041">
        <v>66804</v>
      </c>
      <c r="S3041">
        <v>55664</v>
      </c>
      <c r="T3041">
        <v>78660</v>
      </c>
      <c r="U3041">
        <v>65966</v>
      </c>
      <c r="V3041">
        <v>71565</v>
      </c>
      <c r="W3041">
        <v>61899</v>
      </c>
      <c r="X3041">
        <v>36749</v>
      </c>
      <c r="Y3041">
        <v>66767</v>
      </c>
      <c r="Z3041">
        <v>65328</v>
      </c>
    </row>
    <row r="3042" spans="1:26" x14ac:dyDescent="0.2">
      <c r="A3042" s="1">
        <v>701259</v>
      </c>
      <c r="B3042">
        <v>0</v>
      </c>
      <c r="C3042">
        <v>0</v>
      </c>
      <c r="D3042">
        <v>0</v>
      </c>
      <c r="E3042">
        <v>0</v>
      </c>
      <c r="F3042">
        <v>0</v>
      </c>
      <c r="G3042">
        <v>0</v>
      </c>
      <c r="H3042">
        <v>0</v>
      </c>
    </row>
    <row r="3043" spans="1:26" x14ac:dyDescent="0.2">
      <c r="A3043" s="1">
        <v>701839</v>
      </c>
      <c r="B3043">
        <v>6826</v>
      </c>
      <c r="C3043">
        <v>7471</v>
      </c>
      <c r="D3043">
        <v>9055</v>
      </c>
      <c r="E3043">
        <v>13061</v>
      </c>
      <c r="F3043">
        <v>13110</v>
      </c>
      <c r="G3043">
        <v>14611</v>
      </c>
      <c r="H3043">
        <v>45785</v>
      </c>
      <c r="I3043">
        <v>52426</v>
      </c>
      <c r="J3043">
        <v>15220</v>
      </c>
      <c r="K3043">
        <v>0</v>
      </c>
      <c r="L3043">
        <v>3284</v>
      </c>
      <c r="M3043">
        <v>8710</v>
      </c>
      <c r="N3043">
        <v>52751</v>
      </c>
      <c r="O3043">
        <v>54524</v>
      </c>
      <c r="P3043">
        <v>54020</v>
      </c>
      <c r="Q3043">
        <v>57832</v>
      </c>
      <c r="R3043">
        <v>86389</v>
      </c>
      <c r="S3043">
        <v>158456</v>
      </c>
      <c r="T3043">
        <v>166655</v>
      </c>
      <c r="U3043">
        <v>203338</v>
      </c>
      <c r="V3043">
        <v>226460</v>
      </c>
      <c r="W3043">
        <v>264352</v>
      </c>
      <c r="X3043">
        <v>259878</v>
      </c>
      <c r="Y3043">
        <v>283822</v>
      </c>
      <c r="Z3043">
        <v>279449</v>
      </c>
    </row>
    <row r="3044" spans="1:26" x14ac:dyDescent="0.2">
      <c r="A3044" s="1">
        <v>701857</v>
      </c>
      <c r="B3044">
        <v>0</v>
      </c>
      <c r="C3044">
        <v>0</v>
      </c>
      <c r="D3044">
        <v>0</v>
      </c>
      <c r="E3044">
        <v>0</v>
      </c>
      <c r="F3044">
        <v>0</v>
      </c>
      <c r="G3044">
        <v>0</v>
      </c>
      <c r="H3044">
        <v>0</v>
      </c>
      <c r="I3044">
        <v>0</v>
      </c>
      <c r="J3044">
        <v>0</v>
      </c>
      <c r="K3044">
        <v>0</v>
      </c>
      <c r="L3044">
        <v>0</v>
      </c>
      <c r="M3044">
        <v>0</v>
      </c>
      <c r="N3044">
        <v>0</v>
      </c>
      <c r="O3044">
        <v>0</v>
      </c>
      <c r="P3044">
        <v>0</v>
      </c>
      <c r="Q3044">
        <v>0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0</v>
      </c>
      <c r="Y3044">
        <v>0</v>
      </c>
      <c r="Z3044">
        <v>0</v>
      </c>
    </row>
    <row r="3045" spans="1:26" x14ac:dyDescent="0.2">
      <c r="A3045" s="1">
        <v>701950</v>
      </c>
      <c r="B3045">
        <v>0</v>
      </c>
      <c r="C3045">
        <v>0</v>
      </c>
      <c r="D3045">
        <v>0</v>
      </c>
      <c r="E3045">
        <v>0</v>
      </c>
      <c r="F3045">
        <v>0</v>
      </c>
    </row>
    <row r="3046" spans="1:26" x14ac:dyDescent="0.2">
      <c r="A3046" s="1">
        <v>702117</v>
      </c>
      <c r="B3046">
        <v>116204</v>
      </c>
      <c r="C3046">
        <v>115267</v>
      </c>
      <c r="D3046">
        <v>147852</v>
      </c>
      <c r="E3046">
        <v>134825</v>
      </c>
      <c r="F3046">
        <v>141231</v>
      </c>
      <c r="G3046">
        <v>173026</v>
      </c>
      <c r="H3046">
        <v>222056</v>
      </c>
      <c r="I3046">
        <v>256057</v>
      </c>
      <c r="J3046">
        <v>260619</v>
      </c>
      <c r="K3046">
        <v>274684</v>
      </c>
      <c r="L3046">
        <v>324100</v>
      </c>
      <c r="M3046">
        <v>340970</v>
      </c>
      <c r="N3046">
        <v>358877</v>
      </c>
      <c r="O3046">
        <v>334138</v>
      </c>
      <c r="P3046">
        <v>369535</v>
      </c>
      <c r="Q3046">
        <v>313203</v>
      </c>
      <c r="R3046">
        <v>345343</v>
      </c>
      <c r="S3046">
        <v>339597</v>
      </c>
      <c r="T3046">
        <v>341247</v>
      </c>
      <c r="U3046">
        <v>398445</v>
      </c>
      <c r="V3046">
        <v>490972</v>
      </c>
      <c r="W3046">
        <v>507078</v>
      </c>
      <c r="X3046">
        <v>588220</v>
      </c>
      <c r="Y3046">
        <v>655522</v>
      </c>
      <c r="Z3046">
        <v>687554</v>
      </c>
    </row>
    <row r="3047" spans="1:26" x14ac:dyDescent="0.2">
      <c r="A3047" s="1">
        <v>702359</v>
      </c>
      <c r="B3047">
        <v>737</v>
      </c>
      <c r="C3047">
        <v>5389</v>
      </c>
      <c r="D3047">
        <v>5372</v>
      </c>
      <c r="E3047">
        <v>8186</v>
      </c>
      <c r="F3047">
        <v>7569</v>
      </c>
      <c r="G3047">
        <v>9073</v>
      </c>
      <c r="H3047">
        <v>8161</v>
      </c>
      <c r="I3047">
        <v>12257</v>
      </c>
      <c r="J3047">
        <v>13429</v>
      </c>
      <c r="K3047">
        <v>11860</v>
      </c>
      <c r="L3047">
        <v>13805</v>
      </c>
      <c r="M3047">
        <v>2421</v>
      </c>
      <c r="N3047">
        <v>2517</v>
      </c>
      <c r="O3047">
        <v>2339</v>
      </c>
      <c r="P3047">
        <v>2852</v>
      </c>
      <c r="Q3047">
        <v>16467</v>
      </c>
      <c r="R3047">
        <v>15621</v>
      </c>
      <c r="S3047">
        <v>12513</v>
      </c>
      <c r="T3047">
        <v>14454</v>
      </c>
      <c r="U3047">
        <v>29711</v>
      </c>
      <c r="V3047">
        <v>20639</v>
      </c>
      <c r="W3047">
        <v>20168</v>
      </c>
      <c r="X3047">
        <v>24130</v>
      </c>
      <c r="Y3047">
        <v>20185</v>
      </c>
      <c r="Z3047">
        <v>20100</v>
      </c>
    </row>
    <row r="3048" spans="1:26" x14ac:dyDescent="0.2">
      <c r="A3048" s="1">
        <v>702612</v>
      </c>
      <c r="B3048">
        <v>0</v>
      </c>
      <c r="C3048">
        <v>0</v>
      </c>
      <c r="D3048">
        <v>0</v>
      </c>
      <c r="E3048">
        <v>0</v>
      </c>
      <c r="F3048">
        <v>0</v>
      </c>
      <c r="G3048">
        <v>0</v>
      </c>
      <c r="H3048">
        <v>0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  <c r="O3048">
        <v>0</v>
      </c>
      <c r="P3048">
        <v>0</v>
      </c>
      <c r="Q3048">
        <v>0</v>
      </c>
      <c r="R3048">
        <v>0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0</v>
      </c>
      <c r="Y3048">
        <v>0</v>
      </c>
      <c r="Z3048">
        <v>5155</v>
      </c>
    </row>
    <row r="3049" spans="1:26" x14ac:dyDescent="0.2">
      <c r="A3049" s="1">
        <v>702836</v>
      </c>
      <c r="B3049">
        <v>0</v>
      </c>
      <c r="C3049">
        <v>0</v>
      </c>
      <c r="D3049">
        <v>0</v>
      </c>
      <c r="E3049">
        <v>0</v>
      </c>
      <c r="F3049">
        <v>0</v>
      </c>
      <c r="G3049">
        <v>0</v>
      </c>
      <c r="H3049">
        <v>0</v>
      </c>
      <c r="I3049">
        <v>0</v>
      </c>
      <c r="J3049">
        <v>0</v>
      </c>
      <c r="K3049">
        <v>0</v>
      </c>
      <c r="L3049">
        <v>0</v>
      </c>
      <c r="M3049">
        <v>0</v>
      </c>
      <c r="N3049">
        <v>0</v>
      </c>
      <c r="O3049">
        <v>0</v>
      </c>
      <c r="P3049">
        <v>0</v>
      </c>
      <c r="Q3049">
        <v>0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0</v>
      </c>
      <c r="X3049">
        <v>0</v>
      </c>
      <c r="Y3049">
        <v>0</v>
      </c>
      <c r="Z3049">
        <v>0</v>
      </c>
    </row>
    <row r="3050" spans="1:26" x14ac:dyDescent="0.2">
      <c r="A3050" s="1">
        <v>702911</v>
      </c>
      <c r="B3050">
        <v>0</v>
      </c>
      <c r="C3050">
        <v>0</v>
      </c>
      <c r="D3050">
        <v>0</v>
      </c>
      <c r="E3050">
        <v>0</v>
      </c>
      <c r="F3050">
        <v>0</v>
      </c>
      <c r="G3050">
        <v>0</v>
      </c>
      <c r="H3050">
        <v>0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0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0</v>
      </c>
      <c r="Y3050">
        <v>0</v>
      </c>
      <c r="Z3050">
        <v>0</v>
      </c>
    </row>
    <row r="3051" spans="1:26" x14ac:dyDescent="0.2">
      <c r="A3051" s="1">
        <v>702966</v>
      </c>
      <c r="B3051">
        <v>0</v>
      </c>
      <c r="C3051">
        <v>0</v>
      </c>
      <c r="D3051">
        <v>0</v>
      </c>
      <c r="E3051">
        <v>0</v>
      </c>
      <c r="F3051">
        <v>0</v>
      </c>
      <c r="G3051">
        <v>0</v>
      </c>
      <c r="H3051">
        <v>0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v>0</v>
      </c>
      <c r="P3051">
        <v>0</v>
      </c>
      <c r="Q3051">
        <v>0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0</v>
      </c>
      <c r="Y3051">
        <v>0</v>
      </c>
      <c r="Z3051">
        <v>0</v>
      </c>
    </row>
    <row r="3052" spans="1:26" x14ac:dyDescent="0.2">
      <c r="A3052" s="1">
        <v>703039</v>
      </c>
      <c r="B3052">
        <v>0</v>
      </c>
      <c r="C3052">
        <v>0</v>
      </c>
      <c r="D3052">
        <v>0</v>
      </c>
      <c r="E3052">
        <v>0</v>
      </c>
      <c r="F3052">
        <v>0</v>
      </c>
      <c r="G3052">
        <v>0</v>
      </c>
      <c r="H3052">
        <v>0</v>
      </c>
      <c r="I3052">
        <v>0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v>0</v>
      </c>
      <c r="P3052">
        <v>0</v>
      </c>
      <c r="Q3052">
        <v>0</v>
      </c>
      <c r="R3052">
        <v>0</v>
      </c>
      <c r="S3052">
        <v>0</v>
      </c>
      <c r="T3052">
        <v>0</v>
      </c>
      <c r="U3052">
        <v>0</v>
      </c>
      <c r="V3052">
        <v>0</v>
      </c>
      <c r="W3052">
        <v>0</v>
      </c>
      <c r="X3052">
        <v>0</v>
      </c>
      <c r="Y3052">
        <v>0</v>
      </c>
      <c r="Z3052">
        <v>0</v>
      </c>
    </row>
    <row r="3053" spans="1:26" x14ac:dyDescent="0.2">
      <c r="A3053" s="1">
        <v>703552</v>
      </c>
      <c r="B3053">
        <v>4133</v>
      </c>
      <c r="C3053">
        <v>4549</v>
      </c>
      <c r="D3053">
        <v>5397</v>
      </c>
      <c r="E3053">
        <v>7439</v>
      </c>
      <c r="F3053">
        <v>11642</v>
      </c>
      <c r="G3053">
        <v>8031</v>
      </c>
      <c r="H3053">
        <v>34975</v>
      </c>
      <c r="I3053">
        <v>41077</v>
      </c>
      <c r="J3053">
        <v>33626</v>
      </c>
      <c r="K3053">
        <v>65017</v>
      </c>
      <c r="L3053">
        <v>53368</v>
      </c>
      <c r="M3053">
        <v>76314</v>
      </c>
      <c r="N3053">
        <v>81192</v>
      </c>
      <c r="O3053">
        <v>76817</v>
      </c>
      <c r="P3053">
        <v>61499</v>
      </c>
      <c r="Q3053">
        <v>70638</v>
      </c>
      <c r="R3053">
        <v>66475</v>
      </c>
      <c r="S3053">
        <v>55204</v>
      </c>
      <c r="T3053">
        <v>108264</v>
      </c>
      <c r="U3053">
        <v>184182</v>
      </c>
      <c r="V3053">
        <v>189930</v>
      </c>
      <c r="W3053">
        <v>276961</v>
      </c>
      <c r="X3053">
        <v>189091</v>
      </c>
      <c r="Y3053">
        <v>162992</v>
      </c>
      <c r="Z3053">
        <v>178508</v>
      </c>
    </row>
    <row r="3054" spans="1:26" x14ac:dyDescent="0.2">
      <c r="A3054" s="1">
        <v>703767</v>
      </c>
      <c r="B3054">
        <v>9372</v>
      </c>
      <c r="C3054">
        <v>6151</v>
      </c>
      <c r="D3054">
        <v>6638</v>
      </c>
      <c r="E3054">
        <v>5659</v>
      </c>
      <c r="F3054">
        <v>5635</v>
      </c>
      <c r="G3054">
        <v>6499</v>
      </c>
      <c r="H3054">
        <v>6552</v>
      </c>
      <c r="I3054">
        <v>8081</v>
      </c>
      <c r="J3054">
        <v>7013</v>
      </c>
      <c r="K3054">
        <v>11446</v>
      </c>
      <c r="L3054">
        <v>16159</v>
      </c>
      <c r="M3054">
        <v>17145</v>
      </c>
      <c r="N3054">
        <v>18837</v>
      </c>
      <c r="O3054">
        <v>19105</v>
      </c>
      <c r="P3054">
        <v>15970</v>
      </c>
      <c r="Q3054">
        <v>23201</v>
      </c>
      <c r="R3054">
        <v>15976</v>
      </c>
      <c r="S3054">
        <v>12344</v>
      </c>
      <c r="T3054">
        <v>68785</v>
      </c>
      <c r="U3054">
        <v>85110</v>
      </c>
      <c r="V3054">
        <v>80293</v>
      </c>
      <c r="W3054">
        <v>74121</v>
      </c>
      <c r="X3054">
        <v>70873</v>
      </c>
      <c r="Y3054">
        <v>72390</v>
      </c>
      <c r="Z3054">
        <v>188704</v>
      </c>
    </row>
    <row r="3055" spans="1:26" x14ac:dyDescent="0.2">
      <c r="A3055" s="1">
        <v>704447</v>
      </c>
      <c r="B3055">
        <v>0</v>
      </c>
    </row>
    <row r="3056" spans="1:26" x14ac:dyDescent="0.2">
      <c r="A3056" s="1">
        <v>704559</v>
      </c>
      <c r="B3056">
        <v>0</v>
      </c>
      <c r="C3056">
        <v>0</v>
      </c>
      <c r="D3056">
        <v>0</v>
      </c>
      <c r="E3056">
        <v>0</v>
      </c>
      <c r="F3056">
        <v>0</v>
      </c>
      <c r="G3056">
        <v>0</v>
      </c>
      <c r="H3056">
        <v>0</v>
      </c>
      <c r="I3056">
        <v>0</v>
      </c>
      <c r="J3056">
        <v>0</v>
      </c>
      <c r="K3056">
        <v>0</v>
      </c>
      <c r="L3056">
        <v>0</v>
      </c>
      <c r="M3056">
        <v>0</v>
      </c>
      <c r="N3056">
        <v>0</v>
      </c>
    </row>
    <row r="3057" spans="1:26" x14ac:dyDescent="0.2">
      <c r="A3057" s="1">
        <v>704755</v>
      </c>
      <c r="B3057">
        <v>33411</v>
      </c>
      <c r="C3057">
        <v>38897</v>
      </c>
      <c r="D3057">
        <v>40119</v>
      </c>
      <c r="E3057">
        <v>30385</v>
      </c>
      <c r="F3057">
        <v>31156</v>
      </c>
      <c r="G3057">
        <v>29211</v>
      </c>
      <c r="H3057">
        <v>56898</v>
      </c>
      <c r="I3057">
        <v>37369</v>
      </c>
      <c r="J3057">
        <v>76733</v>
      </c>
      <c r="K3057">
        <v>52369</v>
      </c>
      <c r="L3057">
        <v>55904</v>
      </c>
    </row>
    <row r="3058" spans="1:26" x14ac:dyDescent="0.2">
      <c r="A3058" s="1">
        <v>705378</v>
      </c>
      <c r="B3058">
        <v>0</v>
      </c>
      <c r="C3058">
        <v>0</v>
      </c>
      <c r="D3058">
        <v>0</v>
      </c>
      <c r="E3058">
        <v>0</v>
      </c>
      <c r="F3058">
        <v>0</v>
      </c>
      <c r="G3058">
        <v>0</v>
      </c>
      <c r="H3058">
        <v>0</v>
      </c>
      <c r="I3058">
        <v>0</v>
      </c>
      <c r="J3058">
        <v>0</v>
      </c>
      <c r="K3058">
        <v>0</v>
      </c>
      <c r="L3058">
        <v>0</v>
      </c>
      <c r="M3058">
        <v>0</v>
      </c>
      <c r="N3058">
        <v>0</v>
      </c>
      <c r="O3058">
        <v>0</v>
      </c>
      <c r="P3058">
        <v>0</v>
      </c>
      <c r="Q3058">
        <v>0</v>
      </c>
      <c r="R3058">
        <v>0</v>
      </c>
      <c r="S3058">
        <v>0</v>
      </c>
      <c r="T3058">
        <v>0</v>
      </c>
      <c r="U3058">
        <v>0</v>
      </c>
      <c r="V3058">
        <v>350</v>
      </c>
      <c r="W3058">
        <v>4634</v>
      </c>
      <c r="X3058">
        <v>4882</v>
      </c>
      <c r="Y3058">
        <v>4916</v>
      </c>
      <c r="Z3058">
        <v>4925</v>
      </c>
    </row>
    <row r="3059" spans="1:26" x14ac:dyDescent="0.2">
      <c r="A3059" s="1">
        <v>705444</v>
      </c>
      <c r="B3059">
        <v>0</v>
      </c>
      <c r="C3059">
        <v>0</v>
      </c>
      <c r="D3059">
        <v>0</v>
      </c>
      <c r="E3059">
        <v>0</v>
      </c>
      <c r="F3059">
        <v>0</v>
      </c>
      <c r="G3059">
        <v>0</v>
      </c>
      <c r="H3059">
        <v>0</v>
      </c>
      <c r="I3059">
        <v>0</v>
      </c>
      <c r="J3059">
        <v>0</v>
      </c>
      <c r="K3059">
        <v>0</v>
      </c>
      <c r="L3059">
        <v>0</v>
      </c>
    </row>
    <row r="3060" spans="1:26" x14ac:dyDescent="0.2">
      <c r="A3060" s="1">
        <v>705556</v>
      </c>
      <c r="B3060">
        <v>0</v>
      </c>
      <c r="C3060">
        <v>0</v>
      </c>
      <c r="D3060">
        <v>0</v>
      </c>
      <c r="E3060">
        <v>0</v>
      </c>
      <c r="F3060">
        <v>0</v>
      </c>
      <c r="G3060">
        <v>0</v>
      </c>
      <c r="H3060">
        <v>0</v>
      </c>
      <c r="I3060">
        <v>0</v>
      </c>
      <c r="J3060">
        <v>0</v>
      </c>
      <c r="K3060">
        <v>0</v>
      </c>
      <c r="L3060">
        <v>0</v>
      </c>
      <c r="M3060">
        <v>0</v>
      </c>
      <c r="N3060">
        <v>0</v>
      </c>
      <c r="O3060">
        <v>0</v>
      </c>
      <c r="P3060">
        <v>0</v>
      </c>
      <c r="Q3060">
        <v>0</v>
      </c>
      <c r="R3060">
        <v>5003</v>
      </c>
      <c r="S3060">
        <v>5040</v>
      </c>
      <c r="T3060">
        <v>14585</v>
      </c>
      <c r="U3060">
        <v>15624</v>
      </c>
      <c r="V3060">
        <v>11286</v>
      </c>
      <c r="W3060">
        <v>11405</v>
      </c>
      <c r="X3060">
        <v>11138</v>
      </c>
      <c r="Y3060">
        <v>11260</v>
      </c>
      <c r="Z3060">
        <v>11898</v>
      </c>
    </row>
    <row r="3061" spans="1:26" x14ac:dyDescent="0.2">
      <c r="A3061" s="1">
        <v>706030</v>
      </c>
      <c r="B3061">
        <v>0</v>
      </c>
      <c r="C3061">
        <v>0</v>
      </c>
      <c r="D3061">
        <v>0</v>
      </c>
      <c r="E3061">
        <v>0</v>
      </c>
      <c r="F3061">
        <v>1254</v>
      </c>
      <c r="G3061">
        <v>1260</v>
      </c>
      <c r="H3061">
        <v>2016</v>
      </c>
      <c r="I3061">
        <v>2023</v>
      </c>
      <c r="J3061">
        <v>1013</v>
      </c>
      <c r="K3061">
        <v>1014</v>
      </c>
      <c r="L3061">
        <v>1713</v>
      </c>
      <c r="M3061">
        <v>1364</v>
      </c>
      <c r="N3061">
        <v>1365</v>
      </c>
      <c r="O3061">
        <v>2093</v>
      </c>
      <c r="P3061">
        <v>2105</v>
      </c>
      <c r="Q3061">
        <v>10292</v>
      </c>
      <c r="R3061">
        <v>8538</v>
      </c>
      <c r="S3061">
        <v>21083</v>
      </c>
      <c r="T3061">
        <v>33125</v>
      </c>
      <c r="U3061">
        <v>35517</v>
      </c>
      <c r="V3061">
        <v>36392</v>
      </c>
      <c r="W3061">
        <v>35764</v>
      </c>
      <c r="X3061">
        <v>39267</v>
      </c>
      <c r="Y3061">
        <v>38194</v>
      </c>
      <c r="Z3061">
        <v>44129</v>
      </c>
    </row>
    <row r="3062" spans="1:26" x14ac:dyDescent="0.2">
      <c r="A3062" s="1">
        <v>706058</v>
      </c>
      <c r="B3062">
        <v>66</v>
      </c>
      <c r="C3062">
        <v>66</v>
      </c>
      <c r="D3062">
        <v>66</v>
      </c>
      <c r="E3062">
        <v>66</v>
      </c>
      <c r="F3062">
        <v>66</v>
      </c>
      <c r="G3062">
        <v>67</v>
      </c>
      <c r="H3062">
        <v>67</v>
      </c>
      <c r="I3062">
        <v>67</v>
      </c>
      <c r="J3062">
        <v>67</v>
      </c>
      <c r="K3062">
        <v>67</v>
      </c>
      <c r="L3062">
        <v>67</v>
      </c>
      <c r="M3062">
        <v>67</v>
      </c>
      <c r="N3062">
        <v>67</v>
      </c>
      <c r="O3062">
        <v>67</v>
      </c>
      <c r="P3062">
        <v>68</v>
      </c>
      <c r="Q3062">
        <v>68</v>
      </c>
      <c r="R3062">
        <v>68</v>
      </c>
      <c r="S3062">
        <v>68</v>
      </c>
      <c r="T3062">
        <v>68</v>
      </c>
      <c r="U3062">
        <v>68</v>
      </c>
      <c r="V3062">
        <v>269</v>
      </c>
      <c r="W3062">
        <v>272</v>
      </c>
      <c r="X3062">
        <v>275</v>
      </c>
      <c r="Y3062">
        <v>277</v>
      </c>
      <c r="Z3062">
        <v>278</v>
      </c>
    </row>
    <row r="3063" spans="1:26" x14ac:dyDescent="0.2">
      <c r="A3063" s="1">
        <v>706236</v>
      </c>
      <c r="B3063">
        <v>0</v>
      </c>
      <c r="C3063">
        <v>0</v>
      </c>
      <c r="D3063">
        <v>0</v>
      </c>
      <c r="E3063">
        <v>0</v>
      </c>
      <c r="F3063">
        <v>0</v>
      </c>
      <c r="G3063">
        <v>0</v>
      </c>
      <c r="H3063">
        <v>0</v>
      </c>
      <c r="I3063">
        <v>0</v>
      </c>
      <c r="J3063">
        <v>0</v>
      </c>
      <c r="K3063">
        <v>0</v>
      </c>
      <c r="L3063">
        <v>0</v>
      </c>
      <c r="M3063">
        <v>0</v>
      </c>
      <c r="N3063">
        <v>0</v>
      </c>
      <c r="O3063">
        <v>0</v>
      </c>
      <c r="P3063">
        <v>0</v>
      </c>
      <c r="Q3063">
        <v>0</v>
      </c>
      <c r="R3063">
        <v>0</v>
      </c>
      <c r="S3063">
        <v>0</v>
      </c>
      <c r="T3063">
        <v>0</v>
      </c>
      <c r="U3063">
        <v>0</v>
      </c>
      <c r="V3063">
        <v>0</v>
      </c>
      <c r="W3063">
        <v>0</v>
      </c>
      <c r="X3063">
        <v>0</v>
      </c>
      <c r="Y3063">
        <v>0</v>
      </c>
      <c r="Z3063">
        <v>0</v>
      </c>
    </row>
    <row r="3064" spans="1:26" x14ac:dyDescent="0.2">
      <c r="A3064" s="1">
        <v>706254</v>
      </c>
      <c r="B3064">
        <v>0</v>
      </c>
      <c r="C3064">
        <v>0</v>
      </c>
      <c r="D3064">
        <v>0</v>
      </c>
      <c r="E3064">
        <v>0</v>
      </c>
      <c r="F3064">
        <v>0</v>
      </c>
      <c r="G3064">
        <v>0</v>
      </c>
      <c r="H3064">
        <v>0</v>
      </c>
      <c r="I3064">
        <v>0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0</v>
      </c>
      <c r="P3064">
        <v>0</v>
      </c>
      <c r="Q3064">
        <v>0</v>
      </c>
      <c r="R3064">
        <v>0</v>
      </c>
      <c r="S3064">
        <v>0</v>
      </c>
      <c r="T3064">
        <v>0</v>
      </c>
      <c r="U3064">
        <v>0</v>
      </c>
      <c r="V3064">
        <v>0</v>
      </c>
      <c r="W3064">
        <v>0</v>
      </c>
      <c r="X3064">
        <v>0</v>
      </c>
      <c r="Y3064">
        <v>0</v>
      </c>
      <c r="Z3064">
        <v>0</v>
      </c>
    </row>
    <row r="3065" spans="1:26" x14ac:dyDescent="0.2">
      <c r="A3065" s="1">
        <v>706450</v>
      </c>
      <c r="B3065">
        <v>0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v>0</v>
      </c>
      <c r="I3065">
        <v>0</v>
      </c>
      <c r="J3065">
        <v>0</v>
      </c>
      <c r="K3065">
        <v>0</v>
      </c>
      <c r="L3065">
        <v>0</v>
      </c>
      <c r="M3065">
        <v>0</v>
      </c>
      <c r="N3065">
        <v>0</v>
      </c>
      <c r="O3065">
        <v>0</v>
      </c>
      <c r="P3065">
        <v>0</v>
      </c>
      <c r="Q3065">
        <v>0</v>
      </c>
      <c r="R3065">
        <v>0</v>
      </c>
      <c r="S3065">
        <v>0</v>
      </c>
      <c r="T3065">
        <v>0</v>
      </c>
      <c r="U3065">
        <v>0</v>
      </c>
      <c r="V3065">
        <v>0</v>
      </c>
      <c r="W3065">
        <v>0</v>
      </c>
      <c r="X3065">
        <v>0</v>
      </c>
      <c r="Y3065">
        <v>0</v>
      </c>
      <c r="Z3065">
        <v>0</v>
      </c>
    </row>
    <row r="3066" spans="1:26" x14ac:dyDescent="0.2">
      <c r="A3066" s="1">
        <v>706656</v>
      </c>
      <c r="B3066">
        <v>0</v>
      </c>
      <c r="C3066">
        <v>0</v>
      </c>
      <c r="D3066">
        <v>0</v>
      </c>
      <c r="E3066">
        <v>0</v>
      </c>
      <c r="F3066">
        <v>0</v>
      </c>
      <c r="G3066">
        <v>0</v>
      </c>
      <c r="H3066">
        <v>0</v>
      </c>
      <c r="I3066">
        <v>0</v>
      </c>
      <c r="J3066">
        <v>0</v>
      </c>
      <c r="K3066">
        <v>0</v>
      </c>
      <c r="L3066">
        <v>0</v>
      </c>
      <c r="M3066">
        <v>0</v>
      </c>
      <c r="N3066">
        <v>0</v>
      </c>
      <c r="O3066">
        <v>0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0</v>
      </c>
      <c r="Y3066">
        <v>0</v>
      </c>
      <c r="Z3066">
        <v>0</v>
      </c>
    </row>
    <row r="3067" spans="1:26" x14ac:dyDescent="0.2">
      <c r="A3067" s="1">
        <v>707354</v>
      </c>
      <c r="B3067">
        <v>8835</v>
      </c>
      <c r="C3067">
        <v>8593</v>
      </c>
      <c r="D3067">
        <v>0</v>
      </c>
      <c r="E3067">
        <v>0</v>
      </c>
      <c r="F3067">
        <v>0</v>
      </c>
      <c r="G3067">
        <v>0</v>
      </c>
      <c r="H3067">
        <v>0</v>
      </c>
      <c r="I3067">
        <v>0</v>
      </c>
      <c r="J3067">
        <v>0</v>
      </c>
      <c r="K3067">
        <v>0</v>
      </c>
      <c r="L3067">
        <v>0</v>
      </c>
      <c r="M3067">
        <v>0</v>
      </c>
      <c r="N3067">
        <v>0</v>
      </c>
      <c r="O3067">
        <v>0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0</v>
      </c>
      <c r="Y3067">
        <v>0</v>
      </c>
      <c r="Z3067">
        <v>0</v>
      </c>
    </row>
    <row r="3068" spans="1:26" x14ac:dyDescent="0.2">
      <c r="A3068" s="1">
        <v>708333</v>
      </c>
      <c r="B3068">
        <v>0</v>
      </c>
      <c r="C3068">
        <v>0</v>
      </c>
    </row>
    <row r="3069" spans="1:26" x14ac:dyDescent="0.2">
      <c r="A3069" s="1">
        <v>708379</v>
      </c>
      <c r="B3069">
        <v>0</v>
      </c>
      <c r="C3069">
        <v>0</v>
      </c>
      <c r="D3069">
        <v>0</v>
      </c>
      <c r="E3069">
        <v>0</v>
      </c>
      <c r="F3069">
        <v>0</v>
      </c>
      <c r="G3069">
        <v>0</v>
      </c>
      <c r="H3069">
        <v>0</v>
      </c>
      <c r="I3069">
        <v>0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0</v>
      </c>
      <c r="P3069">
        <v>0</v>
      </c>
      <c r="Q3069">
        <v>0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0</v>
      </c>
      <c r="X3069">
        <v>0</v>
      </c>
      <c r="Y3069">
        <v>0</v>
      </c>
      <c r="Z3069">
        <v>0</v>
      </c>
    </row>
    <row r="3070" spans="1:26" x14ac:dyDescent="0.2">
      <c r="A3070" s="1">
        <v>708753</v>
      </c>
      <c r="B3070">
        <v>0</v>
      </c>
      <c r="C3070">
        <v>0</v>
      </c>
      <c r="D3070">
        <v>0</v>
      </c>
      <c r="E3070">
        <v>0</v>
      </c>
    </row>
    <row r="3071" spans="1:26" x14ac:dyDescent="0.2">
      <c r="A3071" s="1">
        <v>709143</v>
      </c>
      <c r="B3071">
        <v>1214</v>
      </c>
      <c r="C3071">
        <v>1042</v>
      </c>
      <c r="D3071">
        <v>1042</v>
      </c>
      <c r="E3071">
        <v>1045</v>
      </c>
      <c r="F3071">
        <v>1561</v>
      </c>
      <c r="G3071">
        <v>1763</v>
      </c>
      <c r="H3071">
        <v>998</v>
      </c>
      <c r="I3071">
        <v>1249</v>
      </c>
      <c r="J3071">
        <v>1753</v>
      </c>
      <c r="K3071">
        <v>1759</v>
      </c>
      <c r="L3071">
        <v>3198</v>
      </c>
      <c r="M3071">
        <v>3953</v>
      </c>
      <c r="N3071">
        <v>18081</v>
      </c>
      <c r="O3071">
        <v>12952</v>
      </c>
      <c r="P3071">
        <v>12714</v>
      </c>
      <c r="Q3071">
        <v>13985</v>
      </c>
      <c r="R3071">
        <v>23364</v>
      </c>
      <c r="S3071">
        <v>27379</v>
      </c>
      <c r="T3071">
        <v>14523</v>
      </c>
      <c r="U3071">
        <v>32893</v>
      </c>
      <c r="V3071">
        <v>35282</v>
      </c>
      <c r="W3071">
        <v>26590</v>
      </c>
      <c r="X3071">
        <v>26637</v>
      </c>
      <c r="Y3071">
        <v>25646</v>
      </c>
      <c r="Z3071">
        <v>25246</v>
      </c>
    </row>
    <row r="3072" spans="1:26" x14ac:dyDescent="0.2">
      <c r="A3072" s="1">
        <v>709451</v>
      </c>
      <c r="B3072">
        <v>0</v>
      </c>
      <c r="C3072">
        <v>0</v>
      </c>
      <c r="D3072">
        <v>0</v>
      </c>
      <c r="E3072">
        <v>0</v>
      </c>
      <c r="F3072">
        <v>0</v>
      </c>
      <c r="G3072">
        <v>0</v>
      </c>
      <c r="H3072">
        <v>0</v>
      </c>
      <c r="I3072">
        <v>0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0</v>
      </c>
      <c r="P3072">
        <v>0</v>
      </c>
      <c r="Q3072">
        <v>0</v>
      </c>
      <c r="R3072">
        <v>0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0</v>
      </c>
      <c r="Y3072">
        <v>0</v>
      </c>
      <c r="Z3072">
        <v>0</v>
      </c>
    </row>
    <row r="3073" spans="1:26" x14ac:dyDescent="0.2">
      <c r="A3073" s="1">
        <v>709554</v>
      </c>
      <c r="B3073">
        <v>0</v>
      </c>
      <c r="C3073">
        <v>0</v>
      </c>
      <c r="D3073">
        <v>0</v>
      </c>
      <c r="E3073">
        <v>0</v>
      </c>
      <c r="F3073">
        <v>0</v>
      </c>
      <c r="G3073">
        <v>0</v>
      </c>
      <c r="H3073">
        <v>0</v>
      </c>
      <c r="I3073">
        <v>0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0</v>
      </c>
      <c r="P3073">
        <v>0</v>
      </c>
      <c r="Q3073">
        <v>0</v>
      </c>
      <c r="R3073">
        <v>0</v>
      </c>
      <c r="S3073">
        <v>0</v>
      </c>
      <c r="T3073">
        <v>0</v>
      </c>
      <c r="U3073">
        <v>0</v>
      </c>
      <c r="V3073">
        <v>0</v>
      </c>
      <c r="W3073">
        <v>0</v>
      </c>
      <c r="X3073">
        <v>0</v>
      </c>
      <c r="Y3073">
        <v>0</v>
      </c>
      <c r="Z3073">
        <v>0</v>
      </c>
    </row>
    <row r="3074" spans="1:26" x14ac:dyDescent="0.2">
      <c r="A3074" s="1">
        <v>709602</v>
      </c>
      <c r="B3074">
        <v>0</v>
      </c>
      <c r="C3074">
        <v>0</v>
      </c>
      <c r="D3074">
        <v>0</v>
      </c>
      <c r="E3074">
        <v>0</v>
      </c>
      <c r="F3074">
        <v>0</v>
      </c>
      <c r="G3074">
        <v>0</v>
      </c>
      <c r="H3074">
        <v>0</v>
      </c>
      <c r="I3074">
        <v>0</v>
      </c>
      <c r="J3074">
        <v>0</v>
      </c>
      <c r="K3074">
        <v>0</v>
      </c>
      <c r="L3074">
        <v>0</v>
      </c>
      <c r="M3074">
        <v>0</v>
      </c>
      <c r="N3074">
        <v>0</v>
      </c>
      <c r="O3074">
        <v>0</v>
      </c>
      <c r="P3074">
        <v>0</v>
      </c>
      <c r="Q3074">
        <v>0</v>
      </c>
      <c r="R3074">
        <v>0</v>
      </c>
      <c r="S3074">
        <v>0</v>
      </c>
      <c r="T3074">
        <v>0</v>
      </c>
      <c r="U3074">
        <v>0</v>
      </c>
      <c r="V3074">
        <v>0</v>
      </c>
      <c r="W3074">
        <v>34584</v>
      </c>
      <c r="X3074">
        <v>152878</v>
      </c>
      <c r="Y3074">
        <v>287291</v>
      </c>
      <c r="Z3074">
        <v>629052</v>
      </c>
    </row>
    <row r="3075" spans="1:26" x14ac:dyDescent="0.2">
      <c r="A3075" s="1">
        <v>709639</v>
      </c>
      <c r="B3075">
        <v>0</v>
      </c>
      <c r="C3075">
        <v>0</v>
      </c>
      <c r="D3075">
        <v>0</v>
      </c>
      <c r="E3075">
        <v>0</v>
      </c>
      <c r="F3075">
        <v>0</v>
      </c>
      <c r="G3075">
        <v>0</v>
      </c>
      <c r="H3075">
        <v>0</v>
      </c>
      <c r="I3075">
        <v>0</v>
      </c>
      <c r="J3075">
        <v>0</v>
      </c>
      <c r="K3075">
        <v>0</v>
      </c>
      <c r="L3075">
        <v>0</v>
      </c>
      <c r="M3075">
        <v>0</v>
      </c>
      <c r="N3075">
        <v>0</v>
      </c>
      <c r="O3075">
        <v>0</v>
      </c>
      <c r="P3075">
        <v>0</v>
      </c>
      <c r="Q3075">
        <v>0</v>
      </c>
      <c r="R3075">
        <v>0</v>
      </c>
      <c r="S3075">
        <v>0</v>
      </c>
      <c r="T3075">
        <v>0</v>
      </c>
      <c r="U3075">
        <v>0</v>
      </c>
      <c r="V3075">
        <v>0</v>
      </c>
      <c r="W3075">
        <v>0</v>
      </c>
      <c r="X3075">
        <v>0</v>
      </c>
      <c r="Y3075">
        <v>0</v>
      </c>
      <c r="Z3075">
        <v>0</v>
      </c>
    </row>
    <row r="3076" spans="1:26" x14ac:dyDescent="0.2">
      <c r="A3076" s="1">
        <v>709956</v>
      </c>
      <c r="B3076">
        <v>0</v>
      </c>
      <c r="C3076">
        <v>361</v>
      </c>
      <c r="D3076">
        <v>361</v>
      </c>
      <c r="E3076">
        <v>362</v>
      </c>
      <c r="F3076">
        <v>364</v>
      </c>
      <c r="G3076">
        <v>0</v>
      </c>
      <c r="H3076">
        <v>0</v>
      </c>
      <c r="I3076">
        <v>1219</v>
      </c>
      <c r="J3076">
        <v>1222</v>
      </c>
      <c r="K3076">
        <v>1013</v>
      </c>
      <c r="L3076">
        <v>1015</v>
      </c>
      <c r="M3076">
        <v>0</v>
      </c>
      <c r="N3076">
        <v>0</v>
      </c>
      <c r="O3076">
        <v>0</v>
      </c>
      <c r="P3076">
        <v>0</v>
      </c>
      <c r="Q3076">
        <v>0</v>
      </c>
      <c r="R3076">
        <v>250</v>
      </c>
      <c r="S3076">
        <v>313</v>
      </c>
      <c r="T3076">
        <v>8798</v>
      </c>
      <c r="U3076">
        <v>9164</v>
      </c>
      <c r="V3076">
        <v>8731</v>
      </c>
      <c r="W3076">
        <v>12151</v>
      </c>
      <c r="X3076">
        <v>12289</v>
      </c>
      <c r="Y3076">
        <v>13379</v>
      </c>
      <c r="Z3076">
        <v>12785</v>
      </c>
    </row>
    <row r="3077" spans="1:26" x14ac:dyDescent="0.2">
      <c r="A3077" s="1">
        <v>710176</v>
      </c>
      <c r="B3077">
        <v>306</v>
      </c>
      <c r="C3077">
        <v>306</v>
      </c>
      <c r="D3077">
        <v>1406</v>
      </c>
      <c r="E3077">
        <v>1642</v>
      </c>
      <c r="F3077">
        <v>2254</v>
      </c>
      <c r="G3077">
        <v>2288</v>
      </c>
      <c r="H3077">
        <v>3573</v>
      </c>
      <c r="I3077">
        <v>4153</v>
      </c>
      <c r="J3077">
        <v>5157</v>
      </c>
      <c r="K3077">
        <v>5382</v>
      </c>
      <c r="L3077">
        <v>6898</v>
      </c>
      <c r="M3077">
        <v>7301</v>
      </c>
      <c r="N3077">
        <v>7312</v>
      </c>
      <c r="O3077">
        <v>7454</v>
      </c>
      <c r="P3077">
        <v>8842</v>
      </c>
      <c r="Q3077">
        <v>5154</v>
      </c>
      <c r="R3077">
        <v>3167</v>
      </c>
      <c r="S3077">
        <v>2149</v>
      </c>
      <c r="T3077">
        <v>21382</v>
      </c>
      <c r="U3077">
        <v>18750</v>
      </c>
      <c r="V3077">
        <v>49792</v>
      </c>
      <c r="W3077">
        <v>48208</v>
      </c>
      <c r="X3077">
        <v>22898</v>
      </c>
      <c r="Y3077">
        <v>21823</v>
      </c>
      <c r="Z3077">
        <v>25426</v>
      </c>
    </row>
    <row r="3078" spans="1:26" x14ac:dyDescent="0.2">
      <c r="A3078" s="1">
        <v>710859</v>
      </c>
      <c r="B3078">
        <v>9235</v>
      </c>
      <c r="C3078">
        <v>9248</v>
      </c>
      <c r="D3078">
        <v>9610</v>
      </c>
      <c r="E3078">
        <v>8665</v>
      </c>
      <c r="F3078">
        <v>8400</v>
      </c>
      <c r="G3078">
        <v>7953</v>
      </c>
      <c r="H3078">
        <v>8394</v>
      </c>
      <c r="I3078">
        <v>9088</v>
      </c>
      <c r="J3078">
        <v>9508</v>
      </c>
      <c r="K3078">
        <v>11810</v>
      </c>
      <c r="L3078">
        <v>12482</v>
      </c>
      <c r="M3078">
        <v>12628</v>
      </c>
      <c r="N3078">
        <v>12575</v>
      </c>
      <c r="O3078">
        <v>14228</v>
      </c>
      <c r="P3078">
        <v>0</v>
      </c>
      <c r="Q3078">
        <v>0</v>
      </c>
      <c r="R3078">
        <v>0</v>
      </c>
      <c r="S3078">
        <v>7477</v>
      </c>
      <c r="T3078">
        <v>0</v>
      </c>
      <c r="U3078">
        <v>12019</v>
      </c>
      <c r="V3078">
        <v>18436</v>
      </c>
      <c r="W3078">
        <v>27867</v>
      </c>
      <c r="X3078">
        <v>60508</v>
      </c>
      <c r="Y3078">
        <v>38917</v>
      </c>
      <c r="Z3078">
        <v>43277</v>
      </c>
    </row>
    <row r="3079" spans="1:26" x14ac:dyDescent="0.2">
      <c r="A3079" s="1">
        <v>711472</v>
      </c>
      <c r="B3079">
        <v>0</v>
      </c>
      <c r="C3079">
        <v>0</v>
      </c>
      <c r="D3079">
        <v>0</v>
      </c>
      <c r="E3079">
        <v>0</v>
      </c>
      <c r="F3079">
        <v>0</v>
      </c>
      <c r="G3079">
        <v>0</v>
      </c>
      <c r="H3079">
        <v>0</v>
      </c>
      <c r="I3079">
        <v>0</v>
      </c>
      <c r="J3079">
        <v>0</v>
      </c>
      <c r="K3079">
        <v>0</v>
      </c>
      <c r="L3079">
        <v>0</v>
      </c>
      <c r="M3079">
        <v>0</v>
      </c>
      <c r="N3079">
        <v>0</v>
      </c>
      <c r="O3079">
        <v>0</v>
      </c>
      <c r="P3079">
        <v>0</v>
      </c>
      <c r="Q3079">
        <v>0</v>
      </c>
      <c r="R3079">
        <v>0</v>
      </c>
      <c r="S3079">
        <v>0</v>
      </c>
      <c r="T3079">
        <v>0</v>
      </c>
      <c r="U3079">
        <v>0</v>
      </c>
      <c r="V3079">
        <v>0</v>
      </c>
      <c r="W3079">
        <v>0</v>
      </c>
      <c r="X3079">
        <v>0</v>
      </c>
      <c r="Y3079">
        <v>0</v>
      </c>
      <c r="Z3079">
        <v>0</v>
      </c>
    </row>
    <row r="3080" spans="1:26" x14ac:dyDescent="0.2">
      <c r="A3080" s="1">
        <v>711520</v>
      </c>
      <c r="B3080">
        <v>0</v>
      </c>
      <c r="C3080">
        <v>0</v>
      </c>
      <c r="D3080">
        <v>0</v>
      </c>
      <c r="E3080">
        <v>0</v>
      </c>
      <c r="F3080">
        <v>0</v>
      </c>
      <c r="G3080">
        <v>0</v>
      </c>
      <c r="H3080">
        <v>0</v>
      </c>
      <c r="I3080">
        <v>0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v>0</v>
      </c>
      <c r="P3080">
        <v>0</v>
      </c>
      <c r="Q3080">
        <v>0</v>
      </c>
      <c r="R3080">
        <v>0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0</v>
      </c>
      <c r="Y3080">
        <v>0</v>
      </c>
      <c r="Z3080">
        <v>0</v>
      </c>
    </row>
    <row r="3081" spans="1:26" x14ac:dyDescent="0.2">
      <c r="A3081" s="1">
        <v>711548</v>
      </c>
      <c r="B3081">
        <v>0</v>
      </c>
      <c r="C3081">
        <v>0</v>
      </c>
      <c r="D3081">
        <v>0</v>
      </c>
      <c r="E3081">
        <v>0</v>
      </c>
      <c r="F3081">
        <v>0</v>
      </c>
      <c r="G3081">
        <v>0</v>
      </c>
      <c r="H3081">
        <v>0</v>
      </c>
      <c r="I3081">
        <v>0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0</v>
      </c>
      <c r="P3081">
        <v>0</v>
      </c>
      <c r="Q3081">
        <v>0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  <c r="Y3081">
        <v>0</v>
      </c>
      <c r="Z3081">
        <v>0</v>
      </c>
    </row>
    <row r="3082" spans="1:26" x14ac:dyDescent="0.2">
      <c r="A3082" s="1">
        <v>711753</v>
      </c>
      <c r="B3082">
        <v>0</v>
      </c>
      <c r="C3082">
        <v>0</v>
      </c>
      <c r="D3082">
        <v>0</v>
      </c>
      <c r="E3082">
        <v>0</v>
      </c>
      <c r="F3082">
        <v>0</v>
      </c>
      <c r="G3082">
        <v>0</v>
      </c>
      <c r="H3082">
        <v>0</v>
      </c>
      <c r="I3082">
        <v>0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0</v>
      </c>
      <c r="P3082">
        <v>0</v>
      </c>
      <c r="Q3082">
        <v>0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  <c r="Y3082">
        <v>0</v>
      </c>
      <c r="Z3082">
        <v>0</v>
      </c>
    </row>
    <row r="3083" spans="1:26" x14ac:dyDescent="0.2">
      <c r="A3083" s="1">
        <v>711801</v>
      </c>
      <c r="B3083">
        <v>0</v>
      </c>
      <c r="C3083">
        <v>0</v>
      </c>
      <c r="D3083">
        <v>0</v>
      </c>
      <c r="E3083">
        <v>0</v>
      </c>
      <c r="F3083">
        <v>0</v>
      </c>
      <c r="G3083">
        <v>0</v>
      </c>
      <c r="H3083">
        <v>0</v>
      </c>
      <c r="I3083">
        <v>0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0</v>
      </c>
      <c r="P3083">
        <v>0</v>
      </c>
      <c r="Q3083">
        <v>0</v>
      </c>
      <c r="R3083">
        <v>0</v>
      </c>
      <c r="S3083">
        <v>0</v>
      </c>
      <c r="T3083">
        <v>0</v>
      </c>
      <c r="U3083">
        <v>0</v>
      </c>
      <c r="V3083">
        <v>0</v>
      </c>
      <c r="W3083">
        <v>0</v>
      </c>
      <c r="X3083">
        <v>10042</v>
      </c>
      <c r="Y3083">
        <v>15046</v>
      </c>
      <c r="Z3083">
        <v>20071</v>
      </c>
    </row>
    <row r="3084" spans="1:26" x14ac:dyDescent="0.2">
      <c r="A3084" s="1">
        <v>712059</v>
      </c>
      <c r="B3084">
        <v>25956</v>
      </c>
      <c r="C3084">
        <v>30832</v>
      </c>
      <c r="D3084">
        <v>30973</v>
      </c>
      <c r="E3084">
        <v>33989</v>
      </c>
      <c r="F3084">
        <v>30099</v>
      </c>
      <c r="G3084">
        <v>29104</v>
      </c>
      <c r="H3084">
        <v>28574</v>
      </c>
      <c r="I3084">
        <v>34516</v>
      </c>
      <c r="J3084">
        <v>50862</v>
      </c>
      <c r="K3084">
        <v>52026</v>
      </c>
      <c r="L3084">
        <v>50790</v>
      </c>
      <c r="M3084">
        <v>59240</v>
      </c>
      <c r="N3084">
        <v>58156</v>
      </c>
      <c r="O3084">
        <v>66397</v>
      </c>
      <c r="P3084">
        <v>66883</v>
      </c>
      <c r="Q3084">
        <v>47109</v>
      </c>
      <c r="R3084">
        <v>36630</v>
      </c>
      <c r="S3084">
        <v>33162</v>
      </c>
      <c r="T3084">
        <v>36457</v>
      </c>
      <c r="U3084">
        <v>39654</v>
      </c>
      <c r="V3084">
        <v>40966</v>
      </c>
      <c r="W3084">
        <v>44083</v>
      </c>
      <c r="X3084">
        <v>43047</v>
      </c>
      <c r="Y3084">
        <v>50524</v>
      </c>
      <c r="Z3084">
        <v>49041</v>
      </c>
    </row>
    <row r="3085" spans="1:26" x14ac:dyDescent="0.2">
      <c r="A3085" s="1">
        <v>712273</v>
      </c>
      <c r="B3085">
        <v>0</v>
      </c>
      <c r="C3085">
        <v>0</v>
      </c>
      <c r="D3085">
        <v>0</v>
      </c>
      <c r="E3085">
        <v>0</v>
      </c>
      <c r="F3085">
        <v>0</v>
      </c>
      <c r="G3085">
        <v>0</v>
      </c>
      <c r="H3085">
        <v>0</v>
      </c>
      <c r="I3085">
        <v>0</v>
      </c>
      <c r="J3085">
        <v>0</v>
      </c>
      <c r="K3085">
        <v>0</v>
      </c>
      <c r="L3085">
        <v>0</v>
      </c>
      <c r="M3085">
        <v>0</v>
      </c>
      <c r="N3085">
        <v>0</v>
      </c>
    </row>
    <row r="3086" spans="1:26" x14ac:dyDescent="0.2">
      <c r="A3086" s="1">
        <v>712648</v>
      </c>
      <c r="B3086">
        <v>0</v>
      </c>
      <c r="C3086">
        <v>0</v>
      </c>
      <c r="D3086">
        <v>0</v>
      </c>
      <c r="E3086">
        <v>0</v>
      </c>
      <c r="F3086">
        <v>0</v>
      </c>
      <c r="G3086">
        <v>0</v>
      </c>
      <c r="H3086">
        <v>0</v>
      </c>
      <c r="I3086">
        <v>0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v>0</v>
      </c>
      <c r="P3086">
        <v>0</v>
      </c>
      <c r="Q3086">
        <v>0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0</v>
      </c>
      <c r="Y3086">
        <v>0</v>
      </c>
      <c r="Z3086">
        <v>0</v>
      </c>
    </row>
    <row r="3087" spans="1:26" x14ac:dyDescent="0.2">
      <c r="A3087" s="1">
        <v>712956</v>
      </c>
      <c r="B3087">
        <v>0</v>
      </c>
      <c r="C3087">
        <v>0</v>
      </c>
      <c r="D3087">
        <v>0</v>
      </c>
      <c r="E3087">
        <v>0</v>
      </c>
      <c r="F3087">
        <v>0</v>
      </c>
      <c r="G3087">
        <v>0</v>
      </c>
      <c r="H3087">
        <v>0</v>
      </c>
      <c r="I3087">
        <v>0</v>
      </c>
      <c r="J3087">
        <v>0</v>
      </c>
      <c r="K3087">
        <v>0</v>
      </c>
      <c r="L3087">
        <v>0</v>
      </c>
      <c r="M3087">
        <v>0</v>
      </c>
      <c r="N3087">
        <v>0</v>
      </c>
      <c r="O3087">
        <v>0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0</v>
      </c>
      <c r="Y3087">
        <v>0</v>
      </c>
      <c r="Z3087">
        <v>0</v>
      </c>
    </row>
    <row r="3088" spans="1:26" x14ac:dyDescent="0.2">
      <c r="A3088" s="1">
        <v>713047</v>
      </c>
      <c r="B3088">
        <v>0</v>
      </c>
      <c r="C3088">
        <v>0</v>
      </c>
      <c r="D3088">
        <v>0</v>
      </c>
      <c r="E3088">
        <v>0</v>
      </c>
      <c r="F3088">
        <v>0</v>
      </c>
      <c r="G3088">
        <v>0</v>
      </c>
      <c r="H3088">
        <v>0</v>
      </c>
      <c r="I3088">
        <v>0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0</v>
      </c>
      <c r="P3088">
        <v>0</v>
      </c>
      <c r="Q3088">
        <v>0</v>
      </c>
      <c r="R3088">
        <v>0</v>
      </c>
      <c r="S3088">
        <v>0</v>
      </c>
      <c r="T3088">
        <v>0</v>
      </c>
    </row>
    <row r="3089" spans="1:26" x14ac:dyDescent="0.2">
      <c r="A3089" s="1">
        <v>713140</v>
      </c>
      <c r="B3089">
        <v>0</v>
      </c>
      <c r="C3089">
        <v>0</v>
      </c>
      <c r="D3089">
        <v>0</v>
      </c>
      <c r="E3089">
        <v>0</v>
      </c>
      <c r="F3089">
        <v>0</v>
      </c>
    </row>
    <row r="3090" spans="1:26" x14ac:dyDescent="0.2">
      <c r="A3090" s="1">
        <v>713252</v>
      </c>
      <c r="B3090">
        <v>0</v>
      </c>
      <c r="C3090">
        <v>0</v>
      </c>
      <c r="D3090">
        <v>0</v>
      </c>
      <c r="E3090">
        <v>0</v>
      </c>
      <c r="F3090">
        <v>0</v>
      </c>
      <c r="G3090">
        <v>0</v>
      </c>
      <c r="H3090">
        <v>0</v>
      </c>
      <c r="I3090">
        <v>0</v>
      </c>
      <c r="J3090">
        <v>0</v>
      </c>
      <c r="K3090">
        <v>0</v>
      </c>
      <c r="L3090">
        <v>0</v>
      </c>
      <c r="M3090">
        <v>0</v>
      </c>
      <c r="N3090">
        <v>0</v>
      </c>
      <c r="O3090">
        <v>0</v>
      </c>
      <c r="P3090">
        <v>0</v>
      </c>
      <c r="Q3090">
        <v>0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0</v>
      </c>
      <c r="Y3090">
        <v>0</v>
      </c>
      <c r="Z3090">
        <v>0</v>
      </c>
    </row>
    <row r="3091" spans="1:26" x14ac:dyDescent="0.2">
      <c r="A3091" s="1">
        <v>713476</v>
      </c>
      <c r="B3091">
        <v>0</v>
      </c>
      <c r="C3091">
        <v>0</v>
      </c>
      <c r="D3091">
        <v>0</v>
      </c>
      <c r="E3091">
        <v>0</v>
      </c>
      <c r="F3091">
        <v>0</v>
      </c>
      <c r="G3091">
        <v>0</v>
      </c>
      <c r="H3091">
        <v>0</v>
      </c>
      <c r="I3091">
        <v>0</v>
      </c>
      <c r="J3091">
        <v>0</v>
      </c>
      <c r="K3091">
        <v>0</v>
      </c>
      <c r="L3091">
        <v>0</v>
      </c>
      <c r="M3091">
        <v>0</v>
      </c>
      <c r="N3091">
        <v>0</v>
      </c>
      <c r="O3091">
        <v>0</v>
      </c>
      <c r="P3091">
        <v>0</v>
      </c>
      <c r="Q3091">
        <v>0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470</v>
      </c>
      <c r="Y3091">
        <v>4444</v>
      </c>
      <c r="Z3091">
        <v>5562</v>
      </c>
    </row>
    <row r="3092" spans="1:26" x14ac:dyDescent="0.2">
      <c r="A3092" s="1">
        <v>713926</v>
      </c>
      <c r="B3092">
        <v>20483</v>
      </c>
      <c r="C3092">
        <v>22486</v>
      </c>
      <c r="D3092">
        <v>23480</v>
      </c>
      <c r="E3092">
        <v>25102</v>
      </c>
      <c r="F3092">
        <v>22092</v>
      </c>
      <c r="G3092">
        <v>26173</v>
      </c>
      <c r="H3092">
        <v>22912</v>
      </c>
      <c r="I3092">
        <v>40116</v>
      </c>
      <c r="J3092">
        <v>41795</v>
      </c>
      <c r="K3092">
        <v>36199</v>
      </c>
      <c r="L3092">
        <v>34803</v>
      </c>
      <c r="M3092">
        <v>66003</v>
      </c>
      <c r="N3092">
        <v>66261</v>
      </c>
      <c r="O3092">
        <v>95204</v>
      </c>
      <c r="P3092">
        <v>93232</v>
      </c>
      <c r="Q3092">
        <v>100214</v>
      </c>
      <c r="R3092">
        <v>87072</v>
      </c>
      <c r="S3092">
        <v>77838</v>
      </c>
      <c r="T3092">
        <v>109970</v>
      </c>
      <c r="U3092">
        <v>119958</v>
      </c>
      <c r="V3092">
        <v>96541</v>
      </c>
      <c r="W3092">
        <v>95794</v>
      </c>
      <c r="X3092">
        <v>77315</v>
      </c>
      <c r="Y3092">
        <v>87682</v>
      </c>
      <c r="Z3092">
        <v>97451</v>
      </c>
    </row>
    <row r="3093" spans="1:26" x14ac:dyDescent="0.2">
      <c r="A3093" s="1">
        <v>714165</v>
      </c>
      <c r="B3093">
        <v>0</v>
      </c>
      <c r="C3093">
        <v>0</v>
      </c>
      <c r="D3093">
        <v>0</v>
      </c>
      <c r="E3093">
        <v>0</v>
      </c>
      <c r="F3093">
        <v>0</v>
      </c>
      <c r="G3093">
        <v>0</v>
      </c>
      <c r="H3093">
        <v>0</v>
      </c>
      <c r="I3093">
        <v>0</v>
      </c>
      <c r="J3093">
        <v>0</v>
      </c>
      <c r="K3093">
        <v>0</v>
      </c>
      <c r="L3093">
        <v>0</v>
      </c>
      <c r="M3093">
        <v>0</v>
      </c>
      <c r="N3093">
        <v>0</v>
      </c>
      <c r="O3093">
        <v>0</v>
      </c>
      <c r="P3093">
        <v>0</v>
      </c>
      <c r="Q3093">
        <v>0</v>
      </c>
      <c r="R3093">
        <v>0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0</v>
      </c>
      <c r="Y3093">
        <v>0</v>
      </c>
      <c r="Z3093">
        <v>0</v>
      </c>
    </row>
    <row r="3094" spans="1:26" x14ac:dyDescent="0.2">
      <c r="A3094" s="1">
        <v>714437</v>
      </c>
      <c r="B3094">
        <v>1215</v>
      </c>
      <c r="C3094">
        <v>1219</v>
      </c>
      <c r="D3094">
        <v>1221</v>
      </c>
      <c r="E3094">
        <v>1225</v>
      </c>
      <c r="F3094">
        <v>1229</v>
      </c>
      <c r="G3094">
        <v>1233</v>
      </c>
      <c r="H3094">
        <v>1236</v>
      </c>
      <c r="I3094">
        <v>1241</v>
      </c>
      <c r="J3094">
        <v>0</v>
      </c>
      <c r="K3094">
        <v>1249</v>
      </c>
      <c r="L3094">
        <v>0</v>
      </c>
      <c r="M3094">
        <v>1755</v>
      </c>
      <c r="N3094">
        <v>1758</v>
      </c>
      <c r="O3094">
        <v>2734</v>
      </c>
      <c r="P3094">
        <v>1769</v>
      </c>
      <c r="Q3094">
        <v>3592</v>
      </c>
      <c r="R3094">
        <v>3597</v>
      </c>
      <c r="S3094">
        <v>3602</v>
      </c>
      <c r="T3094">
        <v>3075</v>
      </c>
      <c r="U3094">
        <v>3158</v>
      </c>
      <c r="V3094">
        <v>1147</v>
      </c>
      <c r="W3094">
        <v>0</v>
      </c>
      <c r="X3094">
        <v>7322</v>
      </c>
      <c r="Y3094">
        <v>13038</v>
      </c>
      <c r="Z3094">
        <v>29448</v>
      </c>
    </row>
    <row r="3095" spans="1:26" x14ac:dyDescent="0.2">
      <c r="A3095" s="1">
        <v>714839</v>
      </c>
      <c r="B3095">
        <v>0</v>
      </c>
      <c r="C3095">
        <v>0</v>
      </c>
      <c r="D3095">
        <v>0</v>
      </c>
      <c r="E3095">
        <v>0</v>
      </c>
      <c r="F3095">
        <v>0</v>
      </c>
      <c r="G3095">
        <v>0</v>
      </c>
      <c r="H3095">
        <v>0</v>
      </c>
      <c r="I3095">
        <v>0</v>
      </c>
      <c r="J3095">
        <v>0</v>
      </c>
      <c r="K3095">
        <v>0</v>
      </c>
      <c r="L3095">
        <v>0</v>
      </c>
      <c r="M3095">
        <v>0</v>
      </c>
      <c r="N3095">
        <v>0</v>
      </c>
      <c r="O3095">
        <v>0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0</v>
      </c>
      <c r="W3095">
        <v>0</v>
      </c>
      <c r="X3095">
        <v>0</v>
      </c>
      <c r="Y3095">
        <v>0</v>
      </c>
      <c r="Z3095">
        <v>0</v>
      </c>
    </row>
    <row r="3096" spans="1:26" x14ac:dyDescent="0.2">
      <c r="A3096" s="1">
        <v>714978</v>
      </c>
      <c r="B3096">
        <v>0</v>
      </c>
      <c r="C3096">
        <v>0</v>
      </c>
      <c r="D3096">
        <v>0</v>
      </c>
      <c r="E3096">
        <v>0</v>
      </c>
      <c r="F3096">
        <v>0</v>
      </c>
      <c r="G3096">
        <v>0</v>
      </c>
      <c r="H3096">
        <v>0</v>
      </c>
      <c r="I3096">
        <v>0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0</v>
      </c>
      <c r="W3096">
        <v>0</v>
      </c>
      <c r="X3096">
        <v>0</v>
      </c>
      <c r="Y3096">
        <v>0</v>
      </c>
      <c r="Z3096">
        <v>0</v>
      </c>
    </row>
    <row r="3097" spans="1:26" x14ac:dyDescent="0.2">
      <c r="A3097" s="1">
        <v>715032</v>
      </c>
      <c r="B3097">
        <v>0</v>
      </c>
      <c r="C3097">
        <v>0</v>
      </c>
      <c r="D3097">
        <v>0</v>
      </c>
      <c r="E3097">
        <v>0</v>
      </c>
      <c r="F3097">
        <v>0</v>
      </c>
      <c r="G3097">
        <v>0</v>
      </c>
      <c r="H3097">
        <v>0</v>
      </c>
      <c r="I3097">
        <v>0</v>
      </c>
      <c r="J3097">
        <v>0</v>
      </c>
      <c r="K3097">
        <v>0</v>
      </c>
      <c r="L3097">
        <v>0</v>
      </c>
      <c r="M3097">
        <v>0</v>
      </c>
      <c r="N3097">
        <v>0</v>
      </c>
      <c r="O3097">
        <v>0</v>
      </c>
      <c r="P3097">
        <v>0</v>
      </c>
      <c r="Q3097">
        <v>0</v>
      </c>
      <c r="R3097">
        <v>0</v>
      </c>
      <c r="S3097">
        <v>0</v>
      </c>
      <c r="T3097">
        <v>0</v>
      </c>
      <c r="U3097">
        <v>0</v>
      </c>
      <c r="V3097">
        <v>0</v>
      </c>
      <c r="W3097">
        <v>0</v>
      </c>
      <c r="X3097">
        <v>0</v>
      </c>
      <c r="Y3097">
        <v>0</v>
      </c>
      <c r="Z3097">
        <v>0</v>
      </c>
    </row>
    <row r="3098" spans="1:26" x14ac:dyDescent="0.2">
      <c r="A3098" s="1">
        <v>715050</v>
      </c>
      <c r="B3098">
        <v>0</v>
      </c>
      <c r="C3098">
        <v>0</v>
      </c>
      <c r="D3098">
        <v>0</v>
      </c>
      <c r="E3098">
        <v>0</v>
      </c>
      <c r="F3098">
        <v>0</v>
      </c>
      <c r="G3098">
        <v>0</v>
      </c>
      <c r="H3098">
        <v>0</v>
      </c>
      <c r="I3098">
        <v>21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0</v>
      </c>
      <c r="P3098">
        <v>0</v>
      </c>
      <c r="Q3098">
        <v>0</v>
      </c>
      <c r="R3098">
        <v>0</v>
      </c>
      <c r="S3098">
        <v>0</v>
      </c>
      <c r="T3098">
        <v>0</v>
      </c>
      <c r="U3098">
        <v>4281</v>
      </c>
      <c r="V3098">
        <v>3446</v>
      </c>
      <c r="W3098">
        <v>4083</v>
      </c>
      <c r="X3098">
        <v>4917</v>
      </c>
      <c r="Y3098">
        <v>3277</v>
      </c>
      <c r="Z3098">
        <v>4765</v>
      </c>
    </row>
    <row r="3099" spans="1:26" x14ac:dyDescent="0.2">
      <c r="A3099" s="1">
        <v>715144</v>
      </c>
      <c r="B3099">
        <v>0</v>
      </c>
      <c r="C3099">
        <v>0</v>
      </c>
      <c r="D3099">
        <v>0</v>
      </c>
      <c r="E3099">
        <v>0</v>
      </c>
      <c r="F3099">
        <v>0</v>
      </c>
      <c r="G3099">
        <v>0</v>
      </c>
      <c r="H3099">
        <v>0</v>
      </c>
      <c r="I3099">
        <v>1809</v>
      </c>
      <c r="J3099">
        <v>2817</v>
      </c>
      <c r="K3099">
        <v>824</v>
      </c>
      <c r="L3099">
        <v>824</v>
      </c>
      <c r="M3099">
        <v>824</v>
      </c>
      <c r="N3099">
        <v>728</v>
      </c>
      <c r="O3099">
        <v>690</v>
      </c>
      <c r="P3099">
        <v>690</v>
      </c>
      <c r="Q3099">
        <v>107</v>
      </c>
      <c r="R3099">
        <v>0</v>
      </c>
      <c r="S3099">
        <v>0</v>
      </c>
      <c r="T3099">
        <v>205</v>
      </c>
      <c r="U3099">
        <v>207</v>
      </c>
      <c r="V3099">
        <v>209</v>
      </c>
      <c r="W3099">
        <v>212</v>
      </c>
      <c r="X3099">
        <v>0</v>
      </c>
      <c r="Y3099">
        <v>0</v>
      </c>
      <c r="Z3099">
        <v>0</v>
      </c>
    </row>
    <row r="3100" spans="1:26" x14ac:dyDescent="0.2">
      <c r="A3100" s="1">
        <v>715340</v>
      </c>
      <c r="B3100">
        <v>2182</v>
      </c>
      <c r="C3100">
        <v>2186</v>
      </c>
      <c r="D3100">
        <v>4243</v>
      </c>
      <c r="E3100">
        <v>6612</v>
      </c>
      <c r="F3100">
        <v>7115</v>
      </c>
      <c r="G3100">
        <v>7591</v>
      </c>
      <c r="H3100">
        <v>7815</v>
      </c>
      <c r="I3100">
        <v>10623</v>
      </c>
      <c r="J3100">
        <v>9364</v>
      </c>
      <c r="K3100">
        <v>10583</v>
      </c>
      <c r="L3100">
        <v>10942</v>
      </c>
      <c r="M3100">
        <v>11777</v>
      </c>
      <c r="N3100">
        <v>19859</v>
      </c>
      <c r="O3100">
        <v>22143</v>
      </c>
      <c r="P3100">
        <v>21765</v>
      </c>
      <c r="Q3100">
        <v>22965</v>
      </c>
      <c r="R3100">
        <v>29545</v>
      </c>
      <c r="S3100">
        <v>25023</v>
      </c>
      <c r="T3100">
        <v>44118</v>
      </c>
      <c r="U3100">
        <v>47890</v>
      </c>
      <c r="V3100">
        <v>67089</v>
      </c>
      <c r="W3100">
        <v>47021</v>
      </c>
      <c r="X3100">
        <v>48357</v>
      </c>
      <c r="Y3100">
        <v>56250</v>
      </c>
      <c r="Z3100">
        <v>68798</v>
      </c>
    </row>
    <row r="3101" spans="1:26" x14ac:dyDescent="0.2">
      <c r="A3101" s="1">
        <v>715470</v>
      </c>
      <c r="B3101">
        <v>0</v>
      </c>
      <c r="C3101">
        <v>0</v>
      </c>
      <c r="D3101">
        <v>0</v>
      </c>
      <c r="E3101">
        <v>0</v>
      </c>
      <c r="F3101">
        <v>0</v>
      </c>
      <c r="G3101">
        <v>0</v>
      </c>
      <c r="H3101">
        <v>0</v>
      </c>
      <c r="I3101">
        <v>0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0</v>
      </c>
      <c r="P3101">
        <v>0</v>
      </c>
      <c r="Q3101">
        <v>0</v>
      </c>
      <c r="R3101">
        <v>0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0</v>
      </c>
      <c r="Y3101">
        <v>0</v>
      </c>
      <c r="Z3101">
        <v>0</v>
      </c>
    </row>
    <row r="3102" spans="1:26" x14ac:dyDescent="0.2">
      <c r="A3102" s="1">
        <v>715630</v>
      </c>
      <c r="B3102">
        <v>0</v>
      </c>
      <c r="C3102">
        <v>0</v>
      </c>
      <c r="D3102">
        <v>0</v>
      </c>
      <c r="E3102">
        <v>0</v>
      </c>
      <c r="F3102">
        <v>0</v>
      </c>
      <c r="G3102">
        <v>0</v>
      </c>
      <c r="H3102">
        <v>0</v>
      </c>
      <c r="I3102">
        <v>0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v>0</v>
      </c>
      <c r="P3102">
        <v>0</v>
      </c>
      <c r="Q3102">
        <v>0</v>
      </c>
      <c r="R3102">
        <v>0</v>
      </c>
      <c r="S3102">
        <v>0</v>
      </c>
      <c r="T3102">
        <v>0</v>
      </c>
      <c r="U3102">
        <v>0</v>
      </c>
      <c r="V3102">
        <v>0</v>
      </c>
      <c r="W3102">
        <v>0</v>
      </c>
      <c r="X3102">
        <v>0</v>
      </c>
      <c r="Y3102">
        <v>0</v>
      </c>
      <c r="Z3102">
        <v>0</v>
      </c>
    </row>
    <row r="3103" spans="1:26" x14ac:dyDescent="0.2">
      <c r="A3103" s="1">
        <v>715872</v>
      </c>
      <c r="B3103">
        <v>951</v>
      </c>
      <c r="C3103">
        <v>953</v>
      </c>
      <c r="D3103">
        <v>2933</v>
      </c>
      <c r="E3103">
        <v>4745</v>
      </c>
      <c r="F3103">
        <v>2067</v>
      </c>
      <c r="G3103">
        <v>1565</v>
      </c>
      <c r="H3103">
        <v>1569</v>
      </c>
      <c r="I3103">
        <v>3012</v>
      </c>
      <c r="J3103">
        <v>2715</v>
      </c>
      <c r="K3103">
        <v>299</v>
      </c>
      <c r="L3103">
        <v>2986</v>
      </c>
      <c r="M3103">
        <v>1482</v>
      </c>
      <c r="N3103">
        <v>1232</v>
      </c>
      <c r="O3103">
        <v>1153</v>
      </c>
      <c r="P3103">
        <v>1088</v>
      </c>
      <c r="Q3103">
        <v>838</v>
      </c>
      <c r="R3103">
        <v>838</v>
      </c>
      <c r="S3103">
        <v>4135</v>
      </c>
      <c r="T3103">
        <v>8403</v>
      </c>
      <c r="U3103">
        <v>8064</v>
      </c>
      <c r="V3103">
        <v>6860</v>
      </c>
      <c r="W3103">
        <v>7174</v>
      </c>
      <c r="X3103">
        <v>13931</v>
      </c>
      <c r="Y3103">
        <v>10877</v>
      </c>
      <c r="Z3103">
        <v>7942</v>
      </c>
    </row>
    <row r="3104" spans="1:26" x14ac:dyDescent="0.2">
      <c r="A3104" s="1">
        <v>715975</v>
      </c>
      <c r="B3104">
        <v>0</v>
      </c>
      <c r="C3104">
        <v>0</v>
      </c>
      <c r="D3104">
        <v>0</v>
      </c>
      <c r="E3104">
        <v>0</v>
      </c>
      <c r="F3104">
        <v>0</v>
      </c>
      <c r="G3104">
        <v>0</v>
      </c>
      <c r="H3104">
        <v>0</v>
      </c>
      <c r="I3104">
        <v>0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v>0</v>
      </c>
      <c r="P3104">
        <v>0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0</v>
      </c>
      <c r="W3104">
        <v>0</v>
      </c>
      <c r="X3104">
        <v>0</v>
      </c>
      <c r="Y3104">
        <v>0</v>
      </c>
      <c r="Z3104">
        <v>0</v>
      </c>
    </row>
    <row r="3105" spans="1:26" x14ac:dyDescent="0.2">
      <c r="A3105" s="1">
        <v>716374</v>
      </c>
      <c r="B3105">
        <v>0</v>
      </c>
      <c r="C3105">
        <v>0</v>
      </c>
      <c r="D3105">
        <v>0</v>
      </c>
      <c r="E3105">
        <v>0</v>
      </c>
      <c r="F3105">
        <v>0</v>
      </c>
      <c r="G3105">
        <v>0</v>
      </c>
      <c r="H3105">
        <v>0</v>
      </c>
      <c r="I3105">
        <v>0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v>0</v>
      </c>
      <c r="P3105">
        <v>0</v>
      </c>
      <c r="Q3105">
        <v>0</v>
      </c>
      <c r="R3105">
        <v>0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0</v>
      </c>
      <c r="Y3105">
        <v>0</v>
      </c>
      <c r="Z3105">
        <v>0</v>
      </c>
    </row>
    <row r="3106" spans="1:26" x14ac:dyDescent="0.2">
      <c r="A3106" s="1">
        <v>716413</v>
      </c>
      <c r="B3106">
        <v>0</v>
      </c>
      <c r="C3106">
        <v>0</v>
      </c>
      <c r="D3106">
        <v>0</v>
      </c>
      <c r="E3106">
        <v>0</v>
      </c>
      <c r="F3106">
        <v>0</v>
      </c>
    </row>
    <row r="3107" spans="1:26" x14ac:dyDescent="0.2">
      <c r="A3107" s="1">
        <v>716655</v>
      </c>
      <c r="B3107">
        <v>0</v>
      </c>
      <c r="C3107">
        <v>0</v>
      </c>
      <c r="D3107">
        <v>0</v>
      </c>
      <c r="E3107">
        <v>10243</v>
      </c>
      <c r="F3107">
        <v>11340</v>
      </c>
      <c r="G3107">
        <v>11232</v>
      </c>
      <c r="H3107">
        <v>7914</v>
      </c>
      <c r="I3107">
        <v>12198</v>
      </c>
      <c r="J3107">
        <v>11392</v>
      </c>
      <c r="K3107">
        <v>2</v>
      </c>
      <c r="L3107">
        <v>12038</v>
      </c>
      <c r="M3107">
        <v>6344</v>
      </c>
      <c r="N3107">
        <v>16865</v>
      </c>
      <c r="O3107">
        <v>21157</v>
      </c>
      <c r="P3107">
        <v>29301</v>
      </c>
      <c r="Q3107">
        <v>20337</v>
      </c>
      <c r="R3107">
        <v>25165</v>
      </c>
      <c r="S3107">
        <v>20361</v>
      </c>
      <c r="T3107">
        <v>27114</v>
      </c>
    </row>
    <row r="3108" spans="1:26" x14ac:dyDescent="0.2">
      <c r="A3108" s="1">
        <v>716833</v>
      </c>
      <c r="B3108">
        <v>9800</v>
      </c>
      <c r="C3108">
        <v>0</v>
      </c>
      <c r="D3108">
        <v>0</v>
      </c>
      <c r="E3108">
        <v>0</v>
      </c>
      <c r="F3108">
        <v>0</v>
      </c>
      <c r="G3108">
        <v>0</v>
      </c>
      <c r="H3108">
        <v>0</v>
      </c>
      <c r="I3108">
        <v>0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v>0</v>
      </c>
      <c r="P3108">
        <v>0</v>
      </c>
      <c r="Q3108">
        <v>0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0</v>
      </c>
      <c r="Y3108">
        <v>0</v>
      </c>
      <c r="Z3108">
        <v>0</v>
      </c>
    </row>
    <row r="3109" spans="1:26" x14ac:dyDescent="0.2">
      <c r="A3109" s="1">
        <v>716851</v>
      </c>
      <c r="B3109">
        <v>0</v>
      </c>
      <c r="C3109">
        <v>0</v>
      </c>
      <c r="D3109">
        <v>0</v>
      </c>
      <c r="E3109">
        <v>0</v>
      </c>
      <c r="F3109">
        <v>0</v>
      </c>
      <c r="G3109">
        <v>0</v>
      </c>
      <c r="H3109">
        <v>0</v>
      </c>
      <c r="I3109">
        <v>0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0</v>
      </c>
      <c r="P3109">
        <v>0</v>
      </c>
      <c r="Q3109">
        <v>0</v>
      </c>
      <c r="R3109">
        <v>0</v>
      </c>
      <c r="S3109">
        <v>0</v>
      </c>
      <c r="T3109">
        <v>0</v>
      </c>
      <c r="U3109">
        <v>0</v>
      </c>
      <c r="V3109">
        <v>0</v>
      </c>
      <c r="W3109">
        <v>0</v>
      </c>
      <c r="X3109">
        <v>0</v>
      </c>
      <c r="Y3109">
        <v>0</v>
      </c>
      <c r="Z3109">
        <v>0</v>
      </c>
    </row>
    <row r="3110" spans="1:26" x14ac:dyDescent="0.2">
      <c r="A3110" s="1">
        <v>716954</v>
      </c>
      <c r="B3110">
        <v>3424</v>
      </c>
      <c r="C3110">
        <v>10133</v>
      </c>
      <c r="D3110">
        <v>20437</v>
      </c>
      <c r="E3110">
        <v>16783</v>
      </c>
      <c r="F3110">
        <v>16262</v>
      </c>
      <c r="G3110">
        <v>16744</v>
      </c>
      <c r="H3110">
        <v>20605</v>
      </c>
      <c r="I3110">
        <v>20947</v>
      </c>
      <c r="J3110">
        <v>20489</v>
      </c>
      <c r="K3110">
        <v>18460</v>
      </c>
      <c r="L3110">
        <v>27588</v>
      </c>
      <c r="M3110">
        <v>28817</v>
      </c>
      <c r="N3110">
        <v>27096</v>
      </c>
      <c r="O3110">
        <v>26979</v>
      </c>
      <c r="P3110">
        <v>26730</v>
      </c>
      <c r="Q3110">
        <v>29843</v>
      </c>
      <c r="R3110">
        <v>29842</v>
      </c>
      <c r="S3110">
        <v>29376</v>
      </c>
      <c r="T3110">
        <v>27194</v>
      </c>
      <c r="U3110">
        <v>25517</v>
      </c>
      <c r="V3110">
        <v>25762</v>
      </c>
      <c r="W3110">
        <v>26151</v>
      </c>
      <c r="X3110">
        <v>22848</v>
      </c>
      <c r="Y3110">
        <v>23118</v>
      </c>
      <c r="Z3110">
        <v>20118</v>
      </c>
    </row>
    <row r="3111" spans="1:26" x14ac:dyDescent="0.2">
      <c r="A3111" s="1">
        <v>717232</v>
      </c>
      <c r="B3111">
        <v>0</v>
      </c>
      <c r="C3111">
        <v>0</v>
      </c>
      <c r="D3111">
        <v>0</v>
      </c>
      <c r="E3111">
        <v>0</v>
      </c>
      <c r="F3111">
        <v>0</v>
      </c>
      <c r="G3111">
        <v>0</v>
      </c>
      <c r="H3111">
        <v>0</v>
      </c>
      <c r="I3111">
        <v>0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v>0</v>
      </c>
      <c r="P3111">
        <v>0</v>
      </c>
      <c r="Q3111">
        <v>0</v>
      </c>
      <c r="R3111">
        <v>0</v>
      </c>
      <c r="S3111">
        <v>0</v>
      </c>
      <c r="T3111">
        <v>0</v>
      </c>
      <c r="U3111">
        <v>0</v>
      </c>
      <c r="V3111">
        <v>0</v>
      </c>
      <c r="W3111">
        <v>0</v>
      </c>
      <c r="X3111">
        <v>0</v>
      </c>
      <c r="Y3111">
        <v>0</v>
      </c>
      <c r="Z3111">
        <v>0</v>
      </c>
    </row>
    <row r="3112" spans="1:26" x14ac:dyDescent="0.2">
      <c r="A3112" s="1">
        <v>717513</v>
      </c>
      <c r="B3112">
        <v>0</v>
      </c>
      <c r="C3112">
        <v>0</v>
      </c>
      <c r="D3112">
        <v>0</v>
      </c>
      <c r="E3112">
        <v>0</v>
      </c>
      <c r="F3112">
        <v>0</v>
      </c>
      <c r="G3112">
        <v>0</v>
      </c>
    </row>
    <row r="3113" spans="1:26" x14ac:dyDescent="0.2">
      <c r="A3113" s="1">
        <v>717670</v>
      </c>
      <c r="B3113">
        <v>0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>
        <v>0</v>
      </c>
      <c r="J3113">
        <v>0</v>
      </c>
      <c r="K3113">
        <v>0</v>
      </c>
      <c r="L3113">
        <v>0</v>
      </c>
      <c r="M3113">
        <v>0</v>
      </c>
      <c r="N3113">
        <v>0</v>
      </c>
      <c r="O3113">
        <v>0</v>
      </c>
      <c r="P3113">
        <v>0</v>
      </c>
      <c r="Q3113">
        <v>1260</v>
      </c>
      <c r="R3113">
        <v>0</v>
      </c>
      <c r="S3113">
        <v>0</v>
      </c>
      <c r="T3113">
        <v>0</v>
      </c>
      <c r="U3113">
        <v>2195</v>
      </c>
      <c r="V3113">
        <v>4371</v>
      </c>
      <c r="W3113">
        <v>2989</v>
      </c>
      <c r="X3113">
        <v>3885</v>
      </c>
      <c r="Y3113">
        <v>4300</v>
      </c>
      <c r="Z3113">
        <v>4940</v>
      </c>
    </row>
    <row r="3114" spans="1:26" x14ac:dyDescent="0.2">
      <c r="A3114" s="1">
        <v>717737</v>
      </c>
      <c r="B3114">
        <v>71064</v>
      </c>
      <c r="C3114">
        <v>71525</v>
      </c>
      <c r="D3114">
        <v>101584</v>
      </c>
      <c r="E3114">
        <v>88030</v>
      </c>
      <c r="F3114">
        <v>89104</v>
      </c>
      <c r="G3114">
        <v>83996</v>
      </c>
      <c r="H3114">
        <v>109274</v>
      </c>
      <c r="I3114">
        <v>96823</v>
      </c>
      <c r="J3114">
        <v>16825</v>
      </c>
      <c r="K3114">
        <v>17600</v>
      </c>
      <c r="L3114">
        <v>18450</v>
      </c>
      <c r="M3114">
        <v>18457</v>
      </c>
      <c r="N3114">
        <v>17581</v>
      </c>
      <c r="O3114">
        <v>22545</v>
      </c>
      <c r="P3114">
        <v>20616</v>
      </c>
      <c r="Q3114">
        <v>21029</v>
      </c>
      <c r="R3114">
        <v>16230</v>
      </c>
      <c r="S3114">
        <v>12036</v>
      </c>
      <c r="T3114">
        <v>14380</v>
      </c>
      <c r="U3114">
        <v>17975</v>
      </c>
      <c r="V3114">
        <v>16466</v>
      </c>
      <c r="W3114">
        <v>28292</v>
      </c>
      <c r="X3114">
        <v>26457</v>
      </c>
      <c r="Y3114">
        <v>27562</v>
      </c>
      <c r="Z3114">
        <v>216868</v>
      </c>
    </row>
    <row r="3115" spans="1:26" x14ac:dyDescent="0.2">
      <c r="A3115" s="1">
        <v>717924</v>
      </c>
      <c r="B3115">
        <v>0</v>
      </c>
      <c r="C3115">
        <v>0</v>
      </c>
      <c r="D3115">
        <v>0</v>
      </c>
      <c r="E3115">
        <v>395</v>
      </c>
      <c r="F3115">
        <v>1012</v>
      </c>
      <c r="G3115">
        <v>2015</v>
      </c>
      <c r="H3115">
        <v>6759</v>
      </c>
      <c r="I3115">
        <v>8381</v>
      </c>
      <c r="J3115">
        <v>10950</v>
      </c>
      <c r="K3115">
        <v>48182</v>
      </c>
      <c r="L3115">
        <v>51008</v>
      </c>
      <c r="M3115">
        <v>90769</v>
      </c>
      <c r="N3115">
        <v>83816</v>
      </c>
      <c r="O3115">
        <v>108877</v>
      </c>
      <c r="P3115">
        <v>112425</v>
      </c>
      <c r="Q3115">
        <v>51615</v>
      </c>
      <c r="R3115">
        <v>38402</v>
      </c>
      <c r="S3115">
        <v>40470</v>
      </c>
      <c r="T3115">
        <v>40010</v>
      </c>
      <c r="U3115">
        <v>5963</v>
      </c>
      <c r="V3115">
        <v>17202</v>
      </c>
      <c r="W3115">
        <v>17986</v>
      </c>
      <c r="X3115">
        <v>24119</v>
      </c>
      <c r="Y3115">
        <v>24512</v>
      </c>
      <c r="Z3115">
        <v>35288</v>
      </c>
    </row>
    <row r="3116" spans="1:26" x14ac:dyDescent="0.2">
      <c r="A3116" s="1">
        <v>718079</v>
      </c>
      <c r="B3116">
        <v>0</v>
      </c>
      <c r="C3116">
        <v>0</v>
      </c>
      <c r="D3116">
        <v>0</v>
      </c>
      <c r="E3116">
        <v>0</v>
      </c>
      <c r="F3116">
        <v>0</v>
      </c>
      <c r="G3116">
        <v>0</v>
      </c>
      <c r="H3116">
        <v>0</v>
      </c>
      <c r="I3116">
        <v>0</v>
      </c>
      <c r="J3116">
        <v>0</v>
      </c>
      <c r="K3116">
        <v>0</v>
      </c>
      <c r="L3116">
        <v>0</v>
      </c>
      <c r="M3116">
        <v>0</v>
      </c>
    </row>
    <row r="3117" spans="1:26" x14ac:dyDescent="0.2">
      <c r="A3117" s="1">
        <v>718145</v>
      </c>
      <c r="B3117">
        <v>794</v>
      </c>
      <c r="C3117">
        <v>794</v>
      </c>
      <c r="D3117">
        <v>796</v>
      </c>
      <c r="E3117">
        <v>795</v>
      </c>
      <c r="F3117">
        <v>0</v>
      </c>
      <c r="G3117">
        <v>0</v>
      </c>
      <c r="H3117">
        <v>0</v>
      </c>
      <c r="I3117">
        <v>0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v>0</v>
      </c>
      <c r="P3117">
        <v>0</v>
      </c>
      <c r="Q3117">
        <v>0</v>
      </c>
      <c r="R3117">
        <v>0</v>
      </c>
      <c r="S3117">
        <v>0</v>
      </c>
      <c r="T3117">
        <v>0</v>
      </c>
      <c r="U3117">
        <v>0</v>
      </c>
      <c r="V3117">
        <v>0</v>
      </c>
      <c r="W3117">
        <v>0</v>
      </c>
      <c r="X3117">
        <v>0</v>
      </c>
      <c r="Y3117">
        <v>0</v>
      </c>
      <c r="Z3117">
        <v>0</v>
      </c>
    </row>
    <row r="3118" spans="1:26" x14ac:dyDescent="0.2">
      <c r="A3118" s="1">
        <v>718275</v>
      </c>
      <c r="B3118">
        <v>0</v>
      </c>
      <c r="C3118">
        <v>0</v>
      </c>
      <c r="D3118">
        <v>0</v>
      </c>
      <c r="E3118">
        <v>0</v>
      </c>
      <c r="F3118">
        <v>0</v>
      </c>
      <c r="G3118">
        <v>0</v>
      </c>
      <c r="H3118">
        <v>0</v>
      </c>
      <c r="I3118">
        <v>0</v>
      </c>
      <c r="J3118">
        <v>0</v>
      </c>
      <c r="K3118">
        <v>0</v>
      </c>
      <c r="L3118">
        <v>0</v>
      </c>
      <c r="M3118">
        <v>0</v>
      </c>
      <c r="N3118">
        <v>0</v>
      </c>
      <c r="O3118">
        <v>0</v>
      </c>
      <c r="P3118">
        <v>0</v>
      </c>
      <c r="Q3118">
        <v>0</v>
      </c>
      <c r="R3118">
        <v>0</v>
      </c>
      <c r="S3118">
        <v>0</v>
      </c>
      <c r="T3118">
        <v>0</v>
      </c>
      <c r="U3118">
        <v>0</v>
      </c>
      <c r="V3118">
        <v>0</v>
      </c>
      <c r="W3118">
        <v>0</v>
      </c>
      <c r="X3118">
        <v>0</v>
      </c>
      <c r="Y3118">
        <v>0</v>
      </c>
      <c r="Z3118">
        <v>0</v>
      </c>
    </row>
    <row r="3119" spans="1:26" x14ac:dyDescent="0.2">
      <c r="A3119" s="1">
        <v>718538</v>
      </c>
      <c r="B3119">
        <v>232</v>
      </c>
      <c r="C3119">
        <v>269</v>
      </c>
      <c r="D3119">
        <v>169</v>
      </c>
      <c r="E3119">
        <v>290</v>
      </c>
      <c r="F3119">
        <v>240</v>
      </c>
      <c r="G3119">
        <v>205</v>
      </c>
      <c r="H3119">
        <v>113</v>
      </c>
      <c r="I3119">
        <v>325</v>
      </c>
      <c r="J3119">
        <v>405</v>
      </c>
      <c r="K3119">
        <v>463</v>
      </c>
      <c r="L3119">
        <v>387</v>
      </c>
      <c r="M3119">
        <v>524</v>
      </c>
      <c r="N3119">
        <v>656</v>
      </c>
      <c r="O3119">
        <v>1432</v>
      </c>
      <c r="P3119">
        <v>774</v>
      </c>
      <c r="Q3119">
        <v>1122</v>
      </c>
      <c r="R3119">
        <v>902</v>
      </c>
      <c r="S3119">
        <v>1459</v>
      </c>
      <c r="T3119">
        <v>532</v>
      </c>
      <c r="U3119">
        <v>6946</v>
      </c>
      <c r="V3119">
        <v>6761</v>
      </c>
      <c r="W3119">
        <v>7238</v>
      </c>
      <c r="X3119">
        <v>7455</v>
      </c>
      <c r="Y3119">
        <v>8724</v>
      </c>
      <c r="Z3119">
        <v>9068</v>
      </c>
    </row>
    <row r="3120" spans="1:26" x14ac:dyDescent="0.2">
      <c r="A3120" s="1">
        <v>719030</v>
      </c>
      <c r="B3120">
        <v>0</v>
      </c>
      <c r="C3120">
        <v>0</v>
      </c>
      <c r="D3120">
        <v>0</v>
      </c>
      <c r="E3120">
        <v>0</v>
      </c>
      <c r="F3120">
        <v>0</v>
      </c>
      <c r="G3120">
        <v>0</v>
      </c>
      <c r="H3120">
        <v>0</v>
      </c>
      <c r="I3120">
        <v>0</v>
      </c>
      <c r="J3120">
        <v>0</v>
      </c>
      <c r="K3120">
        <v>0</v>
      </c>
      <c r="L3120">
        <v>0</v>
      </c>
      <c r="M3120">
        <v>0</v>
      </c>
      <c r="N3120">
        <v>0</v>
      </c>
      <c r="O3120">
        <v>0</v>
      </c>
      <c r="P3120">
        <v>0</v>
      </c>
      <c r="Q3120">
        <v>0</v>
      </c>
      <c r="R3120">
        <v>0</v>
      </c>
      <c r="S3120">
        <v>0</v>
      </c>
      <c r="T3120">
        <v>0</v>
      </c>
      <c r="U3120">
        <v>0</v>
      </c>
      <c r="V3120">
        <v>0</v>
      </c>
      <c r="W3120">
        <v>0</v>
      </c>
      <c r="X3120">
        <v>0</v>
      </c>
      <c r="Y3120">
        <v>0</v>
      </c>
      <c r="Z3120">
        <v>0</v>
      </c>
    </row>
    <row r="3121" spans="1:26" x14ac:dyDescent="0.2">
      <c r="A3121" s="1">
        <v>719610</v>
      </c>
      <c r="B3121">
        <v>0</v>
      </c>
      <c r="C3121">
        <v>0</v>
      </c>
      <c r="D3121">
        <v>0</v>
      </c>
      <c r="E3121">
        <v>0</v>
      </c>
      <c r="F3121">
        <v>0</v>
      </c>
      <c r="G3121">
        <v>0</v>
      </c>
      <c r="H3121">
        <v>0</v>
      </c>
      <c r="I3121">
        <v>0</v>
      </c>
      <c r="J3121">
        <v>0</v>
      </c>
      <c r="K3121">
        <v>0</v>
      </c>
      <c r="L3121">
        <v>0</v>
      </c>
      <c r="M3121">
        <v>0</v>
      </c>
      <c r="N3121">
        <v>0</v>
      </c>
      <c r="O3121">
        <v>0</v>
      </c>
      <c r="P3121">
        <v>0</v>
      </c>
      <c r="Q3121">
        <v>0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  <c r="Y3121">
        <v>0</v>
      </c>
      <c r="Z3121">
        <v>0</v>
      </c>
    </row>
    <row r="3122" spans="1:26" x14ac:dyDescent="0.2">
      <c r="A3122" s="1">
        <v>719656</v>
      </c>
      <c r="B3122">
        <v>0</v>
      </c>
      <c r="C3122">
        <v>0</v>
      </c>
      <c r="D3122">
        <v>0</v>
      </c>
      <c r="E3122">
        <v>0</v>
      </c>
      <c r="F3122">
        <v>0</v>
      </c>
      <c r="G3122">
        <v>0</v>
      </c>
      <c r="H3122">
        <v>0</v>
      </c>
      <c r="I3122">
        <v>0</v>
      </c>
      <c r="J3122">
        <v>0</v>
      </c>
      <c r="K3122">
        <v>0</v>
      </c>
      <c r="L3122">
        <v>0</v>
      </c>
      <c r="M3122">
        <v>0</v>
      </c>
      <c r="N3122">
        <v>0</v>
      </c>
      <c r="O3122">
        <v>0</v>
      </c>
      <c r="P3122">
        <v>0</v>
      </c>
      <c r="Q3122">
        <v>0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  <c r="Y3122">
        <v>2052</v>
      </c>
      <c r="Z3122">
        <v>18930</v>
      </c>
    </row>
    <row r="3123" spans="1:26" x14ac:dyDescent="0.2">
      <c r="A3123" s="1">
        <v>719964</v>
      </c>
      <c r="B3123">
        <v>0</v>
      </c>
      <c r="C3123">
        <v>0</v>
      </c>
      <c r="D3123">
        <v>0</v>
      </c>
      <c r="E3123">
        <v>0</v>
      </c>
      <c r="F3123">
        <v>0</v>
      </c>
      <c r="G3123">
        <v>0</v>
      </c>
      <c r="H3123">
        <v>0</v>
      </c>
      <c r="I3123">
        <v>0</v>
      </c>
      <c r="J3123">
        <v>0</v>
      </c>
      <c r="K3123">
        <v>0</v>
      </c>
      <c r="L3123">
        <v>0</v>
      </c>
      <c r="M3123">
        <v>0</v>
      </c>
      <c r="N3123">
        <v>0</v>
      </c>
      <c r="O3123">
        <v>0</v>
      </c>
      <c r="P3123">
        <v>0</v>
      </c>
      <c r="Q3123">
        <v>0</v>
      </c>
      <c r="R3123">
        <v>0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0</v>
      </c>
      <c r="Y3123">
        <v>0</v>
      </c>
      <c r="Z3123">
        <v>0</v>
      </c>
    </row>
    <row r="3124" spans="1:26" x14ac:dyDescent="0.2">
      <c r="A3124" s="1">
        <v>720157</v>
      </c>
      <c r="B3124">
        <v>0</v>
      </c>
      <c r="C3124">
        <v>0</v>
      </c>
      <c r="D3124">
        <v>0</v>
      </c>
      <c r="E3124">
        <v>0</v>
      </c>
      <c r="F3124">
        <v>0</v>
      </c>
      <c r="G3124">
        <v>0</v>
      </c>
      <c r="H3124">
        <v>0</v>
      </c>
      <c r="I3124">
        <v>0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0</v>
      </c>
      <c r="P3124">
        <v>0</v>
      </c>
      <c r="Q3124">
        <v>0</v>
      </c>
      <c r="R3124">
        <v>0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0</v>
      </c>
      <c r="Y3124">
        <v>0</v>
      </c>
      <c r="Z3124">
        <v>0</v>
      </c>
    </row>
    <row r="3125" spans="1:26" x14ac:dyDescent="0.2">
      <c r="A3125" s="1">
        <v>720344</v>
      </c>
      <c r="B3125">
        <v>0</v>
      </c>
      <c r="C3125">
        <v>0</v>
      </c>
      <c r="D3125">
        <v>0</v>
      </c>
      <c r="E3125">
        <v>0</v>
      </c>
      <c r="F3125">
        <v>0</v>
      </c>
      <c r="G3125">
        <v>0</v>
      </c>
      <c r="H3125">
        <v>0</v>
      </c>
      <c r="I3125">
        <v>0</v>
      </c>
      <c r="J3125">
        <v>0</v>
      </c>
      <c r="K3125">
        <v>0</v>
      </c>
      <c r="L3125">
        <v>0</v>
      </c>
      <c r="M3125">
        <v>0</v>
      </c>
      <c r="N3125">
        <v>0</v>
      </c>
      <c r="O3125">
        <v>0</v>
      </c>
      <c r="P3125">
        <v>0</v>
      </c>
      <c r="Q3125">
        <v>0</v>
      </c>
      <c r="R3125">
        <v>0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0</v>
      </c>
      <c r="Y3125">
        <v>0</v>
      </c>
      <c r="Z3125">
        <v>0</v>
      </c>
    </row>
    <row r="3126" spans="1:26" x14ac:dyDescent="0.2">
      <c r="A3126" s="1">
        <v>720746</v>
      </c>
      <c r="B3126">
        <v>2828</v>
      </c>
      <c r="C3126">
        <v>829</v>
      </c>
      <c r="D3126">
        <v>831</v>
      </c>
      <c r="E3126">
        <v>834</v>
      </c>
      <c r="F3126">
        <v>836</v>
      </c>
      <c r="G3126">
        <v>839</v>
      </c>
      <c r="H3126">
        <v>841</v>
      </c>
      <c r="I3126">
        <v>844</v>
      </c>
      <c r="J3126">
        <v>0</v>
      </c>
      <c r="K3126">
        <v>0</v>
      </c>
      <c r="L3126">
        <v>0</v>
      </c>
      <c r="M3126">
        <v>0</v>
      </c>
      <c r="N3126">
        <v>0</v>
      </c>
      <c r="O3126">
        <v>0</v>
      </c>
      <c r="P3126">
        <v>0</v>
      </c>
      <c r="Q3126">
        <v>0</v>
      </c>
      <c r="R3126">
        <v>0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0</v>
      </c>
      <c r="Y3126">
        <v>0</v>
      </c>
      <c r="Z3126">
        <v>0</v>
      </c>
    </row>
    <row r="3127" spans="1:26" x14ac:dyDescent="0.2">
      <c r="A3127" s="1">
        <v>720858</v>
      </c>
      <c r="B3127">
        <v>0</v>
      </c>
      <c r="C3127">
        <v>0</v>
      </c>
      <c r="D3127">
        <v>0</v>
      </c>
      <c r="E3127">
        <v>0</v>
      </c>
      <c r="F3127">
        <v>0</v>
      </c>
      <c r="G3127">
        <v>0</v>
      </c>
      <c r="H3127">
        <v>0</v>
      </c>
      <c r="I3127">
        <v>0</v>
      </c>
      <c r="J3127">
        <v>0</v>
      </c>
      <c r="K3127">
        <v>0</v>
      </c>
      <c r="L3127">
        <v>0</v>
      </c>
      <c r="M3127">
        <v>0</v>
      </c>
      <c r="N3127">
        <v>0</v>
      </c>
      <c r="O3127">
        <v>0</v>
      </c>
      <c r="P3127">
        <v>0</v>
      </c>
      <c r="Q3127">
        <v>0</v>
      </c>
      <c r="R3127">
        <v>0</v>
      </c>
      <c r="S3127">
        <v>0</v>
      </c>
      <c r="T3127">
        <v>0</v>
      </c>
      <c r="U3127">
        <v>0</v>
      </c>
      <c r="V3127">
        <v>0</v>
      </c>
      <c r="W3127">
        <v>0</v>
      </c>
      <c r="X3127">
        <v>0</v>
      </c>
      <c r="Y3127">
        <v>0</v>
      </c>
      <c r="Z3127">
        <v>0</v>
      </c>
    </row>
    <row r="3128" spans="1:26" x14ac:dyDescent="0.2">
      <c r="A3128" s="1">
        <v>720951</v>
      </c>
      <c r="B3128">
        <v>0</v>
      </c>
    </row>
    <row r="3129" spans="1:26" x14ac:dyDescent="0.2">
      <c r="A3129" s="1">
        <v>721350</v>
      </c>
      <c r="B3129">
        <v>0</v>
      </c>
      <c r="C3129">
        <v>0</v>
      </c>
      <c r="D3129">
        <v>0</v>
      </c>
      <c r="E3129">
        <v>0</v>
      </c>
      <c r="F3129">
        <v>0</v>
      </c>
      <c r="G3129">
        <v>0</v>
      </c>
      <c r="H3129">
        <v>0</v>
      </c>
      <c r="I3129">
        <v>0</v>
      </c>
      <c r="J3129">
        <v>0</v>
      </c>
      <c r="K3129">
        <v>0</v>
      </c>
      <c r="L3129">
        <v>0</v>
      </c>
      <c r="M3129">
        <v>0</v>
      </c>
      <c r="N3129">
        <v>0</v>
      </c>
      <c r="O3129">
        <v>0</v>
      </c>
      <c r="P3129">
        <v>0</v>
      </c>
      <c r="Q3129">
        <v>0</v>
      </c>
      <c r="R3129">
        <v>0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12388</v>
      </c>
      <c r="Y3129">
        <v>12414</v>
      </c>
      <c r="Z3129">
        <v>9630</v>
      </c>
    </row>
    <row r="3130" spans="1:26" x14ac:dyDescent="0.2">
      <c r="A3130" s="1">
        <v>721752</v>
      </c>
      <c r="B3130">
        <v>0</v>
      </c>
      <c r="C3130">
        <v>0</v>
      </c>
      <c r="D3130">
        <v>0</v>
      </c>
      <c r="E3130">
        <v>0</v>
      </c>
      <c r="F3130">
        <v>0</v>
      </c>
      <c r="G3130">
        <v>0</v>
      </c>
      <c r="H3130">
        <v>0</v>
      </c>
      <c r="I3130">
        <v>0</v>
      </c>
      <c r="J3130">
        <v>0</v>
      </c>
      <c r="K3130">
        <v>0</v>
      </c>
      <c r="L3130">
        <v>0</v>
      </c>
      <c r="M3130">
        <v>0</v>
      </c>
      <c r="N3130">
        <v>0</v>
      </c>
      <c r="O3130">
        <v>0</v>
      </c>
      <c r="P3130">
        <v>0</v>
      </c>
      <c r="Q3130">
        <v>0</v>
      </c>
      <c r="R3130">
        <v>0</v>
      </c>
      <c r="S3130">
        <v>0</v>
      </c>
      <c r="T3130">
        <v>0</v>
      </c>
      <c r="U3130">
        <v>0</v>
      </c>
      <c r="V3130">
        <v>0</v>
      </c>
      <c r="W3130">
        <v>0</v>
      </c>
      <c r="X3130">
        <v>0</v>
      </c>
      <c r="Y3130">
        <v>0</v>
      </c>
      <c r="Z3130">
        <v>0</v>
      </c>
    </row>
    <row r="3131" spans="1:26" x14ac:dyDescent="0.2">
      <c r="A3131" s="1">
        <v>721949</v>
      </c>
      <c r="B3131">
        <v>0</v>
      </c>
      <c r="C3131">
        <v>0</v>
      </c>
      <c r="D3131">
        <v>0</v>
      </c>
      <c r="E3131">
        <v>0</v>
      </c>
      <c r="F3131">
        <v>0</v>
      </c>
      <c r="G3131">
        <v>0</v>
      </c>
      <c r="H3131">
        <v>0</v>
      </c>
      <c r="I3131">
        <v>0</v>
      </c>
      <c r="J3131">
        <v>0</v>
      </c>
      <c r="K3131">
        <v>0</v>
      </c>
      <c r="L3131">
        <v>0</v>
      </c>
      <c r="M3131">
        <v>0</v>
      </c>
      <c r="N3131">
        <v>0</v>
      </c>
      <c r="O3131">
        <v>0</v>
      </c>
      <c r="P3131">
        <v>0</v>
      </c>
      <c r="Q3131">
        <v>0</v>
      </c>
      <c r="R3131">
        <v>0</v>
      </c>
      <c r="S3131">
        <v>0</v>
      </c>
      <c r="T3131">
        <v>0</v>
      </c>
      <c r="U3131">
        <v>0</v>
      </c>
      <c r="V3131">
        <v>0</v>
      </c>
      <c r="W3131">
        <v>0</v>
      </c>
      <c r="X3131">
        <v>0</v>
      </c>
      <c r="Y3131">
        <v>0</v>
      </c>
      <c r="Z3131">
        <v>0</v>
      </c>
    </row>
    <row r="3132" spans="1:26" x14ac:dyDescent="0.2">
      <c r="A3132" s="1">
        <v>722227</v>
      </c>
      <c r="B3132">
        <v>0</v>
      </c>
      <c r="C3132">
        <v>0</v>
      </c>
      <c r="D3132">
        <v>0</v>
      </c>
      <c r="E3132">
        <v>0</v>
      </c>
      <c r="F3132">
        <v>0</v>
      </c>
      <c r="G3132">
        <v>0</v>
      </c>
      <c r="H3132">
        <v>0</v>
      </c>
      <c r="I3132">
        <v>0</v>
      </c>
      <c r="J3132">
        <v>0</v>
      </c>
      <c r="K3132">
        <v>0</v>
      </c>
      <c r="L3132">
        <v>0</v>
      </c>
      <c r="M3132">
        <v>0</v>
      </c>
      <c r="N3132">
        <v>0</v>
      </c>
      <c r="O3132">
        <v>0</v>
      </c>
      <c r="P3132">
        <v>0</v>
      </c>
      <c r="Q3132">
        <v>0</v>
      </c>
      <c r="R3132">
        <v>0</v>
      </c>
      <c r="S3132">
        <v>0</v>
      </c>
      <c r="T3132">
        <v>0</v>
      </c>
      <c r="U3132">
        <v>0</v>
      </c>
      <c r="V3132">
        <v>0</v>
      </c>
      <c r="W3132">
        <v>0</v>
      </c>
      <c r="X3132">
        <v>0</v>
      </c>
      <c r="Y3132">
        <v>0</v>
      </c>
      <c r="Z3132">
        <v>0</v>
      </c>
    </row>
    <row r="3133" spans="1:26" x14ac:dyDescent="0.2">
      <c r="A3133" s="1">
        <v>722432</v>
      </c>
      <c r="B3133">
        <v>0</v>
      </c>
      <c r="C3133">
        <v>0</v>
      </c>
      <c r="D3133">
        <v>0</v>
      </c>
      <c r="E3133">
        <v>0</v>
      </c>
      <c r="F3133">
        <v>0</v>
      </c>
      <c r="G3133">
        <v>0</v>
      </c>
      <c r="H3133">
        <v>800</v>
      </c>
      <c r="I3133">
        <v>802</v>
      </c>
      <c r="J3133">
        <v>803</v>
      </c>
      <c r="K3133">
        <v>804</v>
      </c>
      <c r="L3133">
        <v>0</v>
      </c>
      <c r="M3133">
        <v>0</v>
      </c>
      <c r="N3133">
        <v>0</v>
      </c>
      <c r="O3133">
        <v>0</v>
      </c>
      <c r="P3133">
        <v>700</v>
      </c>
      <c r="Q3133">
        <v>700</v>
      </c>
      <c r="R3133">
        <v>487</v>
      </c>
      <c r="S3133">
        <v>487</v>
      </c>
      <c r="T3133">
        <v>0</v>
      </c>
      <c r="U3133">
        <v>0</v>
      </c>
      <c r="V3133">
        <v>0</v>
      </c>
      <c r="W3133">
        <v>1000</v>
      </c>
      <c r="X3133">
        <v>1004</v>
      </c>
      <c r="Y3133">
        <v>507</v>
      </c>
      <c r="Z3133">
        <v>510</v>
      </c>
    </row>
    <row r="3134" spans="1:26" x14ac:dyDescent="0.2">
      <c r="A3134" s="1">
        <v>722544</v>
      </c>
      <c r="B3134">
        <v>0</v>
      </c>
      <c r="C3134">
        <v>0</v>
      </c>
      <c r="D3134">
        <v>0</v>
      </c>
      <c r="E3134">
        <v>0</v>
      </c>
      <c r="F3134">
        <v>0</v>
      </c>
      <c r="G3134">
        <v>0</v>
      </c>
      <c r="H3134">
        <v>0</v>
      </c>
      <c r="I3134">
        <v>0</v>
      </c>
      <c r="J3134">
        <v>0</v>
      </c>
      <c r="K3134">
        <v>0</v>
      </c>
      <c r="L3134">
        <v>0</v>
      </c>
      <c r="M3134">
        <v>0</v>
      </c>
      <c r="N3134">
        <v>0</v>
      </c>
      <c r="O3134">
        <v>0</v>
      </c>
      <c r="P3134">
        <v>0</v>
      </c>
      <c r="Q3134">
        <v>0</v>
      </c>
      <c r="R3134">
        <v>0</v>
      </c>
      <c r="S3134">
        <v>0</v>
      </c>
      <c r="T3134">
        <v>0</v>
      </c>
      <c r="U3134">
        <v>0</v>
      </c>
      <c r="V3134">
        <v>0</v>
      </c>
      <c r="W3134">
        <v>0</v>
      </c>
      <c r="X3134">
        <v>0</v>
      </c>
      <c r="Y3134">
        <v>0</v>
      </c>
      <c r="Z3134">
        <v>0</v>
      </c>
    </row>
    <row r="3135" spans="1:26" x14ac:dyDescent="0.2">
      <c r="A3135" s="1">
        <v>722777</v>
      </c>
      <c r="B3135">
        <v>4808</v>
      </c>
      <c r="C3135">
        <v>4055</v>
      </c>
      <c r="D3135">
        <v>3026</v>
      </c>
      <c r="E3135">
        <v>1629</v>
      </c>
      <c r="F3135">
        <v>815</v>
      </c>
      <c r="G3135">
        <v>818</v>
      </c>
      <c r="H3135">
        <v>818</v>
      </c>
      <c r="I3135">
        <v>400</v>
      </c>
      <c r="J3135">
        <v>400</v>
      </c>
      <c r="K3135">
        <v>400</v>
      </c>
      <c r="L3135">
        <v>400</v>
      </c>
      <c r="M3135">
        <v>0</v>
      </c>
      <c r="N3135">
        <v>0</v>
      </c>
      <c r="O3135">
        <v>0</v>
      </c>
      <c r="P3135">
        <v>0</v>
      </c>
      <c r="Q3135">
        <v>0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0</v>
      </c>
      <c r="Y3135">
        <v>0</v>
      </c>
      <c r="Z3135">
        <v>0</v>
      </c>
    </row>
    <row r="3136" spans="1:26" x14ac:dyDescent="0.2">
      <c r="A3136" s="1">
        <v>722816</v>
      </c>
      <c r="B3136">
        <v>0</v>
      </c>
      <c r="C3136">
        <v>0</v>
      </c>
      <c r="D3136">
        <v>0</v>
      </c>
      <c r="E3136">
        <v>0</v>
      </c>
      <c r="F3136">
        <v>0</v>
      </c>
      <c r="G3136">
        <v>0</v>
      </c>
      <c r="H3136">
        <v>0</v>
      </c>
      <c r="I3136">
        <v>0</v>
      </c>
      <c r="J3136">
        <v>0</v>
      </c>
      <c r="K3136">
        <v>0</v>
      </c>
      <c r="L3136">
        <v>0</v>
      </c>
      <c r="M3136">
        <v>0</v>
      </c>
      <c r="N3136">
        <v>0</v>
      </c>
      <c r="O3136">
        <v>0</v>
      </c>
      <c r="P3136">
        <v>0</v>
      </c>
      <c r="Q3136">
        <v>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56859</v>
      </c>
      <c r="Y3136">
        <v>70583</v>
      </c>
      <c r="Z3136">
        <v>83882</v>
      </c>
    </row>
    <row r="3137" spans="1:26" x14ac:dyDescent="0.2">
      <c r="A3137" s="1">
        <v>723112</v>
      </c>
      <c r="B3137">
        <v>0</v>
      </c>
      <c r="C3137">
        <v>0</v>
      </c>
      <c r="D3137">
        <v>0</v>
      </c>
      <c r="E3137">
        <v>3536</v>
      </c>
      <c r="F3137">
        <v>2109</v>
      </c>
      <c r="G3137">
        <v>1397</v>
      </c>
      <c r="H3137">
        <v>1398</v>
      </c>
      <c r="I3137">
        <v>1135</v>
      </c>
      <c r="J3137">
        <v>1135</v>
      </c>
      <c r="K3137">
        <v>684</v>
      </c>
      <c r="L3137">
        <v>469</v>
      </c>
      <c r="M3137">
        <v>240</v>
      </c>
      <c r="N3137">
        <v>223</v>
      </c>
      <c r="O3137">
        <v>224</v>
      </c>
      <c r="P3137">
        <v>0</v>
      </c>
      <c r="Q3137">
        <v>0</v>
      </c>
      <c r="R3137">
        <v>0</v>
      </c>
      <c r="S3137">
        <v>0</v>
      </c>
      <c r="T3137">
        <v>0</v>
      </c>
      <c r="U3137">
        <v>0</v>
      </c>
      <c r="V3137">
        <v>0</v>
      </c>
      <c r="W3137">
        <v>0</v>
      </c>
      <c r="X3137">
        <v>0</v>
      </c>
      <c r="Y3137">
        <v>0</v>
      </c>
      <c r="Z3137">
        <v>0</v>
      </c>
    </row>
    <row r="3138" spans="1:26" x14ac:dyDescent="0.2">
      <c r="A3138" s="1">
        <v>723158</v>
      </c>
      <c r="B3138">
        <v>0</v>
      </c>
      <c r="C3138">
        <v>0</v>
      </c>
      <c r="D3138">
        <v>0</v>
      </c>
      <c r="E3138">
        <v>0</v>
      </c>
      <c r="F3138">
        <v>0</v>
      </c>
      <c r="G3138">
        <v>0</v>
      </c>
      <c r="H3138">
        <v>0</v>
      </c>
      <c r="I3138">
        <v>0</v>
      </c>
      <c r="J3138">
        <v>0</v>
      </c>
      <c r="K3138">
        <v>0</v>
      </c>
      <c r="L3138">
        <v>0</v>
      </c>
      <c r="M3138">
        <v>0</v>
      </c>
      <c r="N3138">
        <v>0</v>
      </c>
      <c r="O3138">
        <v>0</v>
      </c>
      <c r="P3138">
        <v>0</v>
      </c>
      <c r="Q3138">
        <v>0</v>
      </c>
      <c r="R3138">
        <v>0</v>
      </c>
      <c r="S3138">
        <v>0</v>
      </c>
      <c r="T3138">
        <v>0</v>
      </c>
      <c r="U3138">
        <v>0</v>
      </c>
      <c r="V3138">
        <v>0</v>
      </c>
      <c r="W3138">
        <v>0</v>
      </c>
      <c r="X3138">
        <v>0</v>
      </c>
      <c r="Y3138">
        <v>0</v>
      </c>
      <c r="Z3138">
        <v>0</v>
      </c>
    </row>
    <row r="3139" spans="1:26" x14ac:dyDescent="0.2">
      <c r="A3139" s="1">
        <v>723550</v>
      </c>
      <c r="B3139">
        <v>0</v>
      </c>
      <c r="C3139">
        <v>0</v>
      </c>
      <c r="D3139">
        <v>0</v>
      </c>
      <c r="E3139">
        <v>0</v>
      </c>
      <c r="F3139">
        <v>0</v>
      </c>
      <c r="G3139">
        <v>0</v>
      </c>
      <c r="H3139">
        <v>0</v>
      </c>
      <c r="I3139">
        <v>0</v>
      </c>
      <c r="J3139">
        <v>0</v>
      </c>
      <c r="K3139">
        <v>0</v>
      </c>
      <c r="L3139">
        <v>0</v>
      </c>
      <c r="M3139">
        <v>0</v>
      </c>
      <c r="N3139">
        <v>0</v>
      </c>
      <c r="O3139">
        <v>0</v>
      </c>
      <c r="P3139">
        <v>0</v>
      </c>
      <c r="Q3139">
        <v>0</v>
      </c>
      <c r="R3139">
        <v>0</v>
      </c>
      <c r="S3139">
        <v>0</v>
      </c>
      <c r="T3139">
        <v>0</v>
      </c>
      <c r="U3139">
        <v>0</v>
      </c>
      <c r="V3139">
        <v>0</v>
      </c>
      <c r="W3139">
        <v>0</v>
      </c>
      <c r="X3139">
        <v>0</v>
      </c>
      <c r="Y3139">
        <v>0</v>
      </c>
      <c r="Z3139">
        <v>0</v>
      </c>
    </row>
    <row r="3140" spans="1:26" x14ac:dyDescent="0.2">
      <c r="A3140" s="1">
        <v>723653</v>
      </c>
      <c r="B3140">
        <v>0</v>
      </c>
      <c r="C3140">
        <v>0</v>
      </c>
      <c r="D3140">
        <v>0</v>
      </c>
      <c r="E3140">
        <v>0</v>
      </c>
      <c r="F3140">
        <v>0</v>
      </c>
      <c r="G3140">
        <v>0</v>
      </c>
      <c r="H3140">
        <v>0</v>
      </c>
      <c r="I3140">
        <v>0</v>
      </c>
      <c r="J3140">
        <v>0</v>
      </c>
      <c r="K3140">
        <v>0</v>
      </c>
      <c r="L3140">
        <v>0</v>
      </c>
      <c r="M3140">
        <v>0</v>
      </c>
      <c r="N3140">
        <v>0</v>
      </c>
      <c r="O3140">
        <v>0</v>
      </c>
      <c r="P3140">
        <v>0</v>
      </c>
      <c r="Q3140">
        <v>0</v>
      </c>
      <c r="R3140">
        <v>0</v>
      </c>
      <c r="S3140">
        <v>0</v>
      </c>
      <c r="T3140">
        <v>3922</v>
      </c>
      <c r="U3140">
        <v>3665</v>
      </c>
      <c r="V3140">
        <v>3412</v>
      </c>
      <c r="W3140">
        <v>2184</v>
      </c>
      <c r="X3140">
        <v>5953</v>
      </c>
      <c r="Y3140">
        <v>6143</v>
      </c>
      <c r="Z3140">
        <v>5980</v>
      </c>
    </row>
    <row r="3141" spans="1:26" x14ac:dyDescent="0.2">
      <c r="A3141" s="1">
        <v>723756</v>
      </c>
      <c r="B3141">
        <v>0</v>
      </c>
      <c r="C3141">
        <v>0</v>
      </c>
      <c r="D3141">
        <v>0</v>
      </c>
      <c r="E3141">
        <v>0</v>
      </c>
      <c r="F3141">
        <v>0</v>
      </c>
      <c r="G3141">
        <v>0</v>
      </c>
      <c r="H3141">
        <v>0</v>
      </c>
      <c r="I3141">
        <v>0</v>
      </c>
      <c r="J3141">
        <v>0</v>
      </c>
      <c r="K3141">
        <v>0</v>
      </c>
      <c r="L3141">
        <v>0</v>
      </c>
      <c r="M3141">
        <v>0</v>
      </c>
      <c r="N3141">
        <v>0</v>
      </c>
      <c r="O3141">
        <v>0</v>
      </c>
      <c r="P3141">
        <v>0</v>
      </c>
      <c r="Q3141">
        <v>0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0</v>
      </c>
      <c r="Y3141">
        <v>0</v>
      </c>
      <c r="Z3141">
        <v>0</v>
      </c>
    </row>
    <row r="3142" spans="1:26" x14ac:dyDescent="0.2">
      <c r="A3142" s="1">
        <v>723822</v>
      </c>
      <c r="B3142">
        <v>0</v>
      </c>
      <c r="C3142">
        <v>0</v>
      </c>
      <c r="D3142">
        <v>0</v>
      </c>
      <c r="E3142">
        <v>0</v>
      </c>
      <c r="F3142">
        <v>0</v>
      </c>
      <c r="G3142">
        <v>0</v>
      </c>
      <c r="H3142">
        <v>0</v>
      </c>
      <c r="I3142">
        <v>0</v>
      </c>
      <c r="J3142">
        <v>0</v>
      </c>
    </row>
    <row r="3143" spans="1:26" x14ac:dyDescent="0.2">
      <c r="A3143" s="1">
        <v>723868</v>
      </c>
      <c r="B3143">
        <v>0</v>
      </c>
      <c r="C3143">
        <v>0</v>
      </c>
      <c r="D3143">
        <v>0</v>
      </c>
      <c r="E3143">
        <v>0</v>
      </c>
      <c r="F3143">
        <v>0</v>
      </c>
      <c r="G3143">
        <v>0</v>
      </c>
      <c r="H3143">
        <v>0</v>
      </c>
      <c r="I3143">
        <v>0</v>
      </c>
      <c r="J3143">
        <v>0</v>
      </c>
      <c r="K3143">
        <v>0</v>
      </c>
      <c r="L3143">
        <v>0</v>
      </c>
      <c r="M3143">
        <v>0</v>
      </c>
      <c r="N3143">
        <v>0</v>
      </c>
      <c r="O3143">
        <v>0</v>
      </c>
      <c r="P3143">
        <v>0</v>
      </c>
      <c r="Q3143">
        <v>0</v>
      </c>
      <c r="R3143">
        <v>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0</v>
      </c>
      <c r="Y3143">
        <v>0</v>
      </c>
      <c r="Z3143">
        <v>0</v>
      </c>
    </row>
    <row r="3144" spans="1:26" x14ac:dyDescent="0.2">
      <c r="A3144" s="1">
        <v>724230</v>
      </c>
      <c r="B3144">
        <v>367</v>
      </c>
      <c r="C3144">
        <v>321</v>
      </c>
      <c r="D3144">
        <v>731</v>
      </c>
      <c r="E3144">
        <v>1957</v>
      </c>
      <c r="F3144">
        <v>1868</v>
      </c>
      <c r="G3144">
        <v>2853</v>
      </c>
      <c r="H3144">
        <v>5195</v>
      </c>
      <c r="I3144">
        <v>8109</v>
      </c>
      <c r="J3144">
        <v>9217</v>
      </c>
      <c r="K3144">
        <v>7309</v>
      </c>
      <c r="L3144">
        <v>16511</v>
      </c>
      <c r="M3144">
        <v>15841</v>
      </c>
      <c r="N3144">
        <v>26221</v>
      </c>
      <c r="O3144">
        <v>28224</v>
      </c>
      <c r="P3144">
        <v>28472</v>
      </c>
      <c r="Q3144">
        <v>28897</v>
      </c>
      <c r="R3144">
        <v>16728</v>
      </c>
      <c r="S3144">
        <v>15510</v>
      </c>
      <c r="T3144">
        <v>19886</v>
      </c>
      <c r="U3144">
        <v>24849</v>
      </c>
      <c r="V3144">
        <v>38974</v>
      </c>
      <c r="W3144">
        <v>39483</v>
      </c>
      <c r="X3144">
        <v>44421</v>
      </c>
      <c r="Y3144">
        <v>41080</v>
      </c>
    </row>
    <row r="3145" spans="1:26" x14ac:dyDescent="0.2">
      <c r="A3145" s="1">
        <v>724548</v>
      </c>
      <c r="B3145">
        <v>0</v>
      </c>
      <c r="C3145">
        <v>0</v>
      </c>
      <c r="D3145">
        <v>0</v>
      </c>
      <c r="E3145">
        <v>0</v>
      </c>
      <c r="F3145">
        <v>0</v>
      </c>
      <c r="G3145">
        <v>0</v>
      </c>
      <c r="H3145">
        <v>0</v>
      </c>
      <c r="I3145">
        <v>0</v>
      </c>
      <c r="J3145">
        <v>0</v>
      </c>
      <c r="K3145">
        <v>0</v>
      </c>
      <c r="L3145">
        <v>0</v>
      </c>
      <c r="M3145">
        <v>0</v>
      </c>
      <c r="N3145">
        <v>0</v>
      </c>
      <c r="O3145">
        <v>0</v>
      </c>
      <c r="P3145">
        <v>0</v>
      </c>
    </row>
    <row r="3146" spans="1:26" x14ac:dyDescent="0.2">
      <c r="A3146" s="1">
        <v>724744</v>
      </c>
      <c r="B3146">
        <v>0</v>
      </c>
      <c r="C3146">
        <v>0</v>
      </c>
      <c r="D3146">
        <v>0</v>
      </c>
      <c r="E3146">
        <v>0</v>
      </c>
      <c r="F3146">
        <v>0</v>
      </c>
      <c r="G3146">
        <v>0</v>
      </c>
      <c r="H3146">
        <v>0</v>
      </c>
      <c r="I3146">
        <v>0</v>
      </c>
      <c r="J3146">
        <v>0</v>
      </c>
      <c r="K3146">
        <v>0</v>
      </c>
      <c r="L3146">
        <v>0</v>
      </c>
      <c r="M3146">
        <v>0</v>
      </c>
      <c r="N3146">
        <v>0</v>
      </c>
      <c r="O3146">
        <v>0</v>
      </c>
      <c r="P3146">
        <v>0</v>
      </c>
      <c r="Q3146">
        <v>0</v>
      </c>
      <c r="R3146">
        <v>0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0</v>
      </c>
      <c r="Y3146">
        <v>0</v>
      </c>
      <c r="Z3146">
        <v>0</v>
      </c>
    </row>
    <row r="3147" spans="1:26" x14ac:dyDescent="0.2">
      <c r="A3147" s="1">
        <v>724904</v>
      </c>
      <c r="B3147">
        <v>0</v>
      </c>
      <c r="C3147">
        <v>0</v>
      </c>
      <c r="D3147">
        <v>0</v>
      </c>
      <c r="E3147">
        <v>0</v>
      </c>
      <c r="F3147">
        <v>0</v>
      </c>
      <c r="G3147">
        <v>0</v>
      </c>
      <c r="H3147">
        <v>0</v>
      </c>
      <c r="I3147">
        <v>0</v>
      </c>
      <c r="J3147">
        <v>0</v>
      </c>
      <c r="K3147">
        <v>0</v>
      </c>
      <c r="L3147">
        <v>0</v>
      </c>
      <c r="M3147">
        <v>0</v>
      </c>
      <c r="N3147">
        <v>0</v>
      </c>
      <c r="O3147">
        <v>0</v>
      </c>
      <c r="P3147">
        <v>0</v>
      </c>
      <c r="Q3147">
        <v>0</v>
      </c>
      <c r="R3147">
        <v>0</v>
      </c>
      <c r="S3147">
        <v>0</v>
      </c>
      <c r="T3147">
        <v>0</v>
      </c>
      <c r="U3147">
        <v>0</v>
      </c>
      <c r="V3147">
        <v>0</v>
      </c>
      <c r="W3147">
        <v>0</v>
      </c>
      <c r="X3147">
        <v>0</v>
      </c>
      <c r="Y3147">
        <v>0</v>
      </c>
      <c r="Z3147">
        <v>0</v>
      </c>
    </row>
    <row r="3148" spans="1:26" x14ac:dyDescent="0.2">
      <c r="A3148" s="1">
        <v>724940</v>
      </c>
      <c r="B3148">
        <v>0</v>
      </c>
      <c r="C3148">
        <v>0</v>
      </c>
      <c r="D3148">
        <v>0</v>
      </c>
      <c r="E3148">
        <v>0</v>
      </c>
      <c r="F3148">
        <v>0</v>
      </c>
      <c r="G3148">
        <v>0</v>
      </c>
      <c r="H3148">
        <v>0</v>
      </c>
      <c r="I3148">
        <v>0</v>
      </c>
      <c r="J3148">
        <v>0</v>
      </c>
      <c r="K3148">
        <v>0</v>
      </c>
      <c r="L3148">
        <v>0</v>
      </c>
      <c r="M3148">
        <v>0</v>
      </c>
      <c r="N3148">
        <v>0</v>
      </c>
      <c r="O3148">
        <v>0</v>
      </c>
      <c r="P3148">
        <v>0</v>
      </c>
      <c r="Q3148">
        <v>0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0</v>
      </c>
      <c r="Y3148">
        <v>0</v>
      </c>
      <c r="Z3148">
        <v>0</v>
      </c>
    </row>
    <row r="3149" spans="1:26" x14ac:dyDescent="0.2">
      <c r="A3149" s="1">
        <v>725077</v>
      </c>
      <c r="B3149">
        <v>0</v>
      </c>
      <c r="C3149">
        <v>0</v>
      </c>
      <c r="D3149">
        <v>0</v>
      </c>
      <c r="E3149">
        <v>0</v>
      </c>
      <c r="F3149">
        <v>0</v>
      </c>
      <c r="G3149">
        <v>0</v>
      </c>
      <c r="H3149">
        <v>0</v>
      </c>
      <c r="I3149">
        <v>0</v>
      </c>
      <c r="J3149">
        <v>0</v>
      </c>
      <c r="K3149">
        <v>0</v>
      </c>
      <c r="L3149">
        <v>0</v>
      </c>
      <c r="M3149">
        <v>0</v>
      </c>
      <c r="N3149">
        <v>0</v>
      </c>
      <c r="O3149">
        <v>0</v>
      </c>
      <c r="P3149">
        <v>0</v>
      </c>
      <c r="Q3149">
        <v>0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0</v>
      </c>
      <c r="Y3149">
        <v>0</v>
      </c>
      <c r="Z3149">
        <v>0</v>
      </c>
    </row>
    <row r="3150" spans="1:26" x14ac:dyDescent="0.2">
      <c r="A3150" s="1">
        <v>725376</v>
      </c>
      <c r="B3150">
        <v>0</v>
      </c>
      <c r="C3150">
        <v>0</v>
      </c>
      <c r="D3150">
        <v>0</v>
      </c>
    </row>
    <row r="3151" spans="1:26" x14ac:dyDescent="0.2">
      <c r="A3151" s="1">
        <v>725732</v>
      </c>
      <c r="B3151">
        <v>0</v>
      </c>
      <c r="C3151">
        <v>0</v>
      </c>
      <c r="D3151">
        <v>0</v>
      </c>
      <c r="E3151">
        <v>0</v>
      </c>
      <c r="F3151">
        <v>0</v>
      </c>
      <c r="G3151">
        <v>0</v>
      </c>
      <c r="H3151">
        <v>256</v>
      </c>
      <c r="I3151">
        <v>0</v>
      </c>
      <c r="J3151">
        <v>818</v>
      </c>
      <c r="K3151">
        <v>959</v>
      </c>
      <c r="L3151">
        <v>1767</v>
      </c>
      <c r="M3151">
        <v>2309</v>
      </c>
      <c r="N3151">
        <v>3505</v>
      </c>
      <c r="O3151">
        <v>4116</v>
      </c>
      <c r="P3151">
        <v>3467</v>
      </c>
      <c r="Q3151">
        <v>3136</v>
      </c>
      <c r="R3151">
        <v>2588</v>
      </c>
      <c r="S3151">
        <v>2943</v>
      </c>
      <c r="T3151">
        <v>3026</v>
      </c>
      <c r="U3151">
        <v>3332</v>
      </c>
      <c r="V3151">
        <v>3551</v>
      </c>
      <c r="W3151">
        <v>7092</v>
      </c>
      <c r="X3151">
        <v>21081</v>
      </c>
      <c r="Y3151">
        <v>19073</v>
      </c>
      <c r="Z3151">
        <v>18240</v>
      </c>
    </row>
    <row r="3152" spans="1:26" x14ac:dyDescent="0.2">
      <c r="A3152" s="1">
        <v>725741</v>
      </c>
      <c r="B3152">
        <v>0</v>
      </c>
      <c r="C3152">
        <v>0</v>
      </c>
      <c r="D3152">
        <v>0</v>
      </c>
      <c r="E3152">
        <v>0</v>
      </c>
      <c r="F3152">
        <v>0</v>
      </c>
      <c r="G3152">
        <v>0</v>
      </c>
      <c r="H3152">
        <v>0</v>
      </c>
      <c r="I3152">
        <v>0</v>
      </c>
      <c r="J3152">
        <v>0</v>
      </c>
      <c r="K3152">
        <v>0</v>
      </c>
      <c r="L3152">
        <v>0</v>
      </c>
      <c r="M3152">
        <v>0</v>
      </c>
      <c r="N3152">
        <v>0</v>
      </c>
      <c r="O3152">
        <v>0</v>
      </c>
      <c r="P3152">
        <v>0</v>
      </c>
      <c r="Q3152">
        <v>0</v>
      </c>
      <c r="R3152">
        <v>0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0</v>
      </c>
      <c r="Y3152">
        <v>0</v>
      </c>
      <c r="Z3152">
        <v>0</v>
      </c>
    </row>
    <row r="3153" spans="1:26" x14ac:dyDescent="0.2">
      <c r="A3153" s="1">
        <v>725853</v>
      </c>
      <c r="B3153">
        <v>0</v>
      </c>
      <c r="C3153">
        <v>0</v>
      </c>
      <c r="D3153">
        <v>0</v>
      </c>
      <c r="E3153">
        <v>0</v>
      </c>
      <c r="F3153">
        <v>0</v>
      </c>
      <c r="G3153">
        <v>0</v>
      </c>
      <c r="H3153">
        <v>0</v>
      </c>
      <c r="I3153">
        <v>0</v>
      </c>
      <c r="J3153">
        <v>0</v>
      </c>
      <c r="K3153">
        <v>0</v>
      </c>
    </row>
    <row r="3154" spans="1:26" x14ac:dyDescent="0.2">
      <c r="A3154" s="1">
        <v>726458</v>
      </c>
      <c r="B3154">
        <v>0</v>
      </c>
      <c r="C3154">
        <v>0</v>
      </c>
      <c r="D3154">
        <v>0</v>
      </c>
      <c r="E3154">
        <v>0</v>
      </c>
      <c r="F3154">
        <v>0</v>
      </c>
      <c r="G3154">
        <v>0</v>
      </c>
      <c r="H3154">
        <v>0</v>
      </c>
      <c r="I3154">
        <v>0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v>0</v>
      </c>
      <c r="P3154">
        <v>0</v>
      </c>
      <c r="Q3154">
        <v>0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0</v>
      </c>
      <c r="X3154">
        <v>0</v>
      </c>
      <c r="Y3154">
        <v>0</v>
      </c>
      <c r="Z3154">
        <v>0</v>
      </c>
    </row>
    <row r="3155" spans="1:26" x14ac:dyDescent="0.2">
      <c r="A3155" s="1">
        <v>726953</v>
      </c>
      <c r="B3155">
        <v>54286</v>
      </c>
      <c r="C3155">
        <v>45842</v>
      </c>
      <c r="D3155">
        <v>46044</v>
      </c>
      <c r="E3155">
        <v>66252</v>
      </c>
      <c r="F3155">
        <v>66570</v>
      </c>
      <c r="G3155">
        <v>66831</v>
      </c>
      <c r="H3155">
        <v>67038</v>
      </c>
      <c r="I3155">
        <v>67030</v>
      </c>
      <c r="J3155">
        <v>67026</v>
      </c>
      <c r="K3155">
        <v>67023</v>
      </c>
      <c r="L3155">
        <v>67020</v>
      </c>
      <c r="M3155">
        <v>22016</v>
      </c>
      <c r="N3155">
        <v>22032</v>
      </c>
      <c r="O3155">
        <v>22047</v>
      </c>
      <c r="P3155">
        <v>23063</v>
      </c>
      <c r="Q3155">
        <v>0</v>
      </c>
      <c r="R3155">
        <v>0</v>
      </c>
      <c r="S3155">
        <v>0</v>
      </c>
      <c r="T3155">
        <v>10739</v>
      </c>
      <c r="U3155">
        <v>0</v>
      </c>
      <c r="V3155">
        <v>0</v>
      </c>
      <c r="W3155">
        <v>0</v>
      </c>
      <c r="X3155">
        <v>0</v>
      </c>
      <c r="Y3155">
        <v>60845</v>
      </c>
      <c r="Z3155">
        <v>75902</v>
      </c>
    </row>
    <row r="3156" spans="1:26" x14ac:dyDescent="0.2">
      <c r="A3156" s="1">
        <v>727174</v>
      </c>
      <c r="B3156">
        <v>0</v>
      </c>
      <c r="C3156">
        <v>0</v>
      </c>
      <c r="D3156">
        <v>0</v>
      </c>
      <c r="E3156">
        <v>0</v>
      </c>
      <c r="F3156">
        <v>0</v>
      </c>
      <c r="G3156">
        <v>0</v>
      </c>
      <c r="H3156">
        <v>0</v>
      </c>
      <c r="I3156">
        <v>0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0</v>
      </c>
      <c r="P3156">
        <v>0</v>
      </c>
      <c r="Q3156">
        <v>0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501</v>
      </c>
      <c r="X3156">
        <v>1824</v>
      </c>
      <c r="Y3156">
        <v>4777</v>
      </c>
      <c r="Z3156">
        <v>6947</v>
      </c>
    </row>
    <row r="3157" spans="1:26" x14ac:dyDescent="0.2">
      <c r="A3157" s="1">
        <v>728452</v>
      </c>
      <c r="B3157">
        <v>0</v>
      </c>
      <c r="C3157">
        <v>0</v>
      </c>
    </row>
    <row r="3158" spans="1:26" x14ac:dyDescent="0.2">
      <c r="A3158" s="1">
        <v>728948</v>
      </c>
      <c r="B3158">
        <v>0</v>
      </c>
      <c r="C3158">
        <v>0</v>
      </c>
      <c r="D3158">
        <v>0</v>
      </c>
      <c r="E3158">
        <v>0</v>
      </c>
      <c r="F3158">
        <v>0</v>
      </c>
      <c r="G3158">
        <v>0</v>
      </c>
      <c r="H3158">
        <v>0</v>
      </c>
      <c r="I3158">
        <v>0</v>
      </c>
      <c r="J3158">
        <v>0</v>
      </c>
      <c r="K3158">
        <v>0</v>
      </c>
      <c r="L3158">
        <v>0</v>
      </c>
      <c r="M3158">
        <v>0</v>
      </c>
      <c r="N3158">
        <v>0</v>
      </c>
      <c r="O3158">
        <v>0</v>
      </c>
      <c r="P3158">
        <v>0</v>
      </c>
      <c r="Q3158">
        <v>0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0</v>
      </c>
      <c r="X3158">
        <v>0</v>
      </c>
      <c r="Y3158">
        <v>0</v>
      </c>
      <c r="Z3158">
        <v>0</v>
      </c>
    </row>
    <row r="3159" spans="1:26" x14ac:dyDescent="0.2">
      <c r="A3159" s="1">
        <v>728957</v>
      </c>
      <c r="B3159">
        <v>0</v>
      </c>
      <c r="C3159">
        <v>0</v>
      </c>
      <c r="D3159">
        <v>0</v>
      </c>
      <c r="E3159">
        <v>0</v>
      </c>
      <c r="F3159">
        <v>0</v>
      </c>
      <c r="G3159">
        <v>0</v>
      </c>
      <c r="H3159">
        <v>0</v>
      </c>
      <c r="I3159">
        <v>0</v>
      </c>
      <c r="J3159">
        <v>0</v>
      </c>
      <c r="K3159">
        <v>0</v>
      </c>
      <c r="L3159">
        <v>0</v>
      </c>
      <c r="M3159">
        <v>0</v>
      </c>
      <c r="N3159">
        <v>0</v>
      </c>
      <c r="O3159">
        <v>0</v>
      </c>
      <c r="P3159">
        <v>0</v>
      </c>
      <c r="Q3159">
        <v>0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0</v>
      </c>
      <c r="X3159">
        <v>0</v>
      </c>
      <c r="Y3159">
        <v>0</v>
      </c>
      <c r="Z3159">
        <v>0</v>
      </c>
    </row>
    <row r="3160" spans="1:26" x14ac:dyDescent="0.2">
      <c r="A3160" s="1">
        <v>729011</v>
      </c>
      <c r="B3160">
        <v>6366</v>
      </c>
      <c r="C3160">
        <v>6416</v>
      </c>
      <c r="D3160">
        <v>7177</v>
      </c>
      <c r="E3160">
        <v>5536</v>
      </c>
      <c r="F3160">
        <v>5514</v>
      </c>
      <c r="G3160">
        <v>4935</v>
      </c>
      <c r="H3160">
        <v>6190</v>
      </c>
      <c r="I3160">
        <v>7365</v>
      </c>
      <c r="J3160">
        <v>7477</v>
      </c>
      <c r="K3160">
        <v>7433</v>
      </c>
      <c r="L3160">
        <v>7607</v>
      </c>
      <c r="M3160">
        <v>8462</v>
      </c>
      <c r="N3160">
        <v>8214</v>
      </c>
      <c r="O3160">
        <v>8109</v>
      </c>
      <c r="P3160">
        <v>7771</v>
      </c>
      <c r="Q3160">
        <v>8119</v>
      </c>
      <c r="R3160">
        <v>4837</v>
      </c>
      <c r="S3160">
        <v>9909</v>
      </c>
      <c r="T3160">
        <v>10863</v>
      </c>
      <c r="U3160">
        <v>21283</v>
      </c>
      <c r="V3160">
        <v>21806</v>
      </c>
      <c r="W3160">
        <v>16108</v>
      </c>
      <c r="X3160">
        <v>17199</v>
      </c>
      <c r="Y3160">
        <v>22554</v>
      </c>
      <c r="Z3160">
        <v>24634</v>
      </c>
    </row>
    <row r="3161" spans="1:26" x14ac:dyDescent="0.2">
      <c r="A3161" s="1">
        <v>729057</v>
      </c>
      <c r="B3161">
        <v>0</v>
      </c>
      <c r="C3161">
        <v>0</v>
      </c>
      <c r="D3161">
        <v>0</v>
      </c>
      <c r="E3161">
        <v>0</v>
      </c>
      <c r="F3161">
        <v>0</v>
      </c>
      <c r="G3161">
        <v>0</v>
      </c>
      <c r="H3161">
        <v>0</v>
      </c>
      <c r="I3161">
        <v>0</v>
      </c>
      <c r="J3161">
        <v>0</v>
      </c>
      <c r="K3161">
        <v>0</v>
      </c>
      <c r="L3161">
        <v>0</v>
      </c>
      <c r="M3161">
        <v>0</v>
      </c>
      <c r="N3161">
        <v>0</v>
      </c>
      <c r="O3161">
        <v>0</v>
      </c>
      <c r="P3161">
        <v>0</v>
      </c>
      <c r="Q3161">
        <v>0</v>
      </c>
      <c r="R3161">
        <v>0</v>
      </c>
      <c r="S3161">
        <v>0</v>
      </c>
      <c r="T3161">
        <v>0</v>
      </c>
      <c r="U3161">
        <v>0</v>
      </c>
      <c r="V3161">
        <v>993</v>
      </c>
      <c r="W3161">
        <v>747</v>
      </c>
      <c r="X3161">
        <v>940</v>
      </c>
      <c r="Y3161">
        <v>1609</v>
      </c>
      <c r="Z3161">
        <v>1777</v>
      </c>
    </row>
    <row r="3162" spans="1:26" x14ac:dyDescent="0.2">
      <c r="A3162" s="1">
        <v>729132</v>
      </c>
      <c r="B3162">
        <v>0</v>
      </c>
      <c r="C3162">
        <v>0</v>
      </c>
      <c r="D3162">
        <v>0</v>
      </c>
      <c r="E3162">
        <v>0</v>
      </c>
    </row>
    <row r="3163" spans="1:26" x14ac:dyDescent="0.2">
      <c r="A3163" s="1">
        <v>729178</v>
      </c>
      <c r="B3163">
        <v>0</v>
      </c>
      <c r="C3163">
        <v>0</v>
      </c>
      <c r="D3163">
        <v>0</v>
      </c>
      <c r="E3163">
        <v>0</v>
      </c>
      <c r="F3163">
        <v>0</v>
      </c>
      <c r="G3163">
        <v>0</v>
      </c>
      <c r="H3163">
        <v>0</v>
      </c>
      <c r="I3163">
        <v>0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0</v>
      </c>
      <c r="P3163">
        <v>0</v>
      </c>
      <c r="Q3163">
        <v>0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0</v>
      </c>
      <c r="Y3163">
        <v>0</v>
      </c>
      <c r="Z3163">
        <v>0</v>
      </c>
    </row>
    <row r="3164" spans="1:26" x14ac:dyDescent="0.2">
      <c r="A3164" s="1">
        <v>729310</v>
      </c>
      <c r="B3164">
        <v>68906</v>
      </c>
      <c r="C3164">
        <v>73442</v>
      </c>
      <c r="D3164">
        <v>66550</v>
      </c>
      <c r="E3164">
        <v>66656</v>
      </c>
      <c r="F3164">
        <v>62261</v>
      </c>
      <c r="G3164">
        <v>71370</v>
      </c>
      <c r="H3164">
        <v>70185</v>
      </c>
      <c r="I3164">
        <v>73101</v>
      </c>
      <c r="J3164">
        <v>75510</v>
      </c>
      <c r="K3164">
        <v>76538</v>
      </c>
      <c r="L3164">
        <v>72649</v>
      </c>
      <c r="M3164">
        <v>74589</v>
      </c>
      <c r="N3164">
        <v>71759</v>
      </c>
      <c r="O3164">
        <v>82885</v>
      </c>
      <c r="P3164">
        <v>83011</v>
      </c>
      <c r="Q3164">
        <v>81142</v>
      </c>
      <c r="R3164">
        <v>55590</v>
      </c>
      <c r="S3164">
        <v>69202</v>
      </c>
      <c r="T3164">
        <v>72600</v>
      </c>
      <c r="U3164">
        <v>79985</v>
      </c>
      <c r="V3164">
        <v>64038</v>
      </c>
      <c r="W3164">
        <v>74017</v>
      </c>
      <c r="X3164">
        <v>72653</v>
      </c>
      <c r="Y3164">
        <v>55524</v>
      </c>
      <c r="Z3164">
        <v>76095</v>
      </c>
    </row>
    <row r="3165" spans="1:26" x14ac:dyDescent="0.2">
      <c r="A3165" s="1">
        <v>729459</v>
      </c>
      <c r="B3165">
        <v>0</v>
      </c>
      <c r="C3165">
        <v>0</v>
      </c>
      <c r="D3165">
        <v>0</v>
      </c>
      <c r="E3165">
        <v>0</v>
      </c>
      <c r="F3165">
        <v>0</v>
      </c>
      <c r="G3165">
        <v>0</v>
      </c>
      <c r="H3165">
        <v>0</v>
      </c>
      <c r="I3165">
        <v>0</v>
      </c>
      <c r="J3165">
        <v>0</v>
      </c>
      <c r="K3165">
        <v>0</v>
      </c>
      <c r="L3165">
        <v>0</v>
      </c>
      <c r="M3165">
        <v>0</v>
      </c>
      <c r="N3165">
        <v>0</v>
      </c>
      <c r="O3165">
        <v>0</v>
      </c>
      <c r="P3165">
        <v>0</v>
      </c>
      <c r="Q3165">
        <v>0</v>
      </c>
    </row>
    <row r="3166" spans="1:26" x14ac:dyDescent="0.2">
      <c r="A3166" s="1">
        <v>729570</v>
      </c>
      <c r="B3166">
        <v>0</v>
      </c>
      <c r="C3166">
        <v>0</v>
      </c>
      <c r="D3166">
        <v>0</v>
      </c>
      <c r="E3166">
        <v>0</v>
      </c>
      <c r="F3166">
        <v>0</v>
      </c>
      <c r="G3166">
        <v>0</v>
      </c>
      <c r="H3166">
        <v>0</v>
      </c>
      <c r="I3166">
        <v>0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0</v>
      </c>
      <c r="P3166">
        <v>0</v>
      </c>
      <c r="Q3166">
        <v>0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0</v>
      </c>
    </row>
    <row r="3167" spans="1:26" x14ac:dyDescent="0.2">
      <c r="A3167" s="1">
        <v>729842</v>
      </c>
      <c r="B3167">
        <v>0</v>
      </c>
      <c r="C3167">
        <v>0</v>
      </c>
      <c r="D3167">
        <v>0</v>
      </c>
      <c r="E3167">
        <v>0</v>
      </c>
      <c r="F3167">
        <v>0</v>
      </c>
      <c r="G3167">
        <v>0</v>
      </c>
      <c r="H3167">
        <v>0</v>
      </c>
      <c r="I3167">
        <v>0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v>0</v>
      </c>
      <c r="P3167">
        <v>0</v>
      </c>
      <c r="Q3167">
        <v>0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0</v>
      </c>
      <c r="X3167">
        <v>0</v>
      </c>
      <c r="Y3167">
        <v>0</v>
      </c>
      <c r="Z3167">
        <v>0</v>
      </c>
    </row>
    <row r="3168" spans="1:26" x14ac:dyDescent="0.2">
      <c r="A3168" s="1">
        <v>729945</v>
      </c>
      <c r="B3168">
        <v>0</v>
      </c>
      <c r="C3168">
        <v>0</v>
      </c>
      <c r="D3168">
        <v>0</v>
      </c>
      <c r="E3168">
        <v>0</v>
      </c>
      <c r="F3168">
        <v>0</v>
      </c>
      <c r="G3168">
        <v>0</v>
      </c>
      <c r="H3168">
        <v>0</v>
      </c>
      <c r="I3168">
        <v>0</v>
      </c>
      <c r="J3168">
        <v>0</v>
      </c>
      <c r="K3168">
        <v>0</v>
      </c>
      <c r="L3168">
        <v>0</v>
      </c>
      <c r="M3168">
        <v>0</v>
      </c>
      <c r="N3168">
        <v>0</v>
      </c>
      <c r="O3168">
        <v>0</v>
      </c>
      <c r="P3168">
        <v>0</v>
      </c>
      <c r="Q3168">
        <v>0</v>
      </c>
      <c r="R3168">
        <v>0</v>
      </c>
      <c r="S3168">
        <v>0</v>
      </c>
      <c r="T3168">
        <v>0</v>
      </c>
      <c r="U3168">
        <v>0</v>
      </c>
      <c r="V3168">
        <v>0</v>
      </c>
      <c r="W3168">
        <v>0</v>
      </c>
      <c r="X3168">
        <v>0</v>
      </c>
      <c r="Y3168">
        <v>0</v>
      </c>
      <c r="Z3168">
        <v>0</v>
      </c>
    </row>
    <row r="3169" spans="1:26" x14ac:dyDescent="0.2">
      <c r="A3169" s="1">
        <v>730745</v>
      </c>
      <c r="B3169">
        <v>0</v>
      </c>
      <c r="C3169">
        <v>0</v>
      </c>
      <c r="D3169">
        <v>0</v>
      </c>
      <c r="E3169">
        <v>0</v>
      </c>
      <c r="F3169">
        <v>0</v>
      </c>
      <c r="G3169">
        <v>0</v>
      </c>
      <c r="H3169">
        <v>0</v>
      </c>
      <c r="I3169">
        <v>0</v>
      </c>
      <c r="J3169">
        <v>0</v>
      </c>
      <c r="K3169">
        <v>0</v>
      </c>
      <c r="L3169">
        <v>0</v>
      </c>
      <c r="M3169">
        <v>0</v>
      </c>
      <c r="N3169">
        <v>0</v>
      </c>
      <c r="O3169">
        <v>0</v>
      </c>
      <c r="P3169">
        <v>0</v>
      </c>
      <c r="Q3169">
        <v>0</v>
      </c>
      <c r="R3169">
        <v>0</v>
      </c>
      <c r="S3169">
        <v>0</v>
      </c>
      <c r="T3169">
        <v>0</v>
      </c>
      <c r="U3169">
        <v>0</v>
      </c>
      <c r="V3169">
        <v>0</v>
      </c>
    </row>
    <row r="3170" spans="1:26" x14ac:dyDescent="0.2">
      <c r="A3170" s="1">
        <v>731050</v>
      </c>
      <c r="B3170">
        <v>0</v>
      </c>
      <c r="C3170">
        <v>3129</v>
      </c>
      <c r="D3170">
        <v>3116</v>
      </c>
      <c r="E3170">
        <v>3121</v>
      </c>
      <c r="F3170">
        <v>3627</v>
      </c>
      <c r="G3170">
        <v>3620</v>
      </c>
      <c r="H3170">
        <v>3631</v>
      </c>
      <c r="I3170">
        <v>3638</v>
      </c>
      <c r="J3170">
        <v>3676</v>
      </c>
      <c r="K3170">
        <v>3646</v>
      </c>
      <c r="L3170">
        <v>3029</v>
      </c>
      <c r="M3170">
        <v>3148</v>
      </c>
      <c r="N3170">
        <v>2261</v>
      </c>
      <c r="O3170">
        <v>1809</v>
      </c>
      <c r="P3170">
        <v>404</v>
      </c>
      <c r="Q3170">
        <v>1135</v>
      </c>
      <c r="R3170">
        <v>1398</v>
      </c>
      <c r="S3170">
        <v>1789</v>
      </c>
      <c r="T3170">
        <v>835</v>
      </c>
      <c r="U3170">
        <v>1014</v>
      </c>
      <c r="V3170">
        <v>656</v>
      </c>
      <c r="W3170">
        <v>1712</v>
      </c>
      <c r="X3170">
        <v>1589</v>
      </c>
      <c r="Y3170">
        <v>2736</v>
      </c>
      <c r="Z3170">
        <v>2670</v>
      </c>
    </row>
    <row r="3171" spans="1:26" x14ac:dyDescent="0.2">
      <c r="A3171" s="1">
        <v>731247</v>
      </c>
      <c r="B3171">
        <v>273226</v>
      </c>
      <c r="C3171">
        <v>162163</v>
      </c>
      <c r="D3171">
        <v>196576</v>
      </c>
      <c r="E3171">
        <v>258864</v>
      </c>
      <c r="F3171">
        <v>238784</v>
      </c>
      <c r="G3171">
        <v>229688</v>
      </c>
      <c r="H3171">
        <v>220981</v>
      </c>
      <c r="I3171">
        <v>251675</v>
      </c>
      <c r="J3171">
        <v>246412</v>
      </c>
      <c r="K3171">
        <v>265014</v>
      </c>
      <c r="L3171">
        <v>250194</v>
      </c>
      <c r="M3171">
        <v>239207</v>
      </c>
      <c r="N3171">
        <v>227088</v>
      </c>
      <c r="O3171">
        <v>240142</v>
      </c>
      <c r="P3171">
        <v>238066</v>
      </c>
      <c r="Q3171">
        <v>185073</v>
      </c>
      <c r="R3171">
        <v>149259</v>
      </c>
      <c r="S3171">
        <v>144346</v>
      </c>
      <c r="T3171">
        <v>150147</v>
      </c>
      <c r="U3171">
        <v>145795</v>
      </c>
      <c r="V3171">
        <v>150381</v>
      </c>
      <c r="W3171">
        <v>142456</v>
      </c>
      <c r="X3171">
        <v>144278</v>
      </c>
      <c r="Y3171">
        <v>126840</v>
      </c>
      <c r="Z3171">
        <v>133303</v>
      </c>
    </row>
    <row r="3172" spans="1:26" x14ac:dyDescent="0.2">
      <c r="A3172" s="1">
        <v>731957</v>
      </c>
      <c r="B3172">
        <v>0</v>
      </c>
      <c r="C3172">
        <v>0</v>
      </c>
      <c r="D3172">
        <v>0</v>
      </c>
      <c r="E3172">
        <v>0</v>
      </c>
      <c r="F3172">
        <v>0</v>
      </c>
      <c r="G3172">
        <v>0</v>
      </c>
      <c r="H3172">
        <v>0</v>
      </c>
      <c r="I3172">
        <v>0</v>
      </c>
      <c r="J3172">
        <v>0</v>
      </c>
      <c r="K3172">
        <v>0</v>
      </c>
      <c r="L3172">
        <v>0</v>
      </c>
      <c r="M3172">
        <v>0</v>
      </c>
      <c r="N3172">
        <v>0</v>
      </c>
      <c r="O3172">
        <v>0</v>
      </c>
      <c r="P3172">
        <v>0</v>
      </c>
      <c r="Q3172">
        <v>0</v>
      </c>
      <c r="R3172">
        <v>0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0</v>
      </c>
      <c r="Y3172">
        <v>0</v>
      </c>
      <c r="Z3172">
        <v>0</v>
      </c>
    </row>
    <row r="3173" spans="1:26" x14ac:dyDescent="0.2">
      <c r="A3173" s="1">
        <v>732178</v>
      </c>
      <c r="B3173">
        <v>11095</v>
      </c>
      <c r="C3173">
        <v>11252</v>
      </c>
      <c r="D3173">
        <v>12499</v>
      </c>
      <c r="E3173">
        <v>11353</v>
      </c>
      <c r="F3173">
        <v>12072</v>
      </c>
      <c r="G3173">
        <v>15789</v>
      </c>
      <c r="H3173">
        <v>16720</v>
      </c>
      <c r="I3173">
        <v>17627</v>
      </c>
      <c r="J3173">
        <v>17627</v>
      </c>
      <c r="K3173">
        <v>16485</v>
      </c>
      <c r="L3173">
        <v>16624</v>
      </c>
      <c r="M3173">
        <v>13769</v>
      </c>
      <c r="N3173">
        <v>11914</v>
      </c>
      <c r="O3173">
        <v>18683</v>
      </c>
      <c r="P3173">
        <v>16406</v>
      </c>
      <c r="Q3173">
        <v>17295</v>
      </c>
      <c r="R3173">
        <v>31633</v>
      </c>
      <c r="S3173">
        <v>67229</v>
      </c>
      <c r="T3173">
        <v>71219</v>
      </c>
      <c r="U3173">
        <v>79896</v>
      </c>
      <c r="V3173">
        <v>86268</v>
      </c>
      <c r="W3173">
        <v>113600</v>
      </c>
      <c r="X3173">
        <v>90698</v>
      </c>
      <c r="Y3173">
        <v>91236</v>
      </c>
      <c r="Z3173">
        <v>81786</v>
      </c>
    </row>
    <row r="3174" spans="1:26" x14ac:dyDescent="0.2">
      <c r="A3174" s="1">
        <v>732253</v>
      </c>
      <c r="B3174">
        <v>15070</v>
      </c>
      <c r="C3174">
        <v>2109</v>
      </c>
      <c r="D3174">
        <v>16027</v>
      </c>
      <c r="E3174">
        <v>16285</v>
      </c>
      <c r="F3174">
        <v>6949</v>
      </c>
      <c r="G3174">
        <v>6972</v>
      </c>
      <c r="H3174">
        <v>6994</v>
      </c>
      <c r="I3174">
        <v>7033</v>
      </c>
      <c r="J3174">
        <v>20057</v>
      </c>
      <c r="K3174">
        <v>21310</v>
      </c>
      <c r="L3174">
        <v>20019</v>
      </c>
      <c r="M3174">
        <v>19805</v>
      </c>
      <c r="N3174">
        <v>18050</v>
      </c>
      <c r="O3174">
        <v>0</v>
      </c>
      <c r="P3174">
        <v>18103</v>
      </c>
      <c r="Q3174">
        <v>17422</v>
      </c>
      <c r="R3174">
        <v>10173</v>
      </c>
      <c r="S3174">
        <v>16540</v>
      </c>
      <c r="T3174">
        <v>17357</v>
      </c>
      <c r="U3174">
        <v>18579</v>
      </c>
      <c r="V3174">
        <v>17747</v>
      </c>
      <c r="W3174">
        <v>21210</v>
      </c>
      <c r="X3174">
        <v>22509</v>
      </c>
      <c r="Y3174">
        <v>1962</v>
      </c>
      <c r="Z3174">
        <v>13796</v>
      </c>
    </row>
    <row r="3175" spans="1:26" x14ac:dyDescent="0.2">
      <c r="A3175" s="1">
        <v>732459</v>
      </c>
      <c r="B3175">
        <v>11950</v>
      </c>
      <c r="C3175">
        <v>12054</v>
      </c>
    </row>
    <row r="3176" spans="1:26" x14ac:dyDescent="0.2">
      <c r="A3176" s="1">
        <v>732637</v>
      </c>
      <c r="B3176">
        <v>0</v>
      </c>
      <c r="C3176">
        <v>0</v>
      </c>
      <c r="D3176">
        <v>0</v>
      </c>
      <c r="E3176">
        <v>0</v>
      </c>
      <c r="F3176">
        <v>0</v>
      </c>
      <c r="G3176">
        <v>0</v>
      </c>
      <c r="H3176">
        <v>0</v>
      </c>
      <c r="I3176">
        <v>0</v>
      </c>
      <c r="J3176">
        <v>0</v>
      </c>
      <c r="K3176">
        <v>0</v>
      </c>
      <c r="L3176">
        <v>0</v>
      </c>
      <c r="M3176">
        <v>0</v>
      </c>
      <c r="N3176">
        <v>0</v>
      </c>
      <c r="O3176">
        <v>0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0</v>
      </c>
      <c r="W3176">
        <v>0</v>
      </c>
      <c r="X3176">
        <v>0</v>
      </c>
      <c r="Y3176">
        <v>0</v>
      </c>
      <c r="Z3176">
        <v>0</v>
      </c>
    </row>
    <row r="3177" spans="1:26" x14ac:dyDescent="0.2">
      <c r="A3177" s="1">
        <v>732758</v>
      </c>
      <c r="B3177">
        <v>0</v>
      </c>
      <c r="C3177">
        <v>0</v>
      </c>
      <c r="D3177">
        <v>0</v>
      </c>
      <c r="E3177">
        <v>0</v>
      </c>
      <c r="F3177">
        <v>0</v>
      </c>
      <c r="G3177">
        <v>0</v>
      </c>
      <c r="H3177">
        <v>0</v>
      </c>
      <c r="I3177">
        <v>0</v>
      </c>
      <c r="J3177">
        <v>0</v>
      </c>
      <c r="K3177">
        <v>0</v>
      </c>
      <c r="L3177">
        <v>0</v>
      </c>
      <c r="M3177">
        <v>0</v>
      </c>
      <c r="N3177">
        <v>0</v>
      </c>
      <c r="O3177">
        <v>0</v>
      </c>
      <c r="P3177">
        <v>0</v>
      </c>
      <c r="Q3177">
        <v>0</v>
      </c>
      <c r="R3177">
        <v>0</v>
      </c>
      <c r="S3177">
        <v>0</v>
      </c>
      <c r="T3177">
        <v>0</v>
      </c>
      <c r="U3177">
        <v>0</v>
      </c>
      <c r="V3177">
        <v>0</v>
      </c>
      <c r="W3177">
        <v>0</v>
      </c>
      <c r="X3177">
        <v>0</v>
      </c>
      <c r="Y3177">
        <v>0</v>
      </c>
      <c r="Z3177">
        <v>0</v>
      </c>
    </row>
    <row r="3178" spans="1:26" x14ac:dyDescent="0.2">
      <c r="A3178" s="1">
        <v>732918</v>
      </c>
      <c r="B3178">
        <v>0</v>
      </c>
      <c r="C3178">
        <v>0</v>
      </c>
      <c r="D3178">
        <v>0</v>
      </c>
      <c r="E3178">
        <v>0</v>
      </c>
      <c r="F3178">
        <v>0</v>
      </c>
      <c r="G3178">
        <v>0</v>
      </c>
      <c r="H3178">
        <v>0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v>0</v>
      </c>
      <c r="P3178">
        <v>0</v>
      </c>
      <c r="Q3178">
        <v>0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0</v>
      </c>
      <c r="X3178">
        <v>0</v>
      </c>
      <c r="Y3178">
        <v>0</v>
      </c>
      <c r="Z3178">
        <v>0</v>
      </c>
    </row>
    <row r="3179" spans="1:26" x14ac:dyDescent="0.2">
      <c r="A3179" s="1">
        <v>732954</v>
      </c>
      <c r="B3179">
        <v>0</v>
      </c>
      <c r="C3179">
        <v>0</v>
      </c>
      <c r="D3179">
        <v>0</v>
      </c>
      <c r="E3179">
        <v>0</v>
      </c>
      <c r="F3179">
        <v>0</v>
      </c>
      <c r="G3179">
        <v>0</v>
      </c>
      <c r="H3179">
        <v>0</v>
      </c>
      <c r="I3179">
        <v>0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v>0</v>
      </c>
      <c r="P3179">
        <v>0</v>
      </c>
      <c r="Q3179">
        <v>0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0</v>
      </c>
      <c r="X3179">
        <v>0</v>
      </c>
      <c r="Y3179">
        <v>0</v>
      </c>
      <c r="Z3179">
        <v>0</v>
      </c>
    </row>
    <row r="3180" spans="1:26" x14ac:dyDescent="0.2">
      <c r="A3180" s="1">
        <v>733054</v>
      </c>
      <c r="B3180">
        <v>0</v>
      </c>
      <c r="C3180">
        <v>0</v>
      </c>
      <c r="D3180">
        <v>0</v>
      </c>
      <c r="E3180">
        <v>0</v>
      </c>
      <c r="F3180">
        <v>0</v>
      </c>
      <c r="G3180">
        <v>0</v>
      </c>
      <c r="H3180">
        <v>0</v>
      </c>
      <c r="I3180">
        <v>0</v>
      </c>
      <c r="J3180">
        <v>0</v>
      </c>
      <c r="K3180">
        <v>0</v>
      </c>
      <c r="L3180">
        <v>0</v>
      </c>
      <c r="M3180">
        <v>0</v>
      </c>
      <c r="N3180">
        <v>0</v>
      </c>
      <c r="O3180">
        <v>0</v>
      </c>
      <c r="P3180">
        <v>0</v>
      </c>
      <c r="Q3180">
        <v>0</v>
      </c>
      <c r="R3180">
        <v>0</v>
      </c>
      <c r="S3180">
        <v>0</v>
      </c>
      <c r="T3180">
        <v>0</v>
      </c>
      <c r="U3180">
        <v>0</v>
      </c>
      <c r="V3180">
        <v>0</v>
      </c>
      <c r="W3180">
        <v>19384</v>
      </c>
      <c r="X3180">
        <v>16039</v>
      </c>
      <c r="Y3180">
        <v>15559</v>
      </c>
      <c r="Z3180">
        <v>17038</v>
      </c>
    </row>
    <row r="3181" spans="1:26" x14ac:dyDescent="0.2">
      <c r="A3181" s="1">
        <v>733540</v>
      </c>
      <c r="B3181">
        <v>0</v>
      </c>
      <c r="C3181">
        <v>0</v>
      </c>
      <c r="D3181">
        <v>0</v>
      </c>
      <c r="E3181">
        <v>0</v>
      </c>
      <c r="F3181">
        <v>0</v>
      </c>
      <c r="G3181">
        <v>0</v>
      </c>
      <c r="H3181">
        <v>0</v>
      </c>
      <c r="I3181">
        <v>0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v>0</v>
      </c>
      <c r="P3181">
        <v>0</v>
      </c>
      <c r="Q3181">
        <v>0</v>
      </c>
      <c r="R3181">
        <v>0</v>
      </c>
      <c r="S3181">
        <v>0</v>
      </c>
      <c r="T3181">
        <v>0</v>
      </c>
      <c r="U3181">
        <v>0</v>
      </c>
      <c r="V3181">
        <v>0</v>
      </c>
      <c r="W3181">
        <v>0</v>
      </c>
      <c r="X3181">
        <v>0</v>
      </c>
      <c r="Y3181">
        <v>0</v>
      </c>
      <c r="Z3181">
        <v>0</v>
      </c>
    </row>
    <row r="3182" spans="1:26" x14ac:dyDescent="0.2">
      <c r="A3182" s="1">
        <v>733559</v>
      </c>
      <c r="B3182">
        <v>74505</v>
      </c>
      <c r="C3182">
        <v>63989</v>
      </c>
      <c r="D3182">
        <v>86227</v>
      </c>
      <c r="E3182">
        <v>150411</v>
      </c>
      <c r="F3182">
        <v>142487</v>
      </c>
      <c r="G3182">
        <v>120510</v>
      </c>
      <c r="H3182">
        <v>85586</v>
      </c>
      <c r="I3182">
        <v>109211</v>
      </c>
      <c r="J3182">
        <v>103228</v>
      </c>
      <c r="K3182">
        <v>101289</v>
      </c>
      <c r="L3182">
        <v>66403</v>
      </c>
      <c r="M3182">
        <v>60589</v>
      </c>
      <c r="N3182">
        <v>64881</v>
      </c>
      <c r="O3182">
        <v>62924</v>
      </c>
      <c r="P3182">
        <v>58502</v>
      </c>
      <c r="Q3182">
        <v>76210</v>
      </c>
      <c r="R3182">
        <v>74238</v>
      </c>
      <c r="S3182">
        <v>70411</v>
      </c>
      <c r="T3182">
        <v>71827</v>
      </c>
      <c r="U3182">
        <v>78864</v>
      </c>
      <c r="V3182">
        <v>79344</v>
      </c>
      <c r="W3182">
        <v>60605</v>
      </c>
      <c r="X3182">
        <v>63887</v>
      </c>
      <c r="Y3182">
        <v>72244</v>
      </c>
      <c r="Z3182">
        <v>78152</v>
      </c>
    </row>
    <row r="3183" spans="1:26" x14ac:dyDescent="0.2">
      <c r="A3183" s="1">
        <v>733661</v>
      </c>
      <c r="B3183">
        <v>0</v>
      </c>
      <c r="C3183">
        <v>0</v>
      </c>
      <c r="D3183">
        <v>0</v>
      </c>
      <c r="E3183">
        <v>0</v>
      </c>
      <c r="F3183">
        <v>0</v>
      </c>
      <c r="G3183">
        <v>0</v>
      </c>
      <c r="H3183">
        <v>0</v>
      </c>
      <c r="I3183">
        <v>0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v>0</v>
      </c>
      <c r="P3183">
        <v>0</v>
      </c>
      <c r="Q3183">
        <v>0</v>
      </c>
      <c r="R3183">
        <v>0</v>
      </c>
      <c r="S3183">
        <v>4000</v>
      </c>
      <c r="T3183">
        <v>4000</v>
      </c>
      <c r="U3183">
        <v>4000</v>
      </c>
      <c r="V3183">
        <v>4000</v>
      </c>
      <c r="W3183">
        <v>4000</v>
      </c>
      <c r="X3183">
        <v>4000</v>
      </c>
      <c r="Y3183">
        <v>4000</v>
      </c>
      <c r="Z3183">
        <v>4000</v>
      </c>
    </row>
    <row r="3184" spans="1:26" x14ac:dyDescent="0.2">
      <c r="A3184" s="1">
        <v>733755</v>
      </c>
      <c r="B3184">
        <v>0</v>
      </c>
      <c r="C3184">
        <v>0</v>
      </c>
      <c r="D3184">
        <v>0</v>
      </c>
      <c r="E3184">
        <v>0</v>
      </c>
      <c r="F3184">
        <v>0</v>
      </c>
      <c r="G3184">
        <v>0</v>
      </c>
      <c r="H3184">
        <v>0</v>
      </c>
      <c r="I3184">
        <v>0</v>
      </c>
      <c r="J3184">
        <v>0</v>
      </c>
      <c r="K3184">
        <v>0</v>
      </c>
      <c r="L3184">
        <v>0</v>
      </c>
      <c r="M3184">
        <v>0</v>
      </c>
      <c r="N3184">
        <v>0</v>
      </c>
      <c r="O3184">
        <v>0</v>
      </c>
      <c r="P3184">
        <v>0</v>
      </c>
      <c r="Q3184">
        <v>0</v>
      </c>
      <c r="R3184">
        <v>0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0</v>
      </c>
      <c r="Y3184">
        <v>0</v>
      </c>
      <c r="Z3184">
        <v>0</v>
      </c>
    </row>
    <row r="3185" spans="1:26" x14ac:dyDescent="0.2">
      <c r="A3185" s="1">
        <v>733951</v>
      </c>
      <c r="B3185">
        <v>0</v>
      </c>
      <c r="C3185">
        <v>0</v>
      </c>
      <c r="D3185">
        <v>0</v>
      </c>
      <c r="E3185">
        <v>0</v>
      </c>
      <c r="F3185">
        <v>0</v>
      </c>
      <c r="G3185">
        <v>0</v>
      </c>
      <c r="H3185">
        <v>0</v>
      </c>
      <c r="I3185">
        <v>0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v>0</v>
      </c>
      <c r="P3185">
        <v>0</v>
      </c>
      <c r="Q3185">
        <v>0</v>
      </c>
      <c r="R3185">
        <v>0</v>
      </c>
      <c r="S3185">
        <v>0</v>
      </c>
      <c r="T3185">
        <v>0</v>
      </c>
      <c r="U3185">
        <v>0</v>
      </c>
      <c r="V3185">
        <v>0</v>
      </c>
      <c r="W3185">
        <v>0</v>
      </c>
      <c r="X3185">
        <v>0</v>
      </c>
      <c r="Y3185">
        <v>0</v>
      </c>
      <c r="Z3185">
        <v>0</v>
      </c>
    </row>
    <row r="3186" spans="1:26" x14ac:dyDescent="0.2">
      <c r="A3186" s="1">
        <v>734051</v>
      </c>
      <c r="B3186">
        <v>0</v>
      </c>
      <c r="C3186">
        <v>0</v>
      </c>
      <c r="D3186">
        <v>0</v>
      </c>
      <c r="E3186">
        <v>0</v>
      </c>
      <c r="F3186">
        <v>0</v>
      </c>
    </row>
    <row r="3187" spans="1:26" x14ac:dyDescent="0.2">
      <c r="A3187" s="1">
        <v>734248</v>
      </c>
      <c r="B3187">
        <v>5973</v>
      </c>
      <c r="C3187">
        <v>5986</v>
      </c>
      <c r="D3187">
        <v>5314</v>
      </c>
      <c r="E3187">
        <v>5790</v>
      </c>
      <c r="F3187">
        <v>5707</v>
      </c>
      <c r="G3187">
        <v>5724</v>
      </c>
      <c r="H3187">
        <v>7006</v>
      </c>
      <c r="I3187">
        <v>8700</v>
      </c>
      <c r="J3187">
        <v>8919</v>
      </c>
      <c r="K3187">
        <v>17473</v>
      </c>
      <c r="L3187">
        <v>4681</v>
      </c>
      <c r="M3187">
        <v>4269</v>
      </c>
      <c r="N3187">
        <v>8049</v>
      </c>
      <c r="O3187">
        <v>8203</v>
      </c>
      <c r="P3187">
        <v>6825</v>
      </c>
      <c r="Q3187">
        <v>6920</v>
      </c>
      <c r="R3187">
        <v>7913</v>
      </c>
      <c r="S3187">
        <v>4608</v>
      </c>
      <c r="T3187">
        <v>5486</v>
      </c>
      <c r="U3187">
        <v>7259</v>
      </c>
      <c r="V3187">
        <v>7471</v>
      </c>
      <c r="W3187">
        <v>8245</v>
      </c>
      <c r="X3187">
        <v>9044</v>
      </c>
      <c r="Y3187">
        <v>11265</v>
      </c>
      <c r="Z3187">
        <v>11316</v>
      </c>
    </row>
    <row r="3188" spans="1:26" x14ac:dyDescent="0.2">
      <c r="A3188" s="1">
        <v>734350</v>
      </c>
      <c r="B3188">
        <v>0</v>
      </c>
      <c r="C3188">
        <v>0</v>
      </c>
      <c r="D3188">
        <v>0</v>
      </c>
      <c r="E3188">
        <v>0</v>
      </c>
      <c r="F3188">
        <v>0</v>
      </c>
      <c r="G3188">
        <v>0</v>
      </c>
      <c r="H3188">
        <v>0</v>
      </c>
      <c r="I3188">
        <v>0</v>
      </c>
      <c r="J3188">
        <v>0</v>
      </c>
      <c r="K3188">
        <v>0</v>
      </c>
      <c r="L3188">
        <v>0</v>
      </c>
      <c r="M3188">
        <v>0</v>
      </c>
      <c r="N3188">
        <v>0</v>
      </c>
      <c r="O3188">
        <v>0</v>
      </c>
      <c r="P3188">
        <v>0</v>
      </c>
      <c r="Q3188">
        <v>0</v>
      </c>
      <c r="R3188">
        <v>0</v>
      </c>
      <c r="S3188">
        <v>0</v>
      </c>
      <c r="T3188">
        <v>0</v>
      </c>
      <c r="U3188">
        <v>1501</v>
      </c>
      <c r="V3188">
        <v>6509</v>
      </c>
      <c r="W3188">
        <v>6943</v>
      </c>
      <c r="X3188">
        <v>7143</v>
      </c>
      <c r="Y3188">
        <v>7000</v>
      </c>
      <c r="Z3188">
        <v>19673</v>
      </c>
    </row>
    <row r="3189" spans="1:26" x14ac:dyDescent="0.2">
      <c r="A3189" s="1">
        <v>734538</v>
      </c>
      <c r="B3189">
        <v>0</v>
      </c>
      <c r="C3189">
        <v>0</v>
      </c>
      <c r="D3189">
        <v>0</v>
      </c>
      <c r="E3189">
        <v>0</v>
      </c>
      <c r="F3189">
        <v>0</v>
      </c>
      <c r="G3189">
        <v>0</v>
      </c>
      <c r="H3189">
        <v>0</v>
      </c>
      <c r="I3189">
        <v>0</v>
      </c>
      <c r="J3189">
        <v>0</v>
      </c>
      <c r="K3189">
        <v>0</v>
      </c>
      <c r="L3189">
        <v>0</v>
      </c>
      <c r="M3189">
        <v>0</v>
      </c>
      <c r="N3189">
        <v>0</v>
      </c>
      <c r="O3189">
        <v>0</v>
      </c>
      <c r="P3189">
        <v>0</v>
      </c>
      <c r="Q3189">
        <v>0</v>
      </c>
      <c r="R3189">
        <v>0</v>
      </c>
      <c r="S3189">
        <v>0</v>
      </c>
      <c r="T3189">
        <v>0</v>
      </c>
      <c r="U3189">
        <v>0</v>
      </c>
      <c r="V3189">
        <v>0</v>
      </c>
      <c r="W3189">
        <v>0</v>
      </c>
      <c r="X3189">
        <v>0</v>
      </c>
      <c r="Y3189">
        <v>0</v>
      </c>
      <c r="Z3189">
        <v>0</v>
      </c>
    </row>
    <row r="3190" spans="1:26" x14ac:dyDescent="0.2">
      <c r="A3190" s="1">
        <v>734613</v>
      </c>
      <c r="B3190">
        <v>0</v>
      </c>
      <c r="C3190">
        <v>0</v>
      </c>
      <c r="D3190">
        <v>0</v>
      </c>
      <c r="E3190">
        <v>0</v>
      </c>
      <c r="F3190">
        <v>0</v>
      </c>
      <c r="G3190">
        <v>0</v>
      </c>
      <c r="H3190">
        <v>0</v>
      </c>
      <c r="I3190">
        <v>0</v>
      </c>
      <c r="J3190">
        <v>0</v>
      </c>
      <c r="K3190">
        <v>0</v>
      </c>
      <c r="L3190">
        <v>0</v>
      </c>
      <c r="M3190">
        <v>0</v>
      </c>
      <c r="N3190">
        <v>0</v>
      </c>
      <c r="O3190">
        <v>0</v>
      </c>
      <c r="P3190">
        <v>0</v>
      </c>
      <c r="Q3190">
        <v>0</v>
      </c>
      <c r="R3190">
        <v>0</v>
      </c>
      <c r="S3190">
        <v>0</v>
      </c>
      <c r="T3190">
        <v>0</v>
      </c>
      <c r="U3190">
        <v>0</v>
      </c>
      <c r="V3190">
        <v>0</v>
      </c>
      <c r="W3190">
        <v>0</v>
      </c>
      <c r="X3190">
        <v>0</v>
      </c>
      <c r="Y3190">
        <v>0</v>
      </c>
      <c r="Z3190">
        <v>0</v>
      </c>
    </row>
    <row r="3191" spans="1:26" x14ac:dyDescent="0.2">
      <c r="A3191" s="1">
        <v>735049</v>
      </c>
      <c r="B3191">
        <v>0</v>
      </c>
      <c r="C3191">
        <v>0</v>
      </c>
      <c r="D3191">
        <v>0</v>
      </c>
      <c r="E3191">
        <v>0</v>
      </c>
      <c r="F3191">
        <v>0</v>
      </c>
      <c r="G3191">
        <v>0</v>
      </c>
      <c r="H3191">
        <v>0</v>
      </c>
      <c r="I3191">
        <v>0</v>
      </c>
      <c r="J3191">
        <v>0</v>
      </c>
      <c r="K3191">
        <v>0</v>
      </c>
      <c r="L3191">
        <v>0</v>
      </c>
      <c r="M3191">
        <v>0</v>
      </c>
      <c r="N3191">
        <v>0</v>
      </c>
      <c r="O3191">
        <v>0</v>
      </c>
      <c r="P3191">
        <v>0</v>
      </c>
      <c r="Q3191">
        <v>0</v>
      </c>
      <c r="R3191">
        <v>0</v>
      </c>
      <c r="S3191">
        <v>0</v>
      </c>
      <c r="T3191">
        <v>0</v>
      </c>
      <c r="U3191">
        <v>0</v>
      </c>
      <c r="V3191">
        <v>0</v>
      </c>
      <c r="W3191">
        <v>0</v>
      </c>
      <c r="X3191">
        <v>0</v>
      </c>
      <c r="Y3191">
        <v>0</v>
      </c>
      <c r="Z3191">
        <v>0</v>
      </c>
    </row>
    <row r="3192" spans="1:26" x14ac:dyDescent="0.2">
      <c r="A3192" s="1">
        <v>735067</v>
      </c>
      <c r="B3192">
        <v>0</v>
      </c>
      <c r="C3192">
        <v>0</v>
      </c>
      <c r="D3192">
        <v>0</v>
      </c>
      <c r="E3192">
        <v>0</v>
      </c>
      <c r="F3192">
        <v>2863</v>
      </c>
      <c r="G3192">
        <v>10687</v>
      </c>
      <c r="H3192">
        <v>13125</v>
      </c>
      <c r="I3192">
        <v>11083</v>
      </c>
      <c r="J3192">
        <v>5052</v>
      </c>
      <c r="K3192">
        <v>2937</v>
      </c>
      <c r="L3192">
        <v>2865</v>
      </c>
      <c r="M3192">
        <v>2880</v>
      </c>
      <c r="N3192">
        <v>2883</v>
      </c>
      <c r="O3192">
        <v>3539</v>
      </c>
      <c r="P3192">
        <v>3542</v>
      </c>
      <c r="Q3192">
        <v>4296</v>
      </c>
      <c r="R3192">
        <v>4303</v>
      </c>
      <c r="S3192">
        <v>3485</v>
      </c>
      <c r="T3192">
        <v>10523</v>
      </c>
      <c r="U3192">
        <v>16780</v>
      </c>
      <c r="V3192">
        <v>39704</v>
      </c>
      <c r="W3192">
        <v>37487</v>
      </c>
      <c r="X3192">
        <v>36665</v>
      </c>
      <c r="Y3192">
        <v>50123</v>
      </c>
      <c r="Z3192">
        <v>52458</v>
      </c>
    </row>
    <row r="3193" spans="1:26" x14ac:dyDescent="0.2">
      <c r="A3193" s="1">
        <v>735414</v>
      </c>
      <c r="B3193">
        <v>0</v>
      </c>
      <c r="C3193">
        <v>0</v>
      </c>
      <c r="D3193">
        <v>0</v>
      </c>
      <c r="E3193">
        <v>0</v>
      </c>
      <c r="F3193">
        <v>0</v>
      </c>
      <c r="G3193">
        <v>0</v>
      </c>
      <c r="H3193">
        <v>0</v>
      </c>
      <c r="I3193">
        <v>0</v>
      </c>
      <c r="J3193">
        <v>0</v>
      </c>
      <c r="K3193">
        <v>0</v>
      </c>
      <c r="L3193">
        <v>0</v>
      </c>
      <c r="M3193">
        <v>0</v>
      </c>
      <c r="N3193">
        <v>0</v>
      </c>
      <c r="O3193">
        <v>0</v>
      </c>
      <c r="P3193">
        <v>0</v>
      </c>
      <c r="Q3193">
        <v>0</v>
      </c>
      <c r="R3193">
        <v>0</v>
      </c>
      <c r="S3193">
        <v>0</v>
      </c>
      <c r="T3193">
        <v>0</v>
      </c>
      <c r="U3193">
        <v>0</v>
      </c>
      <c r="V3193">
        <v>0</v>
      </c>
      <c r="W3193">
        <v>0</v>
      </c>
      <c r="X3193">
        <v>0</v>
      </c>
      <c r="Y3193">
        <v>0</v>
      </c>
      <c r="Z3193">
        <v>0</v>
      </c>
    </row>
    <row r="3194" spans="1:26" x14ac:dyDescent="0.2">
      <c r="A3194" s="1">
        <v>735441</v>
      </c>
      <c r="B3194">
        <v>0</v>
      </c>
      <c r="C3194">
        <v>0</v>
      </c>
      <c r="D3194">
        <v>0</v>
      </c>
      <c r="E3194">
        <v>0</v>
      </c>
      <c r="F3194">
        <v>0</v>
      </c>
      <c r="G3194">
        <v>0</v>
      </c>
      <c r="H3194">
        <v>0</v>
      </c>
      <c r="I3194">
        <v>0</v>
      </c>
      <c r="J3194">
        <v>0</v>
      </c>
      <c r="K3194">
        <v>0</v>
      </c>
      <c r="L3194">
        <v>0</v>
      </c>
      <c r="M3194">
        <v>0</v>
      </c>
      <c r="N3194">
        <v>0</v>
      </c>
      <c r="O3194">
        <v>0</v>
      </c>
      <c r="P3194">
        <v>0</v>
      </c>
      <c r="Q3194">
        <v>0</v>
      </c>
      <c r="R3194">
        <v>0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  <c r="Y3194">
        <v>7512</v>
      </c>
      <c r="Z3194">
        <v>7557</v>
      </c>
    </row>
    <row r="3195" spans="1:26" x14ac:dyDescent="0.2">
      <c r="A3195" s="1">
        <v>735656</v>
      </c>
      <c r="B3195">
        <v>0</v>
      </c>
      <c r="C3195">
        <v>0</v>
      </c>
      <c r="D3195">
        <v>0</v>
      </c>
      <c r="E3195">
        <v>0</v>
      </c>
      <c r="F3195">
        <v>0</v>
      </c>
      <c r="G3195">
        <v>0</v>
      </c>
      <c r="H3195">
        <v>0</v>
      </c>
      <c r="I3195">
        <v>0</v>
      </c>
      <c r="J3195">
        <v>0</v>
      </c>
    </row>
    <row r="3196" spans="1:26" x14ac:dyDescent="0.2">
      <c r="A3196" s="1">
        <v>735768</v>
      </c>
      <c r="B3196">
        <v>0</v>
      </c>
      <c r="C3196">
        <v>0</v>
      </c>
      <c r="D3196">
        <v>0</v>
      </c>
      <c r="E3196">
        <v>0</v>
      </c>
      <c r="F3196">
        <v>0</v>
      </c>
      <c r="G3196">
        <v>0</v>
      </c>
      <c r="H3196">
        <v>0</v>
      </c>
      <c r="I3196">
        <v>0</v>
      </c>
      <c r="J3196">
        <v>0</v>
      </c>
      <c r="K3196">
        <v>0</v>
      </c>
      <c r="L3196">
        <v>0</v>
      </c>
      <c r="M3196">
        <v>0</v>
      </c>
    </row>
    <row r="3197" spans="1:26" x14ac:dyDescent="0.2">
      <c r="A3197" s="1">
        <v>735973</v>
      </c>
      <c r="B3197">
        <v>0</v>
      </c>
      <c r="C3197">
        <v>0</v>
      </c>
      <c r="D3197">
        <v>0</v>
      </c>
      <c r="E3197">
        <v>0</v>
      </c>
      <c r="F3197">
        <v>0</v>
      </c>
      <c r="G3197">
        <v>0</v>
      </c>
      <c r="H3197">
        <v>0</v>
      </c>
      <c r="I3197">
        <v>0</v>
      </c>
      <c r="J3197">
        <v>0</v>
      </c>
      <c r="K3197">
        <v>0</v>
      </c>
      <c r="L3197">
        <v>0</v>
      </c>
      <c r="M3197">
        <v>0</v>
      </c>
      <c r="N3197">
        <v>0</v>
      </c>
      <c r="O3197">
        <v>0</v>
      </c>
      <c r="P3197">
        <v>0</v>
      </c>
      <c r="Q3197">
        <v>0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0</v>
      </c>
      <c r="Y3197">
        <v>0</v>
      </c>
      <c r="Z3197">
        <v>0</v>
      </c>
    </row>
    <row r="3198" spans="1:26" x14ac:dyDescent="0.2">
      <c r="A3198" s="1">
        <v>736158</v>
      </c>
      <c r="B3198">
        <v>0</v>
      </c>
      <c r="C3198">
        <v>0</v>
      </c>
      <c r="D3198">
        <v>0</v>
      </c>
      <c r="E3198">
        <v>0</v>
      </c>
      <c r="F3198">
        <v>0</v>
      </c>
      <c r="G3198">
        <v>0</v>
      </c>
      <c r="H3198">
        <v>0</v>
      </c>
      <c r="I3198">
        <v>0</v>
      </c>
      <c r="J3198">
        <v>0</v>
      </c>
      <c r="K3198">
        <v>0</v>
      </c>
      <c r="L3198">
        <v>0</v>
      </c>
      <c r="M3198">
        <v>0</v>
      </c>
      <c r="N3198">
        <v>0</v>
      </c>
      <c r="O3198">
        <v>0</v>
      </c>
      <c r="P3198">
        <v>0</v>
      </c>
      <c r="Q3198">
        <v>0</v>
      </c>
      <c r="R3198">
        <v>0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0</v>
      </c>
      <c r="Y3198">
        <v>0</v>
      </c>
      <c r="Z3198">
        <v>0</v>
      </c>
    </row>
    <row r="3199" spans="1:26" x14ac:dyDescent="0.2">
      <c r="A3199" s="1">
        <v>736206</v>
      </c>
      <c r="B3199">
        <v>0</v>
      </c>
      <c r="C3199">
        <v>0</v>
      </c>
      <c r="D3199">
        <v>0</v>
      </c>
      <c r="E3199">
        <v>1732</v>
      </c>
      <c r="F3199">
        <v>67776</v>
      </c>
      <c r="G3199">
        <v>33761</v>
      </c>
      <c r="H3199">
        <v>40770</v>
      </c>
      <c r="I3199">
        <v>34537</v>
      </c>
      <c r="J3199">
        <v>36415</v>
      </c>
      <c r="K3199">
        <v>30528</v>
      </c>
      <c r="L3199">
        <v>46436</v>
      </c>
      <c r="M3199">
        <v>59432</v>
      </c>
      <c r="N3199">
        <v>77433</v>
      </c>
      <c r="O3199">
        <v>99028</v>
      </c>
      <c r="P3199">
        <v>95874</v>
      </c>
      <c r="Q3199">
        <v>77440</v>
      </c>
      <c r="R3199">
        <v>69307</v>
      </c>
      <c r="S3199">
        <v>115176</v>
      </c>
      <c r="T3199">
        <v>449574</v>
      </c>
      <c r="U3199">
        <v>603632</v>
      </c>
      <c r="V3199">
        <v>594072</v>
      </c>
      <c r="W3199">
        <v>587109</v>
      </c>
      <c r="X3199">
        <v>658454</v>
      </c>
      <c r="Y3199">
        <v>739696</v>
      </c>
    </row>
    <row r="3200" spans="1:26" x14ac:dyDescent="0.2">
      <c r="A3200" s="1">
        <v>736448</v>
      </c>
      <c r="B3200">
        <v>11883</v>
      </c>
      <c r="C3200">
        <v>11409</v>
      </c>
      <c r="D3200">
        <v>11417</v>
      </c>
      <c r="E3200">
        <v>12228</v>
      </c>
      <c r="F3200">
        <v>12986</v>
      </c>
      <c r="G3200">
        <v>11771</v>
      </c>
      <c r="H3200">
        <v>12152</v>
      </c>
    </row>
    <row r="3201" spans="1:26" x14ac:dyDescent="0.2">
      <c r="A3201" s="1">
        <v>736550</v>
      </c>
      <c r="B3201">
        <v>5020</v>
      </c>
      <c r="C3201">
        <v>5027</v>
      </c>
      <c r="D3201">
        <v>5021</v>
      </c>
      <c r="E3201">
        <v>5014</v>
      </c>
      <c r="F3201">
        <v>5019</v>
      </c>
      <c r="G3201">
        <v>5023</v>
      </c>
      <c r="H3201">
        <v>5027</v>
      </c>
      <c r="I3201">
        <v>4265</v>
      </c>
      <c r="J3201">
        <v>3254</v>
      </c>
      <c r="K3201">
        <v>1004</v>
      </c>
      <c r="L3201">
        <v>0</v>
      </c>
      <c r="M3201">
        <v>0</v>
      </c>
      <c r="N3201">
        <v>0</v>
      </c>
      <c r="O3201">
        <v>0</v>
      </c>
      <c r="P3201">
        <v>0</v>
      </c>
      <c r="Q3201">
        <v>0</v>
      </c>
      <c r="R3201">
        <v>0</v>
      </c>
      <c r="S3201">
        <v>0</v>
      </c>
      <c r="T3201">
        <v>0</v>
      </c>
      <c r="U3201">
        <v>0</v>
      </c>
      <c r="V3201">
        <v>0</v>
      </c>
      <c r="W3201">
        <v>0</v>
      </c>
      <c r="X3201">
        <v>0</v>
      </c>
      <c r="Y3201">
        <v>0</v>
      </c>
      <c r="Z3201">
        <v>0</v>
      </c>
    </row>
    <row r="3202" spans="1:26" x14ac:dyDescent="0.2">
      <c r="A3202" s="1">
        <v>736662</v>
      </c>
      <c r="B3202">
        <v>0</v>
      </c>
      <c r="C3202">
        <v>0</v>
      </c>
      <c r="D3202">
        <v>0</v>
      </c>
      <c r="E3202">
        <v>0</v>
      </c>
      <c r="F3202">
        <v>0</v>
      </c>
      <c r="G3202">
        <v>0</v>
      </c>
      <c r="H3202">
        <v>0</v>
      </c>
      <c r="I3202">
        <v>0</v>
      </c>
      <c r="J3202">
        <v>0</v>
      </c>
      <c r="K3202">
        <v>0</v>
      </c>
      <c r="L3202">
        <v>0</v>
      </c>
      <c r="M3202">
        <v>0</v>
      </c>
      <c r="N3202">
        <v>0</v>
      </c>
      <c r="O3202">
        <v>0</v>
      </c>
      <c r="P3202">
        <v>0</v>
      </c>
      <c r="Q3202">
        <v>0</v>
      </c>
    </row>
    <row r="3203" spans="1:26" x14ac:dyDescent="0.2">
      <c r="A3203" s="1">
        <v>737548</v>
      </c>
      <c r="B3203">
        <v>0</v>
      </c>
      <c r="C3203">
        <v>0</v>
      </c>
      <c r="D3203">
        <v>0</v>
      </c>
      <c r="E3203">
        <v>0</v>
      </c>
      <c r="F3203">
        <v>0</v>
      </c>
      <c r="G3203">
        <v>0</v>
      </c>
      <c r="H3203">
        <v>0</v>
      </c>
      <c r="I3203">
        <v>0</v>
      </c>
      <c r="J3203">
        <v>0</v>
      </c>
      <c r="K3203">
        <v>0</v>
      </c>
      <c r="L3203">
        <v>0</v>
      </c>
      <c r="M3203">
        <v>0</v>
      </c>
      <c r="N3203">
        <v>0</v>
      </c>
      <c r="O3203">
        <v>0</v>
      </c>
      <c r="P3203">
        <v>0</v>
      </c>
      <c r="Q3203">
        <v>0</v>
      </c>
      <c r="R3203">
        <v>0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0</v>
      </c>
      <c r="Y3203">
        <v>0</v>
      </c>
      <c r="Z3203">
        <v>0</v>
      </c>
    </row>
    <row r="3204" spans="1:26" x14ac:dyDescent="0.2">
      <c r="A3204" s="1">
        <v>738013</v>
      </c>
      <c r="B3204">
        <v>49760</v>
      </c>
      <c r="C3204">
        <v>39260</v>
      </c>
      <c r="D3204">
        <v>43448</v>
      </c>
      <c r="E3204">
        <v>39440</v>
      </c>
      <c r="F3204">
        <v>43624</v>
      </c>
      <c r="G3204">
        <v>37580</v>
      </c>
      <c r="H3204">
        <v>43165</v>
      </c>
      <c r="I3204">
        <v>47070</v>
      </c>
      <c r="J3204">
        <v>52165</v>
      </c>
      <c r="K3204">
        <v>55000</v>
      </c>
      <c r="L3204">
        <v>74918</v>
      </c>
      <c r="M3204">
        <v>81977</v>
      </c>
      <c r="N3204">
        <v>91987</v>
      </c>
      <c r="O3204">
        <v>76429</v>
      </c>
      <c r="P3204">
        <v>80853</v>
      </c>
      <c r="Q3204">
        <v>74950</v>
      </c>
      <c r="R3204">
        <v>81340</v>
      </c>
      <c r="S3204">
        <v>66768</v>
      </c>
      <c r="T3204">
        <v>86253</v>
      </c>
      <c r="U3204">
        <v>88845</v>
      </c>
      <c r="V3204">
        <v>120981</v>
      </c>
      <c r="W3204">
        <v>101004</v>
      </c>
      <c r="X3204">
        <v>104536</v>
      </c>
      <c r="Y3204">
        <v>108535</v>
      </c>
      <c r="Z3204">
        <v>121304</v>
      </c>
    </row>
    <row r="3205" spans="1:26" x14ac:dyDescent="0.2">
      <c r="A3205" s="1">
        <v>738040</v>
      </c>
      <c r="B3205">
        <v>0</v>
      </c>
      <c r="C3205">
        <v>0</v>
      </c>
      <c r="D3205">
        <v>0</v>
      </c>
      <c r="E3205">
        <v>0</v>
      </c>
      <c r="F3205">
        <v>0</v>
      </c>
      <c r="G3205">
        <v>0</v>
      </c>
      <c r="H3205">
        <v>0</v>
      </c>
      <c r="I3205">
        <v>0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v>0</v>
      </c>
      <c r="P3205">
        <v>0</v>
      </c>
      <c r="Q3205">
        <v>0</v>
      </c>
      <c r="R3205">
        <v>0</v>
      </c>
      <c r="S3205">
        <v>0</v>
      </c>
      <c r="T3205">
        <v>0</v>
      </c>
      <c r="U3205">
        <v>0</v>
      </c>
      <c r="V3205">
        <v>0</v>
      </c>
      <c r="W3205">
        <v>0</v>
      </c>
      <c r="X3205">
        <v>0</v>
      </c>
      <c r="Y3205">
        <v>0</v>
      </c>
      <c r="Z3205">
        <v>0</v>
      </c>
    </row>
    <row r="3206" spans="1:26" x14ac:dyDescent="0.2">
      <c r="A3206" s="1">
        <v>738143</v>
      </c>
      <c r="B3206">
        <v>0</v>
      </c>
      <c r="C3206">
        <v>0</v>
      </c>
      <c r="D3206">
        <v>0</v>
      </c>
      <c r="E3206">
        <v>0</v>
      </c>
      <c r="F3206">
        <v>0</v>
      </c>
      <c r="G3206">
        <v>0</v>
      </c>
      <c r="H3206">
        <v>0</v>
      </c>
      <c r="I3206">
        <v>0</v>
      </c>
      <c r="J3206">
        <v>0</v>
      </c>
      <c r="K3206">
        <v>0</v>
      </c>
      <c r="L3206">
        <v>0</v>
      </c>
      <c r="M3206">
        <v>0</v>
      </c>
      <c r="N3206">
        <v>0</v>
      </c>
      <c r="O3206">
        <v>0</v>
      </c>
      <c r="P3206">
        <v>0</v>
      </c>
      <c r="Q3206">
        <v>0</v>
      </c>
      <c r="R3206">
        <v>0</v>
      </c>
      <c r="S3206">
        <v>0</v>
      </c>
      <c r="T3206">
        <v>0</v>
      </c>
      <c r="U3206">
        <v>0</v>
      </c>
      <c r="V3206">
        <v>0</v>
      </c>
      <c r="W3206">
        <v>0</v>
      </c>
      <c r="X3206">
        <v>0</v>
      </c>
      <c r="Y3206">
        <v>1256</v>
      </c>
      <c r="Z3206">
        <v>2503</v>
      </c>
    </row>
    <row r="3207" spans="1:26" x14ac:dyDescent="0.2">
      <c r="A3207" s="1">
        <v>738255</v>
      </c>
      <c r="B3207">
        <v>0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v>0</v>
      </c>
      <c r="I3207">
        <v>0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v>0</v>
      </c>
      <c r="P3207">
        <v>0</v>
      </c>
      <c r="Q3207">
        <v>0</v>
      </c>
      <c r="R3207">
        <v>0</v>
      </c>
      <c r="S3207">
        <v>0</v>
      </c>
      <c r="T3207">
        <v>0</v>
      </c>
      <c r="U3207">
        <v>0</v>
      </c>
      <c r="V3207">
        <v>0</v>
      </c>
      <c r="W3207">
        <v>0</v>
      </c>
      <c r="X3207">
        <v>0</v>
      </c>
      <c r="Y3207">
        <v>0</v>
      </c>
      <c r="Z3207">
        <v>0</v>
      </c>
    </row>
    <row r="3208" spans="1:26" x14ac:dyDescent="0.2">
      <c r="A3208" s="1">
        <v>738303</v>
      </c>
      <c r="B3208">
        <v>0</v>
      </c>
      <c r="C3208">
        <v>0</v>
      </c>
      <c r="D3208">
        <v>0</v>
      </c>
      <c r="E3208">
        <v>0</v>
      </c>
      <c r="F3208">
        <v>0</v>
      </c>
      <c r="G3208">
        <v>0</v>
      </c>
      <c r="H3208">
        <v>0</v>
      </c>
      <c r="I3208">
        <v>0</v>
      </c>
      <c r="J3208">
        <v>0</v>
      </c>
      <c r="K3208">
        <v>0</v>
      </c>
      <c r="L3208">
        <v>0</v>
      </c>
      <c r="M3208">
        <v>0</v>
      </c>
      <c r="N3208">
        <v>0</v>
      </c>
      <c r="O3208">
        <v>0</v>
      </c>
      <c r="P3208">
        <v>0</v>
      </c>
      <c r="Q3208">
        <v>0</v>
      </c>
      <c r="R3208">
        <v>0</v>
      </c>
      <c r="S3208">
        <v>0</v>
      </c>
      <c r="T3208">
        <v>0</v>
      </c>
      <c r="U3208">
        <v>0</v>
      </c>
      <c r="V3208">
        <v>0</v>
      </c>
      <c r="W3208">
        <v>0</v>
      </c>
      <c r="X3208">
        <v>0</v>
      </c>
      <c r="Y3208">
        <v>0</v>
      </c>
      <c r="Z3208">
        <v>0</v>
      </c>
    </row>
    <row r="3209" spans="1:26" x14ac:dyDescent="0.2">
      <c r="A3209" s="1">
        <v>738572</v>
      </c>
      <c r="B3209">
        <v>0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v>0</v>
      </c>
    </row>
    <row r="3210" spans="1:26" x14ac:dyDescent="0.2">
      <c r="A3210" s="1">
        <v>738657</v>
      </c>
      <c r="B3210">
        <v>0</v>
      </c>
      <c r="C3210">
        <v>0</v>
      </c>
      <c r="D3210">
        <v>0</v>
      </c>
      <c r="E3210">
        <v>0</v>
      </c>
      <c r="F3210">
        <v>0</v>
      </c>
      <c r="G3210">
        <v>0</v>
      </c>
      <c r="H3210">
        <v>0</v>
      </c>
      <c r="I3210">
        <v>0</v>
      </c>
      <c r="J3210">
        <v>0</v>
      </c>
      <c r="K3210">
        <v>0</v>
      </c>
      <c r="L3210">
        <v>0</v>
      </c>
      <c r="M3210">
        <v>0</v>
      </c>
      <c r="N3210">
        <v>0</v>
      </c>
      <c r="O3210">
        <v>0</v>
      </c>
      <c r="P3210">
        <v>0</v>
      </c>
      <c r="Q3210">
        <v>0</v>
      </c>
      <c r="R3210">
        <v>0</v>
      </c>
      <c r="S3210">
        <v>0</v>
      </c>
      <c r="T3210">
        <v>0</v>
      </c>
      <c r="U3210">
        <v>0</v>
      </c>
      <c r="V3210">
        <v>0</v>
      </c>
      <c r="W3210">
        <v>0</v>
      </c>
      <c r="X3210">
        <v>0</v>
      </c>
      <c r="Y3210">
        <v>0</v>
      </c>
      <c r="Z3210">
        <v>0</v>
      </c>
    </row>
    <row r="3211" spans="1:26" x14ac:dyDescent="0.2">
      <c r="A3211" s="1">
        <v>738769</v>
      </c>
      <c r="B3211">
        <v>0</v>
      </c>
      <c r="C3211">
        <v>0</v>
      </c>
      <c r="D3211">
        <v>0</v>
      </c>
      <c r="E3211">
        <v>0</v>
      </c>
      <c r="F3211">
        <v>0</v>
      </c>
      <c r="G3211">
        <v>0</v>
      </c>
      <c r="H3211">
        <v>0</v>
      </c>
      <c r="I3211">
        <v>0</v>
      </c>
      <c r="J3211">
        <v>0</v>
      </c>
      <c r="K3211">
        <v>0</v>
      </c>
      <c r="L3211">
        <v>0</v>
      </c>
      <c r="M3211">
        <v>0</v>
      </c>
      <c r="N3211">
        <v>0</v>
      </c>
      <c r="O3211">
        <v>0</v>
      </c>
      <c r="P3211">
        <v>0</v>
      </c>
      <c r="Q3211">
        <v>0</v>
      </c>
      <c r="R3211">
        <v>0</v>
      </c>
      <c r="S3211">
        <v>0</v>
      </c>
      <c r="T3211">
        <v>0</v>
      </c>
      <c r="U3211">
        <v>138766</v>
      </c>
      <c r="V3211">
        <v>0</v>
      </c>
      <c r="W3211">
        <v>119691</v>
      </c>
      <c r="X3211">
        <v>0</v>
      </c>
      <c r="Y3211">
        <v>123418</v>
      </c>
      <c r="Z3211">
        <v>0</v>
      </c>
    </row>
    <row r="3212" spans="1:26" x14ac:dyDescent="0.2">
      <c r="A3212" s="1">
        <v>739346</v>
      </c>
      <c r="B3212">
        <v>0</v>
      </c>
      <c r="C3212">
        <v>0</v>
      </c>
      <c r="D3212">
        <v>0</v>
      </c>
      <c r="E3212">
        <v>0</v>
      </c>
      <c r="F3212">
        <v>0</v>
      </c>
      <c r="G3212">
        <v>0</v>
      </c>
      <c r="H3212">
        <v>0</v>
      </c>
      <c r="I3212">
        <v>0</v>
      </c>
      <c r="J3212">
        <v>0</v>
      </c>
      <c r="K3212">
        <v>0</v>
      </c>
      <c r="L3212">
        <v>0</v>
      </c>
      <c r="M3212">
        <v>0</v>
      </c>
      <c r="N3212">
        <v>0</v>
      </c>
      <c r="O3212">
        <v>0</v>
      </c>
      <c r="P3212">
        <v>0</v>
      </c>
      <c r="Q3212">
        <v>0</v>
      </c>
      <c r="R3212">
        <v>0</v>
      </c>
      <c r="S3212">
        <v>0</v>
      </c>
      <c r="T3212">
        <v>0</v>
      </c>
      <c r="U3212">
        <v>4214</v>
      </c>
      <c r="V3212">
        <v>4378</v>
      </c>
      <c r="W3212">
        <v>4940</v>
      </c>
      <c r="X3212">
        <v>6078</v>
      </c>
      <c r="Y3212">
        <v>4441</v>
      </c>
      <c r="Z3212">
        <v>5525</v>
      </c>
    </row>
    <row r="3213" spans="1:26" x14ac:dyDescent="0.2">
      <c r="A3213" s="1">
        <v>739355</v>
      </c>
      <c r="B3213">
        <v>22064</v>
      </c>
      <c r="C3213">
        <v>22928</v>
      </c>
      <c r="D3213">
        <v>23800</v>
      </c>
      <c r="E3213">
        <v>23615</v>
      </c>
      <c r="F3213">
        <v>25917</v>
      </c>
      <c r="G3213">
        <v>24079</v>
      </c>
      <c r="H3213">
        <v>25365</v>
      </c>
      <c r="I3213">
        <v>24736</v>
      </c>
      <c r="J3213">
        <v>24895</v>
      </c>
      <c r="K3213">
        <v>28729</v>
      </c>
      <c r="L3213">
        <v>35152</v>
      </c>
      <c r="M3213">
        <v>32426</v>
      </c>
      <c r="N3213">
        <v>30415</v>
      </c>
      <c r="O3213">
        <v>30489</v>
      </c>
      <c r="P3213">
        <v>30771</v>
      </c>
      <c r="Q3213">
        <v>25605</v>
      </c>
      <c r="R3213">
        <v>25529</v>
      </c>
      <c r="S3213">
        <v>37778</v>
      </c>
      <c r="T3213">
        <v>53539</v>
      </c>
      <c r="U3213">
        <v>64191</v>
      </c>
      <c r="V3213">
        <v>86093</v>
      </c>
      <c r="W3213">
        <v>77939</v>
      </c>
      <c r="X3213">
        <v>94179</v>
      </c>
      <c r="Y3213">
        <v>95056</v>
      </c>
      <c r="Z3213">
        <v>85834</v>
      </c>
    </row>
    <row r="3214" spans="1:26" x14ac:dyDescent="0.2">
      <c r="A3214" s="1">
        <v>739430</v>
      </c>
      <c r="B3214">
        <v>0</v>
      </c>
      <c r="C3214">
        <v>0</v>
      </c>
      <c r="D3214">
        <v>0</v>
      </c>
    </row>
    <row r="3215" spans="1:26" x14ac:dyDescent="0.2">
      <c r="A3215" s="1">
        <v>739560</v>
      </c>
      <c r="B3215">
        <v>14083</v>
      </c>
      <c r="C3215">
        <v>13140</v>
      </c>
      <c r="D3215">
        <v>12678</v>
      </c>
      <c r="E3215">
        <v>13195</v>
      </c>
      <c r="F3215">
        <v>13702</v>
      </c>
      <c r="G3215">
        <v>13840</v>
      </c>
      <c r="H3215">
        <v>14660</v>
      </c>
      <c r="I3215">
        <v>15296</v>
      </c>
      <c r="J3215">
        <v>15047</v>
      </c>
      <c r="K3215">
        <v>14606</v>
      </c>
      <c r="L3215">
        <v>14808</v>
      </c>
      <c r="M3215">
        <v>15410</v>
      </c>
      <c r="N3215">
        <v>16821</v>
      </c>
      <c r="O3215">
        <v>17647</v>
      </c>
      <c r="P3215">
        <v>17548</v>
      </c>
      <c r="Q3215">
        <v>31602</v>
      </c>
      <c r="R3215">
        <v>33070</v>
      </c>
      <c r="S3215">
        <v>31661</v>
      </c>
      <c r="T3215">
        <v>49166</v>
      </c>
      <c r="U3215">
        <v>63058</v>
      </c>
      <c r="V3215">
        <v>68656</v>
      </c>
      <c r="W3215">
        <v>141132</v>
      </c>
      <c r="X3215">
        <v>118114</v>
      </c>
      <c r="Y3215">
        <v>132408</v>
      </c>
      <c r="Z3215">
        <v>137397</v>
      </c>
    </row>
    <row r="3216" spans="1:26" x14ac:dyDescent="0.2">
      <c r="A3216" s="1">
        <v>739832</v>
      </c>
      <c r="B3216">
        <v>0</v>
      </c>
      <c r="C3216">
        <v>0</v>
      </c>
      <c r="D3216">
        <v>0</v>
      </c>
      <c r="E3216">
        <v>0</v>
      </c>
      <c r="F3216">
        <v>0</v>
      </c>
      <c r="G3216">
        <v>0</v>
      </c>
      <c r="H3216">
        <v>0</v>
      </c>
      <c r="I3216">
        <v>0</v>
      </c>
      <c r="J3216">
        <v>0</v>
      </c>
      <c r="K3216">
        <v>0</v>
      </c>
      <c r="L3216">
        <v>0</v>
      </c>
      <c r="M3216">
        <v>0</v>
      </c>
      <c r="N3216">
        <v>0</v>
      </c>
      <c r="O3216">
        <v>0</v>
      </c>
      <c r="P3216">
        <v>0</v>
      </c>
      <c r="Q3216">
        <v>0</v>
      </c>
      <c r="R3216">
        <v>0</v>
      </c>
      <c r="S3216">
        <v>0</v>
      </c>
      <c r="T3216">
        <v>0</v>
      </c>
      <c r="U3216">
        <v>0</v>
      </c>
      <c r="V3216">
        <v>0</v>
      </c>
      <c r="W3216">
        <v>0</v>
      </c>
      <c r="X3216">
        <v>0</v>
      </c>
      <c r="Y3216">
        <v>0</v>
      </c>
      <c r="Z3216">
        <v>0</v>
      </c>
    </row>
    <row r="3217" spans="1:26" x14ac:dyDescent="0.2">
      <c r="A3217" s="1">
        <v>740249</v>
      </c>
      <c r="B3217">
        <v>0</v>
      </c>
      <c r="C3217">
        <v>1237</v>
      </c>
      <c r="D3217">
        <v>1241</v>
      </c>
      <c r="E3217">
        <v>1446</v>
      </c>
      <c r="F3217">
        <v>1251</v>
      </c>
      <c r="G3217">
        <v>5923</v>
      </c>
      <c r="H3217">
        <v>4892</v>
      </c>
      <c r="I3217">
        <v>4208</v>
      </c>
      <c r="J3217">
        <v>333</v>
      </c>
      <c r="K3217">
        <v>333</v>
      </c>
      <c r="L3217">
        <v>333</v>
      </c>
      <c r="M3217">
        <v>333</v>
      </c>
      <c r="N3217">
        <v>333</v>
      </c>
      <c r="O3217">
        <v>333</v>
      </c>
      <c r="P3217">
        <v>333</v>
      </c>
      <c r="Q3217">
        <v>333</v>
      </c>
      <c r="R3217">
        <v>334</v>
      </c>
      <c r="S3217">
        <v>0</v>
      </c>
      <c r="T3217">
        <v>0</v>
      </c>
      <c r="U3217">
        <v>0</v>
      </c>
      <c r="V3217">
        <v>0</v>
      </c>
      <c r="W3217">
        <v>0</v>
      </c>
      <c r="X3217">
        <v>0</v>
      </c>
      <c r="Y3217">
        <v>0</v>
      </c>
      <c r="Z3217">
        <v>0</v>
      </c>
    </row>
    <row r="3218" spans="1:26" x14ac:dyDescent="0.2">
      <c r="A3218" s="1">
        <v>741068</v>
      </c>
      <c r="B3218">
        <v>0</v>
      </c>
      <c r="C3218">
        <v>0</v>
      </c>
      <c r="D3218">
        <v>0</v>
      </c>
      <c r="E3218">
        <v>0</v>
      </c>
      <c r="F3218">
        <v>0</v>
      </c>
      <c r="G3218">
        <v>0</v>
      </c>
      <c r="H3218">
        <v>0</v>
      </c>
      <c r="I3218">
        <v>0</v>
      </c>
      <c r="J3218">
        <v>0</v>
      </c>
      <c r="K3218">
        <v>0</v>
      </c>
      <c r="L3218">
        <v>0</v>
      </c>
      <c r="M3218">
        <v>0</v>
      </c>
      <c r="N3218">
        <v>0</v>
      </c>
      <c r="O3218">
        <v>0</v>
      </c>
      <c r="P3218">
        <v>0</v>
      </c>
      <c r="Q3218">
        <v>0</v>
      </c>
      <c r="R3218">
        <v>0</v>
      </c>
      <c r="S3218">
        <v>0</v>
      </c>
      <c r="T3218">
        <v>0</v>
      </c>
      <c r="U3218">
        <v>0</v>
      </c>
      <c r="V3218">
        <v>0</v>
      </c>
      <c r="W3218">
        <v>0</v>
      </c>
      <c r="X3218">
        <v>0</v>
      </c>
      <c r="Y3218">
        <v>0</v>
      </c>
      <c r="Z3218">
        <v>0</v>
      </c>
    </row>
    <row r="3219" spans="1:26" x14ac:dyDescent="0.2">
      <c r="A3219" s="1">
        <v>741152</v>
      </c>
      <c r="B3219">
        <v>0</v>
      </c>
      <c r="C3219">
        <v>0</v>
      </c>
      <c r="D3219">
        <v>0</v>
      </c>
      <c r="E3219">
        <v>0</v>
      </c>
      <c r="F3219">
        <v>0</v>
      </c>
      <c r="G3219">
        <v>0</v>
      </c>
      <c r="H3219">
        <v>0</v>
      </c>
      <c r="I3219">
        <v>0</v>
      </c>
      <c r="J3219">
        <v>0</v>
      </c>
      <c r="K3219">
        <v>0</v>
      </c>
      <c r="L3219">
        <v>0</v>
      </c>
      <c r="M3219">
        <v>0</v>
      </c>
      <c r="N3219">
        <v>0</v>
      </c>
      <c r="O3219">
        <v>0</v>
      </c>
      <c r="P3219">
        <v>0</v>
      </c>
      <c r="Q3219">
        <v>0</v>
      </c>
      <c r="R3219">
        <v>0</v>
      </c>
      <c r="S3219">
        <v>0</v>
      </c>
      <c r="T3219">
        <v>0</v>
      </c>
      <c r="U3219">
        <v>0</v>
      </c>
      <c r="V3219">
        <v>0</v>
      </c>
      <c r="W3219">
        <v>0</v>
      </c>
      <c r="X3219">
        <v>0</v>
      </c>
      <c r="Y3219">
        <v>0</v>
      </c>
      <c r="Z3219">
        <v>0</v>
      </c>
    </row>
    <row r="3220" spans="1:26" x14ac:dyDescent="0.2">
      <c r="A3220" s="1">
        <v>741330</v>
      </c>
      <c r="B3220">
        <v>2763</v>
      </c>
      <c r="C3220">
        <v>2765</v>
      </c>
      <c r="D3220">
        <v>0</v>
      </c>
      <c r="E3220">
        <v>0</v>
      </c>
      <c r="F3220">
        <v>0</v>
      </c>
      <c r="G3220">
        <v>0</v>
      </c>
      <c r="H3220">
        <v>4834</v>
      </c>
      <c r="I3220">
        <v>4845</v>
      </c>
      <c r="J3220">
        <v>4856</v>
      </c>
      <c r="K3220">
        <v>4859</v>
      </c>
      <c r="L3220">
        <v>4865</v>
      </c>
      <c r="M3220">
        <v>4868</v>
      </c>
      <c r="N3220">
        <v>4871</v>
      </c>
      <c r="O3220">
        <v>6035</v>
      </c>
      <c r="P3220">
        <v>6036</v>
      </c>
      <c r="Q3220">
        <v>7923</v>
      </c>
      <c r="R3220">
        <v>16542</v>
      </c>
      <c r="S3220">
        <v>91733</v>
      </c>
      <c r="T3220">
        <v>151024</v>
      </c>
      <c r="U3220">
        <v>179730</v>
      </c>
      <c r="V3220">
        <v>160774</v>
      </c>
      <c r="W3220">
        <v>168415</v>
      </c>
      <c r="X3220">
        <v>219194</v>
      </c>
      <c r="Y3220">
        <v>112083</v>
      </c>
      <c r="Z3220">
        <v>110441</v>
      </c>
    </row>
    <row r="3221" spans="1:26" x14ac:dyDescent="0.2">
      <c r="A3221" s="1">
        <v>741358</v>
      </c>
      <c r="B3221">
        <v>0</v>
      </c>
      <c r="C3221">
        <v>0</v>
      </c>
      <c r="D3221">
        <v>0</v>
      </c>
      <c r="E3221">
        <v>0</v>
      </c>
      <c r="F3221">
        <v>0</v>
      </c>
      <c r="G3221">
        <v>0</v>
      </c>
      <c r="H3221">
        <v>0</v>
      </c>
      <c r="I3221">
        <v>0</v>
      </c>
      <c r="J3221">
        <v>0</v>
      </c>
      <c r="K3221">
        <v>0</v>
      </c>
      <c r="L3221">
        <v>0</v>
      </c>
      <c r="M3221">
        <v>0</v>
      </c>
      <c r="N3221">
        <v>0</v>
      </c>
      <c r="O3221">
        <v>0</v>
      </c>
      <c r="P3221">
        <v>0</v>
      </c>
      <c r="Q3221">
        <v>0</v>
      </c>
      <c r="R3221">
        <v>0</v>
      </c>
      <c r="S3221">
        <v>0</v>
      </c>
      <c r="T3221">
        <v>0</v>
      </c>
      <c r="U3221">
        <v>0</v>
      </c>
      <c r="V3221">
        <v>0</v>
      </c>
      <c r="W3221">
        <v>0</v>
      </c>
      <c r="X3221">
        <v>0</v>
      </c>
      <c r="Y3221">
        <v>0</v>
      </c>
      <c r="Z3221">
        <v>0</v>
      </c>
    </row>
    <row r="3222" spans="1:26" x14ac:dyDescent="0.2">
      <c r="A3222" s="1">
        <v>741648</v>
      </c>
      <c r="B3222">
        <v>0</v>
      </c>
      <c r="C3222">
        <v>0</v>
      </c>
      <c r="D3222">
        <v>0</v>
      </c>
      <c r="E3222">
        <v>0</v>
      </c>
      <c r="F3222">
        <v>0</v>
      </c>
      <c r="G3222">
        <v>0</v>
      </c>
      <c r="H3222">
        <v>0</v>
      </c>
      <c r="I3222">
        <v>0</v>
      </c>
      <c r="J3222">
        <v>0</v>
      </c>
      <c r="K3222">
        <v>0</v>
      </c>
      <c r="L3222">
        <v>0</v>
      </c>
      <c r="M3222">
        <v>0</v>
      </c>
      <c r="N3222">
        <v>0</v>
      </c>
      <c r="O3222">
        <v>0</v>
      </c>
      <c r="P3222">
        <v>0</v>
      </c>
      <c r="Q3222">
        <v>0</v>
      </c>
      <c r="R3222">
        <v>0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0</v>
      </c>
      <c r="Y3222">
        <v>0</v>
      </c>
    </row>
    <row r="3223" spans="1:26" x14ac:dyDescent="0.2">
      <c r="A3223" s="1">
        <v>741844</v>
      </c>
      <c r="B3223">
        <v>900</v>
      </c>
      <c r="C3223">
        <v>801</v>
      </c>
      <c r="D3223">
        <v>802</v>
      </c>
      <c r="E3223">
        <v>804</v>
      </c>
      <c r="F3223">
        <v>805</v>
      </c>
      <c r="G3223">
        <v>650</v>
      </c>
      <c r="H3223">
        <v>650</v>
      </c>
      <c r="I3223">
        <v>650</v>
      </c>
      <c r="J3223">
        <v>1950</v>
      </c>
      <c r="K3223">
        <v>1950</v>
      </c>
      <c r="L3223">
        <v>1951</v>
      </c>
      <c r="M3223">
        <v>2302</v>
      </c>
      <c r="N3223">
        <v>2304</v>
      </c>
      <c r="O3223">
        <v>3001</v>
      </c>
      <c r="P3223">
        <v>3301</v>
      </c>
      <c r="Q3223">
        <v>3136</v>
      </c>
      <c r="R3223">
        <v>2890</v>
      </c>
      <c r="S3223">
        <v>3308</v>
      </c>
      <c r="T3223">
        <v>3314</v>
      </c>
      <c r="U3223">
        <v>4219</v>
      </c>
      <c r="V3223">
        <v>4161</v>
      </c>
      <c r="W3223">
        <v>3573</v>
      </c>
      <c r="X3223">
        <v>3586</v>
      </c>
      <c r="Y3223">
        <v>3601</v>
      </c>
      <c r="Z3223">
        <v>3964</v>
      </c>
    </row>
    <row r="3224" spans="1:26" x14ac:dyDescent="0.2">
      <c r="A3224" s="1">
        <v>741956</v>
      </c>
      <c r="B3224">
        <v>0</v>
      </c>
      <c r="C3224">
        <v>0</v>
      </c>
      <c r="D3224">
        <v>0</v>
      </c>
      <c r="E3224">
        <v>0</v>
      </c>
      <c r="F3224">
        <v>0</v>
      </c>
      <c r="G3224">
        <v>0</v>
      </c>
      <c r="H3224">
        <v>0</v>
      </c>
      <c r="I3224">
        <v>0</v>
      </c>
      <c r="J3224">
        <v>0</v>
      </c>
      <c r="K3224">
        <v>0</v>
      </c>
      <c r="L3224">
        <v>0</v>
      </c>
      <c r="M3224">
        <v>0</v>
      </c>
      <c r="N3224">
        <v>0</v>
      </c>
      <c r="O3224">
        <v>0</v>
      </c>
      <c r="P3224">
        <v>0</v>
      </c>
      <c r="Q3224">
        <v>0</v>
      </c>
      <c r="R3224">
        <v>0</v>
      </c>
      <c r="S3224">
        <v>0</v>
      </c>
      <c r="T3224">
        <v>0</v>
      </c>
      <c r="U3224">
        <v>0</v>
      </c>
      <c r="V3224">
        <v>0</v>
      </c>
      <c r="W3224">
        <v>0</v>
      </c>
      <c r="X3224">
        <v>0</v>
      </c>
      <c r="Y3224">
        <v>0</v>
      </c>
      <c r="Z3224">
        <v>0</v>
      </c>
    </row>
    <row r="3225" spans="1:26" x14ac:dyDescent="0.2">
      <c r="A3225" s="1">
        <v>741974</v>
      </c>
      <c r="B3225">
        <v>0</v>
      </c>
      <c r="C3225">
        <v>0</v>
      </c>
      <c r="D3225">
        <v>0</v>
      </c>
      <c r="E3225">
        <v>0</v>
      </c>
      <c r="F3225">
        <v>0</v>
      </c>
      <c r="G3225">
        <v>0</v>
      </c>
      <c r="H3225">
        <v>0</v>
      </c>
      <c r="I3225">
        <v>0</v>
      </c>
      <c r="J3225">
        <v>0</v>
      </c>
      <c r="K3225">
        <v>0</v>
      </c>
      <c r="L3225">
        <v>0</v>
      </c>
      <c r="M3225">
        <v>0</v>
      </c>
      <c r="N3225">
        <v>0</v>
      </c>
      <c r="O3225">
        <v>0</v>
      </c>
      <c r="P3225">
        <v>0</v>
      </c>
      <c r="Q3225">
        <v>0</v>
      </c>
      <c r="R3225">
        <v>0</v>
      </c>
      <c r="S3225">
        <v>0</v>
      </c>
      <c r="T3225">
        <v>0</v>
      </c>
      <c r="U3225">
        <v>0</v>
      </c>
      <c r="V3225">
        <v>0</v>
      </c>
      <c r="W3225">
        <v>0</v>
      </c>
      <c r="X3225">
        <v>0</v>
      </c>
      <c r="Y3225">
        <v>0</v>
      </c>
      <c r="Z3225">
        <v>0</v>
      </c>
    </row>
    <row r="3226" spans="1:26" x14ac:dyDescent="0.2">
      <c r="A3226" s="1">
        <v>742056</v>
      </c>
      <c r="B3226">
        <v>0</v>
      </c>
      <c r="C3226">
        <v>0</v>
      </c>
      <c r="D3226">
        <v>0</v>
      </c>
      <c r="E3226">
        <v>0</v>
      </c>
      <c r="F3226">
        <v>0</v>
      </c>
      <c r="G3226">
        <v>0</v>
      </c>
      <c r="H3226">
        <v>0</v>
      </c>
      <c r="I3226">
        <v>0</v>
      </c>
      <c r="J3226">
        <v>0</v>
      </c>
      <c r="K3226">
        <v>0</v>
      </c>
      <c r="L3226">
        <v>0</v>
      </c>
      <c r="M3226">
        <v>0</v>
      </c>
      <c r="N3226">
        <v>0</v>
      </c>
      <c r="O3226">
        <v>0</v>
      </c>
      <c r="P3226">
        <v>0</v>
      </c>
      <c r="Q3226">
        <v>0</v>
      </c>
      <c r="R3226">
        <v>0</v>
      </c>
      <c r="S3226">
        <v>0</v>
      </c>
      <c r="T3226">
        <v>0</v>
      </c>
      <c r="U3226">
        <v>0</v>
      </c>
      <c r="V3226">
        <v>0</v>
      </c>
      <c r="W3226">
        <v>0</v>
      </c>
      <c r="X3226">
        <v>0</v>
      </c>
      <c r="Y3226">
        <v>0</v>
      </c>
      <c r="Z3226">
        <v>0</v>
      </c>
    </row>
    <row r="3227" spans="1:26" x14ac:dyDescent="0.2">
      <c r="A3227" s="1">
        <v>742355</v>
      </c>
      <c r="B3227">
        <v>0</v>
      </c>
      <c r="C3227">
        <v>0</v>
      </c>
      <c r="D3227">
        <v>0</v>
      </c>
      <c r="E3227">
        <v>0</v>
      </c>
      <c r="F3227">
        <v>0</v>
      </c>
      <c r="G3227">
        <v>92</v>
      </c>
      <c r="H3227">
        <v>93</v>
      </c>
      <c r="I3227">
        <v>93</v>
      </c>
    </row>
    <row r="3228" spans="1:26" x14ac:dyDescent="0.2">
      <c r="A3228" s="1">
        <v>742542</v>
      </c>
      <c r="B3228">
        <v>0</v>
      </c>
      <c r="C3228">
        <v>0</v>
      </c>
      <c r="D3228">
        <v>0</v>
      </c>
      <c r="E3228">
        <v>0</v>
      </c>
      <c r="F3228">
        <v>0</v>
      </c>
      <c r="G3228">
        <v>0</v>
      </c>
      <c r="H3228">
        <v>0</v>
      </c>
      <c r="I3228">
        <v>0</v>
      </c>
      <c r="J3228">
        <v>0</v>
      </c>
      <c r="K3228">
        <v>0</v>
      </c>
      <c r="L3228">
        <v>0</v>
      </c>
      <c r="M3228">
        <v>0</v>
      </c>
      <c r="N3228">
        <v>0</v>
      </c>
      <c r="O3228">
        <v>0</v>
      </c>
      <c r="P3228">
        <v>0</v>
      </c>
      <c r="Q3228">
        <v>0</v>
      </c>
      <c r="R3228">
        <v>0</v>
      </c>
      <c r="S3228">
        <v>0</v>
      </c>
      <c r="T3228">
        <v>0</v>
      </c>
      <c r="U3228">
        <v>0</v>
      </c>
      <c r="V3228">
        <v>0</v>
      </c>
      <c r="W3228">
        <v>224</v>
      </c>
      <c r="X3228">
        <v>1383</v>
      </c>
      <c r="Y3228">
        <v>1544</v>
      </c>
      <c r="Z3228">
        <v>1305</v>
      </c>
    </row>
    <row r="3229" spans="1:26" x14ac:dyDescent="0.2">
      <c r="A3229" s="1">
        <v>742636</v>
      </c>
      <c r="B3229">
        <v>0</v>
      </c>
      <c r="C3229">
        <v>0</v>
      </c>
      <c r="D3229">
        <v>0</v>
      </c>
      <c r="E3229">
        <v>0</v>
      </c>
      <c r="F3229">
        <v>0</v>
      </c>
      <c r="G3229">
        <v>0</v>
      </c>
      <c r="H3229">
        <v>0</v>
      </c>
      <c r="I3229">
        <v>0</v>
      </c>
      <c r="J3229">
        <v>0</v>
      </c>
      <c r="K3229">
        <v>0</v>
      </c>
      <c r="L3229">
        <v>0</v>
      </c>
      <c r="M3229">
        <v>0</v>
      </c>
      <c r="N3229">
        <v>0</v>
      </c>
      <c r="O3229">
        <v>0</v>
      </c>
      <c r="P3229">
        <v>0</v>
      </c>
      <c r="Q3229">
        <v>0</v>
      </c>
      <c r="R3229">
        <v>0</v>
      </c>
      <c r="S3229">
        <v>0</v>
      </c>
      <c r="T3229">
        <v>0</v>
      </c>
      <c r="U3229">
        <v>0</v>
      </c>
      <c r="V3229">
        <v>0</v>
      </c>
      <c r="W3229">
        <v>0</v>
      </c>
      <c r="X3229">
        <v>0</v>
      </c>
    </row>
    <row r="3230" spans="1:26" x14ac:dyDescent="0.2">
      <c r="A3230" s="1">
        <v>742944</v>
      </c>
      <c r="B3230">
        <v>0</v>
      </c>
      <c r="C3230">
        <v>0</v>
      </c>
      <c r="D3230">
        <v>0</v>
      </c>
      <c r="E3230">
        <v>0</v>
      </c>
      <c r="F3230">
        <v>0</v>
      </c>
      <c r="G3230">
        <v>0</v>
      </c>
      <c r="H3230">
        <v>0</v>
      </c>
      <c r="I3230">
        <v>0</v>
      </c>
      <c r="J3230">
        <v>0</v>
      </c>
      <c r="K3230">
        <v>0</v>
      </c>
      <c r="L3230">
        <v>0</v>
      </c>
      <c r="M3230">
        <v>0</v>
      </c>
      <c r="N3230">
        <v>0</v>
      </c>
      <c r="O3230">
        <v>0</v>
      </c>
      <c r="P3230">
        <v>0</v>
      </c>
      <c r="Q3230">
        <v>0</v>
      </c>
      <c r="R3230">
        <v>0</v>
      </c>
      <c r="S3230">
        <v>0</v>
      </c>
      <c r="T3230">
        <v>0</v>
      </c>
      <c r="U3230">
        <v>0</v>
      </c>
      <c r="V3230">
        <v>0</v>
      </c>
      <c r="W3230">
        <v>8166</v>
      </c>
      <c r="X3230">
        <v>9572</v>
      </c>
      <c r="Y3230">
        <v>11819</v>
      </c>
      <c r="Z3230">
        <v>29154</v>
      </c>
    </row>
    <row r="3231" spans="1:26" x14ac:dyDescent="0.2">
      <c r="A3231" s="1">
        <v>743053</v>
      </c>
      <c r="B3231">
        <v>0</v>
      </c>
      <c r="C3231">
        <v>0</v>
      </c>
      <c r="D3231">
        <v>0</v>
      </c>
    </row>
    <row r="3232" spans="1:26" x14ac:dyDescent="0.2">
      <c r="A3232" s="1">
        <v>743679</v>
      </c>
      <c r="B3232">
        <v>0</v>
      </c>
      <c r="C3232">
        <v>0</v>
      </c>
      <c r="D3232">
        <v>0</v>
      </c>
      <c r="E3232">
        <v>0</v>
      </c>
      <c r="F3232">
        <v>0</v>
      </c>
      <c r="G3232">
        <v>0</v>
      </c>
      <c r="H3232">
        <v>0</v>
      </c>
      <c r="I3232">
        <v>0</v>
      </c>
      <c r="J3232">
        <v>0</v>
      </c>
      <c r="K3232">
        <v>0</v>
      </c>
      <c r="L3232">
        <v>0</v>
      </c>
      <c r="M3232">
        <v>0</v>
      </c>
      <c r="N3232">
        <v>0</v>
      </c>
      <c r="O3232">
        <v>0</v>
      </c>
      <c r="P3232">
        <v>0</v>
      </c>
      <c r="Q3232">
        <v>0</v>
      </c>
      <c r="R3232">
        <v>0</v>
      </c>
      <c r="S3232">
        <v>0</v>
      </c>
      <c r="T3232">
        <v>0</v>
      </c>
      <c r="U3232">
        <v>0</v>
      </c>
      <c r="V3232">
        <v>0</v>
      </c>
      <c r="W3232">
        <v>0</v>
      </c>
      <c r="X3232">
        <v>0</v>
      </c>
      <c r="Y3232">
        <v>0</v>
      </c>
      <c r="Z3232">
        <v>0</v>
      </c>
    </row>
    <row r="3233" spans="1:26" x14ac:dyDescent="0.2">
      <c r="A3233" s="1">
        <v>743950</v>
      </c>
      <c r="B3233">
        <v>0</v>
      </c>
      <c r="C3233">
        <v>0</v>
      </c>
      <c r="D3233">
        <v>0</v>
      </c>
      <c r="E3233">
        <v>0</v>
      </c>
      <c r="F3233">
        <v>0</v>
      </c>
      <c r="G3233">
        <v>0</v>
      </c>
      <c r="H3233">
        <v>0</v>
      </c>
      <c r="I3233">
        <v>0</v>
      </c>
      <c r="J3233">
        <v>0</v>
      </c>
      <c r="K3233">
        <v>0</v>
      </c>
      <c r="L3233">
        <v>0</v>
      </c>
      <c r="M3233">
        <v>0</v>
      </c>
      <c r="N3233">
        <v>0</v>
      </c>
      <c r="O3233">
        <v>0</v>
      </c>
      <c r="P3233">
        <v>0</v>
      </c>
      <c r="Q3233">
        <v>0</v>
      </c>
      <c r="R3233">
        <v>0</v>
      </c>
      <c r="S3233">
        <v>0</v>
      </c>
      <c r="T3233">
        <v>0</v>
      </c>
      <c r="U3233">
        <v>0</v>
      </c>
      <c r="V3233">
        <v>0</v>
      </c>
      <c r="W3233">
        <v>0</v>
      </c>
      <c r="X3233">
        <v>0</v>
      </c>
      <c r="Y3233">
        <v>0</v>
      </c>
      <c r="Z3233">
        <v>0</v>
      </c>
    </row>
    <row r="3234" spans="1:26" x14ac:dyDescent="0.2">
      <c r="A3234" s="1">
        <v>744238</v>
      </c>
      <c r="B3234">
        <v>0</v>
      </c>
      <c r="C3234">
        <v>0</v>
      </c>
      <c r="D3234">
        <v>2181</v>
      </c>
      <c r="E3234">
        <v>0</v>
      </c>
      <c r="F3234">
        <v>0</v>
      </c>
      <c r="G3234">
        <v>0</v>
      </c>
      <c r="H3234">
        <v>0</v>
      </c>
      <c r="I3234">
        <v>0</v>
      </c>
      <c r="J3234">
        <v>0</v>
      </c>
      <c r="K3234">
        <v>0</v>
      </c>
    </row>
    <row r="3235" spans="1:26" x14ac:dyDescent="0.2">
      <c r="A3235" s="1">
        <v>744256</v>
      </c>
      <c r="B3235">
        <v>0</v>
      </c>
      <c r="C3235">
        <v>0</v>
      </c>
      <c r="D3235">
        <v>0</v>
      </c>
      <c r="E3235">
        <v>0</v>
      </c>
      <c r="F3235">
        <v>0</v>
      </c>
      <c r="G3235">
        <v>0</v>
      </c>
      <c r="H3235">
        <v>0</v>
      </c>
      <c r="I3235">
        <v>0</v>
      </c>
      <c r="J3235">
        <v>0</v>
      </c>
      <c r="K3235">
        <v>0</v>
      </c>
      <c r="L3235">
        <v>0</v>
      </c>
      <c r="M3235">
        <v>0</v>
      </c>
      <c r="N3235">
        <v>0</v>
      </c>
    </row>
    <row r="3236" spans="1:26" x14ac:dyDescent="0.2">
      <c r="A3236" s="1">
        <v>744854</v>
      </c>
      <c r="B3236">
        <v>0</v>
      </c>
      <c r="C3236">
        <v>0</v>
      </c>
      <c r="D3236">
        <v>0</v>
      </c>
      <c r="E3236">
        <v>0</v>
      </c>
      <c r="F3236">
        <v>0</v>
      </c>
      <c r="G3236">
        <v>0</v>
      </c>
      <c r="H3236">
        <v>0</v>
      </c>
      <c r="I3236">
        <v>0</v>
      </c>
      <c r="J3236">
        <v>0</v>
      </c>
      <c r="K3236">
        <v>0</v>
      </c>
      <c r="L3236">
        <v>0</v>
      </c>
      <c r="M3236">
        <v>0</v>
      </c>
      <c r="N3236">
        <v>0</v>
      </c>
      <c r="O3236">
        <v>0</v>
      </c>
      <c r="P3236">
        <v>0</v>
      </c>
      <c r="Q3236">
        <v>0</v>
      </c>
      <c r="R3236">
        <v>0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0</v>
      </c>
      <c r="Y3236">
        <v>0</v>
      </c>
      <c r="Z3236">
        <v>0</v>
      </c>
    </row>
    <row r="3237" spans="1:26" x14ac:dyDescent="0.2">
      <c r="A3237" s="1">
        <v>745150</v>
      </c>
      <c r="B3237">
        <v>0</v>
      </c>
      <c r="C3237">
        <v>0</v>
      </c>
      <c r="D3237">
        <v>0</v>
      </c>
      <c r="E3237">
        <v>0</v>
      </c>
      <c r="F3237">
        <v>0</v>
      </c>
      <c r="G3237">
        <v>0</v>
      </c>
      <c r="H3237">
        <v>0</v>
      </c>
      <c r="I3237">
        <v>0</v>
      </c>
      <c r="J3237">
        <v>0</v>
      </c>
      <c r="K3237">
        <v>0</v>
      </c>
      <c r="L3237">
        <v>0</v>
      </c>
      <c r="M3237">
        <v>0</v>
      </c>
      <c r="N3237">
        <v>0</v>
      </c>
      <c r="O3237">
        <v>0</v>
      </c>
      <c r="P3237">
        <v>0</v>
      </c>
      <c r="Q3237">
        <v>0</v>
      </c>
      <c r="R3237">
        <v>0</v>
      </c>
      <c r="S3237">
        <v>0</v>
      </c>
      <c r="T3237">
        <v>0</v>
      </c>
    </row>
    <row r="3238" spans="1:26" x14ac:dyDescent="0.2">
      <c r="A3238" s="1">
        <v>745347</v>
      </c>
      <c r="B3238">
        <v>0</v>
      </c>
      <c r="C3238">
        <v>0</v>
      </c>
      <c r="D3238">
        <v>0</v>
      </c>
      <c r="E3238">
        <v>0</v>
      </c>
      <c r="F3238">
        <v>0</v>
      </c>
      <c r="G3238">
        <v>0</v>
      </c>
      <c r="H3238">
        <v>0</v>
      </c>
      <c r="I3238">
        <v>0</v>
      </c>
      <c r="J3238">
        <v>0</v>
      </c>
      <c r="K3238">
        <v>0</v>
      </c>
      <c r="L3238">
        <v>0</v>
      </c>
      <c r="M3238">
        <v>0</v>
      </c>
      <c r="N3238">
        <v>0</v>
      </c>
      <c r="O3238">
        <v>0</v>
      </c>
      <c r="P3238">
        <v>0</v>
      </c>
      <c r="Q3238">
        <v>0</v>
      </c>
      <c r="R3238">
        <v>0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0</v>
      </c>
      <c r="Y3238">
        <v>0</v>
      </c>
      <c r="Z3238">
        <v>0</v>
      </c>
    </row>
    <row r="3239" spans="1:26" x14ac:dyDescent="0.2">
      <c r="A3239" s="1">
        <v>745570</v>
      </c>
      <c r="B3239">
        <v>0</v>
      </c>
      <c r="C3239">
        <v>0</v>
      </c>
      <c r="D3239">
        <v>0</v>
      </c>
    </row>
    <row r="3240" spans="1:26" x14ac:dyDescent="0.2">
      <c r="A3240" s="1">
        <v>746157</v>
      </c>
      <c r="B3240">
        <v>0</v>
      </c>
      <c r="C3240">
        <v>0</v>
      </c>
      <c r="D3240">
        <v>0</v>
      </c>
      <c r="E3240">
        <v>0</v>
      </c>
      <c r="F3240">
        <v>0</v>
      </c>
      <c r="G3240">
        <v>0</v>
      </c>
      <c r="H3240">
        <v>0</v>
      </c>
      <c r="I3240">
        <v>0</v>
      </c>
      <c r="J3240">
        <v>0</v>
      </c>
      <c r="K3240">
        <v>0</v>
      </c>
      <c r="L3240">
        <v>0</v>
      </c>
      <c r="M3240">
        <v>0</v>
      </c>
      <c r="N3240">
        <v>0</v>
      </c>
      <c r="O3240">
        <v>0</v>
      </c>
      <c r="P3240">
        <v>0</v>
      </c>
      <c r="Q3240">
        <v>0</v>
      </c>
      <c r="R3240">
        <v>0</v>
      </c>
      <c r="S3240">
        <v>0</v>
      </c>
      <c r="T3240">
        <v>0</v>
      </c>
      <c r="U3240">
        <v>0</v>
      </c>
      <c r="V3240">
        <v>0</v>
      </c>
      <c r="W3240">
        <v>3317</v>
      </c>
      <c r="X3240">
        <v>5856</v>
      </c>
      <c r="Y3240">
        <v>20211</v>
      </c>
      <c r="Z3240">
        <v>10020</v>
      </c>
    </row>
    <row r="3241" spans="1:26" x14ac:dyDescent="0.2">
      <c r="A3241" s="1">
        <v>746223</v>
      </c>
      <c r="B3241">
        <v>0</v>
      </c>
      <c r="C3241">
        <v>0</v>
      </c>
      <c r="D3241">
        <v>0</v>
      </c>
      <c r="E3241">
        <v>0</v>
      </c>
      <c r="F3241">
        <v>0</v>
      </c>
      <c r="G3241">
        <v>0</v>
      </c>
      <c r="H3241">
        <v>0</v>
      </c>
      <c r="I3241">
        <v>0</v>
      </c>
      <c r="J3241">
        <v>0</v>
      </c>
    </row>
    <row r="3242" spans="1:26" x14ac:dyDescent="0.2">
      <c r="A3242" s="1">
        <v>746429</v>
      </c>
      <c r="B3242">
        <v>0</v>
      </c>
      <c r="C3242">
        <v>0</v>
      </c>
      <c r="D3242">
        <v>0</v>
      </c>
      <c r="E3242">
        <v>0</v>
      </c>
      <c r="F3242">
        <v>0</v>
      </c>
      <c r="G3242">
        <v>0</v>
      </c>
      <c r="H3242">
        <v>0</v>
      </c>
      <c r="I3242">
        <v>0</v>
      </c>
      <c r="J3242">
        <v>0</v>
      </c>
      <c r="K3242">
        <v>0</v>
      </c>
      <c r="L3242">
        <v>0</v>
      </c>
      <c r="M3242">
        <v>0</v>
      </c>
      <c r="N3242">
        <v>0</v>
      </c>
      <c r="O3242">
        <v>0</v>
      </c>
      <c r="P3242">
        <v>0</v>
      </c>
      <c r="Q3242">
        <v>0</v>
      </c>
      <c r="R3242">
        <v>0</v>
      </c>
      <c r="S3242">
        <v>0</v>
      </c>
      <c r="T3242">
        <v>0</v>
      </c>
      <c r="U3242">
        <v>0</v>
      </c>
      <c r="V3242">
        <v>0</v>
      </c>
      <c r="W3242">
        <v>0</v>
      </c>
      <c r="X3242">
        <v>0</v>
      </c>
      <c r="Y3242">
        <v>0</v>
      </c>
      <c r="Z3242">
        <v>0</v>
      </c>
    </row>
    <row r="3243" spans="1:26" x14ac:dyDescent="0.2">
      <c r="A3243" s="1">
        <v>746513</v>
      </c>
      <c r="B3243">
        <v>4051</v>
      </c>
      <c r="C3243">
        <v>3038</v>
      </c>
      <c r="D3243">
        <v>2723</v>
      </c>
      <c r="E3243">
        <v>2535</v>
      </c>
      <c r="F3243">
        <v>1940</v>
      </c>
      <c r="G3243">
        <v>1369</v>
      </c>
      <c r="H3243">
        <v>1350</v>
      </c>
      <c r="I3243">
        <v>1235</v>
      </c>
      <c r="J3243">
        <v>1236</v>
      </c>
    </row>
    <row r="3244" spans="1:26" x14ac:dyDescent="0.2">
      <c r="A3244" s="1">
        <v>746755</v>
      </c>
      <c r="B3244">
        <v>0</v>
      </c>
      <c r="C3244">
        <v>0</v>
      </c>
      <c r="D3244">
        <v>0</v>
      </c>
      <c r="E3244">
        <v>0</v>
      </c>
      <c r="F3244">
        <v>0</v>
      </c>
      <c r="G3244">
        <v>0</v>
      </c>
      <c r="H3244">
        <v>0</v>
      </c>
      <c r="I3244">
        <v>0</v>
      </c>
      <c r="J3244">
        <v>0</v>
      </c>
      <c r="K3244">
        <v>0</v>
      </c>
      <c r="L3244">
        <v>0</v>
      </c>
      <c r="M3244">
        <v>0</v>
      </c>
      <c r="N3244">
        <v>0</v>
      </c>
      <c r="O3244">
        <v>0</v>
      </c>
      <c r="P3244">
        <v>0</v>
      </c>
      <c r="Q3244">
        <v>0</v>
      </c>
      <c r="R3244">
        <v>0</v>
      </c>
      <c r="S3244">
        <v>0</v>
      </c>
      <c r="T3244">
        <v>0</v>
      </c>
      <c r="U3244">
        <v>302</v>
      </c>
      <c r="V3244">
        <v>0</v>
      </c>
      <c r="W3244">
        <v>581</v>
      </c>
      <c r="X3244">
        <v>0</v>
      </c>
      <c r="Y3244">
        <v>0</v>
      </c>
      <c r="Z3244">
        <v>0</v>
      </c>
    </row>
    <row r="3245" spans="1:26" x14ac:dyDescent="0.2">
      <c r="A3245" s="1">
        <v>746942</v>
      </c>
      <c r="B3245">
        <v>0</v>
      </c>
      <c r="C3245">
        <v>0</v>
      </c>
      <c r="D3245">
        <v>0</v>
      </c>
      <c r="E3245">
        <v>0</v>
      </c>
      <c r="F3245">
        <v>0</v>
      </c>
      <c r="G3245">
        <v>0</v>
      </c>
      <c r="H3245">
        <v>0</v>
      </c>
      <c r="I3245">
        <v>0</v>
      </c>
      <c r="J3245">
        <v>0</v>
      </c>
      <c r="K3245">
        <v>0</v>
      </c>
      <c r="L3245">
        <v>0</v>
      </c>
      <c r="M3245">
        <v>0</v>
      </c>
      <c r="N3245">
        <v>0</v>
      </c>
      <c r="O3245">
        <v>0</v>
      </c>
      <c r="P3245">
        <v>0</v>
      </c>
      <c r="Q3245">
        <v>0</v>
      </c>
      <c r="R3245">
        <v>0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0</v>
      </c>
      <c r="Y3245">
        <v>0</v>
      </c>
      <c r="Z3245">
        <v>0</v>
      </c>
    </row>
    <row r="3246" spans="1:26" x14ac:dyDescent="0.2">
      <c r="A3246" s="1">
        <v>746979</v>
      </c>
      <c r="B3246">
        <v>0</v>
      </c>
      <c r="C3246">
        <v>0</v>
      </c>
      <c r="D3246">
        <v>0</v>
      </c>
      <c r="E3246">
        <v>0</v>
      </c>
      <c r="F3246">
        <v>0</v>
      </c>
      <c r="G3246">
        <v>0</v>
      </c>
      <c r="H3246">
        <v>0</v>
      </c>
      <c r="I3246">
        <v>0</v>
      </c>
      <c r="J3246">
        <v>0</v>
      </c>
      <c r="K3246">
        <v>0</v>
      </c>
      <c r="L3246">
        <v>0</v>
      </c>
      <c r="M3246">
        <v>0</v>
      </c>
      <c r="N3246">
        <v>0</v>
      </c>
      <c r="O3246">
        <v>0</v>
      </c>
      <c r="P3246">
        <v>0</v>
      </c>
      <c r="Q3246">
        <v>0</v>
      </c>
      <c r="R3246">
        <v>0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0</v>
      </c>
      <c r="Y3246">
        <v>0</v>
      </c>
      <c r="Z3246">
        <v>0</v>
      </c>
    </row>
    <row r="3247" spans="1:26" x14ac:dyDescent="0.2">
      <c r="A3247" s="1">
        <v>747051</v>
      </c>
      <c r="B3247">
        <v>0</v>
      </c>
      <c r="C3247">
        <v>0</v>
      </c>
      <c r="D3247">
        <v>0</v>
      </c>
      <c r="E3247">
        <v>0</v>
      </c>
      <c r="F3247">
        <v>0</v>
      </c>
      <c r="G3247">
        <v>0</v>
      </c>
      <c r="H3247">
        <v>0</v>
      </c>
      <c r="I3247">
        <v>0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v>0</v>
      </c>
      <c r="P3247">
        <v>0</v>
      </c>
      <c r="Q3247">
        <v>0</v>
      </c>
      <c r="R3247">
        <v>0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0</v>
      </c>
      <c r="Y3247">
        <v>0</v>
      </c>
      <c r="Z3247">
        <v>0</v>
      </c>
    </row>
    <row r="3248" spans="1:26" x14ac:dyDescent="0.2">
      <c r="A3248" s="1">
        <v>747257</v>
      </c>
      <c r="B3248">
        <v>0</v>
      </c>
      <c r="C3248">
        <v>0</v>
      </c>
      <c r="D3248">
        <v>0</v>
      </c>
      <c r="E3248">
        <v>0</v>
      </c>
      <c r="F3248">
        <v>0</v>
      </c>
      <c r="G3248">
        <v>0</v>
      </c>
      <c r="H3248">
        <v>0</v>
      </c>
      <c r="I3248">
        <v>0</v>
      </c>
      <c r="J3248">
        <v>0</v>
      </c>
      <c r="K3248">
        <v>0</v>
      </c>
      <c r="L3248">
        <v>0</v>
      </c>
      <c r="M3248">
        <v>0</v>
      </c>
      <c r="N3248">
        <v>0</v>
      </c>
      <c r="O3248">
        <v>0</v>
      </c>
      <c r="P3248">
        <v>0</v>
      </c>
      <c r="Q3248">
        <v>0</v>
      </c>
      <c r="R3248">
        <v>0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0</v>
      </c>
      <c r="Y3248">
        <v>0</v>
      </c>
      <c r="Z3248">
        <v>0</v>
      </c>
    </row>
    <row r="3249" spans="1:26" x14ac:dyDescent="0.2">
      <c r="A3249" s="1">
        <v>748254</v>
      </c>
      <c r="B3249">
        <v>0</v>
      </c>
      <c r="C3249">
        <v>0</v>
      </c>
      <c r="D3249">
        <v>3002</v>
      </c>
      <c r="E3249">
        <v>1167</v>
      </c>
      <c r="F3249">
        <v>1172</v>
      </c>
      <c r="G3249">
        <v>0</v>
      </c>
      <c r="H3249">
        <v>0</v>
      </c>
      <c r="I3249">
        <v>0</v>
      </c>
      <c r="J3249">
        <v>0</v>
      </c>
      <c r="K3249">
        <v>0</v>
      </c>
      <c r="L3249">
        <v>0</v>
      </c>
      <c r="M3249">
        <v>0</v>
      </c>
      <c r="N3249">
        <v>0</v>
      </c>
      <c r="O3249">
        <v>0</v>
      </c>
      <c r="P3249">
        <v>0</v>
      </c>
      <c r="Q3249">
        <v>0</v>
      </c>
      <c r="R3249">
        <v>0</v>
      </c>
      <c r="S3249">
        <v>20107</v>
      </c>
      <c r="T3249">
        <v>35363</v>
      </c>
      <c r="U3249">
        <v>37708</v>
      </c>
      <c r="V3249">
        <v>34980</v>
      </c>
      <c r="W3249">
        <v>46410</v>
      </c>
      <c r="X3249">
        <v>68398</v>
      </c>
      <c r="Y3249">
        <v>55192</v>
      </c>
      <c r="Z3249">
        <v>56406</v>
      </c>
    </row>
    <row r="3250" spans="1:26" x14ac:dyDescent="0.2">
      <c r="A3250" s="1">
        <v>748357</v>
      </c>
      <c r="B3250">
        <v>0</v>
      </c>
      <c r="C3250">
        <v>0</v>
      </c>
      <c r="D3250">
        <v>0</v>
      </c>
      <c r="E3250">
        <v>0</v>
      </c>
      <c r="F3250">
        <v>0</v>
      </c>
      <c r="G3250">
        <v>0</v>
      </c>
      <c r="H3250">
        <v>0</v>
      </c>
      <c r="I3250">
        <v>0</v>
      </c>
      <c r="J3250">
        <v>0</v>
      </c>
      <c r="K3250">
        <v>0</v>
      </c>
      <c r="L3250">
        <v>0</v>
      </c>
      <c r="M3250">
        <v>0</v>
      </c>
      <c r="N3250">
        <v>0</v>
      </c>
      <c r="O3250">
        <v>0</v>
      </c>
      <c r="P3250">
        <v>0</v>
      </c>
      <c r="Q3250">
        <v>0</v>
      </c>
      <c r="R3250">
        <v>0</v>
      </c>
      <c r="S3250">
        <v>0</v>
      </c>
      <c r="T3250">
        <v>0</v>
      </c>
      <c r="U3250">
        <v>0</v>
      </c>
      <c r="V3250">
        <v>0</v>
      </c>
      <c r="W3250">
        <v>0</v>
      </c>
      <c r="X3250">
        <v>0</v>
      </c>
      <c r="Y3250">
        <v>0</v>
      </c>
      <c r="Z3250">
        <v>0</v>
      </c>
    </row>
    <row r="3251" spans="1:26" x14ac:dyDescent="0.2">
      <c r="A3251" s="1">
        <v>748441</v>
      </c>
      <c r="B3251">
        <v>0</v>
      </c>
      <c r="C3251">
        <v>0</v>
      </c>
      <c r="D3251">
        <v>0</v>
      </c>
      <c r="E3251">
        <v>0</v>
      </c>
      <c r="F3251">
        <v>0</v>
      </c>
      <c r="G3251">
        <v>0</v>
      </c>
      <c r="H3251">
        <v>0</v>
      </c>
      <c r="I3251">
        <v>0</v>
      </c>
      <c r="J3251">
        <v>0</v>
      </c>
      <c r="K3251">
        <v>0</v>
      </c>
      <c r="L3251">
        <v>0</v>
      </c>
      <c r="M3251">
        <v>0</v>
      </c>
      <c r="N3251">
        <v>0</v>
      </c>
      <c r="O3251">
        <v>0</v>
      </c>
      <c r="P3251">
        <v>0</v>
      </c>
      <c r="Q3251">
        <v>0</v>
      </c>
      <c r="R3251">
        <v>0</v>
      </c>
      <c r="S3251">
        <v>0</v>
      </c>
      <c r="T3251">
        <v>0</v>
      </c>
      <c r="U3251">
        <v>0</v>
      </c>
      <c r="V3251">
        <v>0</v>
      </c>
      <c r="W3251">
        <v>0</v>
      </c>
      <c r="X3251">
        <v>0</v>
      </c>
      <c r="Y3251">
        <v>0</v>
      </c>
      <c r="Z3251">
        <v>0</v>
      </c>
    </row>
    <row r="3252" spans="1:26" x14ac:dyDescent="0.2">
      <c r="A3252" s="1">
        <v>748964</v>
      </c>
      <c r="B3252">
        <v>0</v>
      </c>
      <c r="C3252">
        <v>0</v>
      </c>
      <c r="D3252">
        <v>0</v>
      </c>
      <c r="E3252">
        <v>0</v>
      </c>
      <c r="F3252">
        <v>0</v>
      </c>
      <c r="G3252">
        <v>0</v>
      </c>
      <c r="H3252">
        <v>0</v>
      </c>
      <c r="I3252">
        <v>0</v>
      </c>
      <c r="J3252">
        <v>0</v>
      </c>
      <c r="K3252">
        <v>0</v>
      </c>
      <c r="L3252">
        <v>0</v>
      </c>
      <c r="M3252">
        <v>0</v>
      </c>
      <c r="N3252">
        <v>0</v>
      </c>
      <c r="O3252">
        <v>0</v>
      </c>
      <c r="P3252">
        <v>0</v>
      </c>
      <c r="Q3252">
        <v>0</v>
      </c>
      <c r="R3252">
        <v>0</v>
      </c>
      <c r="S3252">
        <v>0</v>
      </c>
      <c r="T3252">
        <v>0</v>
      </c>
      <c r="U3252">
        <v>0</v>
      </c>
      <c r="V3252">
        <v>0</v>
      </c>
      <c r="W3252">
        <v>0</v>
      </c>
      <c r="X3252">
        <v>0</v>
      </c>
      <c r="Y3252">
        <v>0</v>
      </c>
      <c r="Z3252">
        <v>0</v>
      </c>
    </row>
    <row r="3253" spans="1:26" x14ac:dyDescent="0.2">
      <c r="A3253" s="1">
        <v>749242</v>
      </c>
      <c r="B3253">
        <v>463021</v>
      </c>
      <c r="C3253">
        <v>421542</v>
      </c>
      <c r="D3253">
        <v>449190</v>
      </c>
      <c r="E3253">
        <v>436906</v>
      </c>
      <c r="F3253">
        <v>421680</v>
      </c>
      <c r="G3253">
        <v>322009</v>
      </c>
      <c r="H3253">
        <v>395728</v>
      </c>
      <c r="I3253">
        <v>444608</v>
      </c>
      <c r="J3253">
        <v>453275</v>
      </c>
      <c r="K3253">
        <v>438218</v>
      </c>
      <c r="L3253">
        <v>317844</v>
      </c>
      <c r="M3253">
        <v>294821</v>
      </c>
      <c r="N3253">
        <v>316173</v>
      </c>
      <c r="O3253">
        <v>322461</v>
      </c>
      <c r="P3253">
        <v>363859</v>
      </c>
      <c r="Q3253">
        <v>330228</v>
      </c>
      <c r="R3253">
        <v>295653</v>
      </c>
      <c r="S3253">
        <v>255131</v>
      </c>
      <c r="T3253">
        <v>381833</v>
      </c>
      <c r="U3253">
        <v>674727</v>
      </c>
      <c r="V3253">
        <v>733151</v>
      </c>
      <c r="W3253">
        <v>907442</v>
      </c>
      <c r="X3253">
        <v>849741</v>
      </c>
      <c r="Y3253">
        <v>816595</v>
      </c>
      <c r="Z3253">
        <v>920653</v>
      </c>
    </row>
    <row r="3254" spans="1:26" x14ac:dyDescent="0.2">
      <c r="A3254" s="1">
        <v>749635</v>
      </c>
      <c r="B3254">
        <v>0</v>
      </c>
      <c r="C3254">
        <v>0</v>
      </c>
      <c r="D3254">
        <v>0</v>
      </c>
      <c r="E3254">
        <v>0</v>
      </c>
      <c r="F3254">
        <v>0</v>
      </c>
      <c r="G3254">
        <v>0</v>
      </c>
      <c r="H3254">
        <v>0</v>
      </c>
      <c r="I3254">
        <v>0</v>
      </c>
      <c r="J3254">
        <v>0</v>
      </c>
      <c r="K3254">
        <v>0</v>
      </c>
      <c r="L3254">
        <v>0</v>
      </c>
      <c r="M3254">
        <v>0</v>
      </c>
      <c r="N3254">
        <v>0</v>
      </c>
      <c r="O3254">
        <v>0</v>
      </c>
      <c r="P3254">
        <v>0</v>
      </c>
      <c r="Q3254">
        <v>0</v>
      </c>
      <c r="R3254">
        <v>0</v>
      </c>
      <c r="S3254">
        <v>0</v>
      </c>
      <c r="T3254">
        <v>0</v>
      </c>
      <c r="U3254">
        <v>0</v>
      </c>
      <c r="V3254">
        <v>32372</v>
      </c>
      <c r="W3254">
        <v>153</v>
      </c>
      <c r="X3254">
        <v>10575</v>
      </c>
      <c r="Y3254">
        <v>55539</v>
      </c>
      <c r="Z3254">
        <v>17493</v>
      </c>
    </row>
    <row r="3255" spans="1:26" x14ac:dyDescent="0.2">
      <c r="A3255" s="1">
        <v>749840</v>
      </c>
      <c r="B3255">
        <v>0</v>
      </c>
      <c r="C3255">
        <v>0</v>
      </c>
      <c r="D3255">
        <v>0</v>
      </c>
      <c r="E3255">
        <v>0</v>
      </c>
      <c r="F3255">
        <v>0</v>
      </c>
      <c r="G3255">
        <v>0</v>
      </c>
      <c r="H3255">
        <v>0</v>
      </c>
      <c r="I3255">
        <v>0</v>
      </c>
      <c r="J3255">
        <v>0</v>
      </c>
      <c r="K3255">
        <v>0</v>
      </c>
      <c r="L3255">
        <v>0</v>
      </c>
      <c r="M3255">
        <v>0</v>
      </c>
      <c r="N3255">
        <v>0</v>
      </c>
      <c r="O3255">
        <v>0</v>
      </c>
      <c r="P3255">
        <v>0</v>
      </c>
      <c r="Q3255">
        <v>0</v>
      </c>
      <c r="R3255">
        <v>0</v>
      </c>
      <c r="S3255">
        <v>0</v>
      </c>
      <c r="T3255">
        <v>0</v>
      </c>
      <c r="U3255">
        <v>0</v>
      </c>
      <c r="V3255">
        <v>0</v>
      </c>
      <c r="W3255">
        <v>0</v>
      </c>
      <c r="X3255">
        <v>0</v>
      </c>
      <c r="Y3255">
        <v>0</v>
      </c>
      <c r="Z3255">
        <v>0</v>
      </c>
    </row>
    <row r="3256" spans="1:26" x14ac:dyDescent="0.2">
      <c r="A3256" s="1">
        <v>749943</v>
      </c>
      <c r="B3256">
        <v>0</v>
      </c>
      <c r="C3256">
        <v>0</v>
      </c>
      <c r="D3256">
        <v>0</v>
      </c>
      <c r="E3256">
        <v>0</v>
      </c>
      <c r="F3256">
        <v>0</v>
      </c>
      <c r="G3256">
        <v>0</v>
      </c>
      <c r="H3256">
        <v>0</v>
      </c>
      <c r="I3256">
        <v>0</v>
      </c>
      <c r="J3256">
        <v>0</v>
      </c>
      <c r="K3256">
        <v>0</v>
      </c>
      <c r="L3256">
        <v>0</v>
      </c>
      <c r="M3256">
        <v>0</v>
      </c>
      <c r="N3256">
        <v>0</v>
      </c>
      <c r="O3256">
        <v>0</v>
      </c>
      <c r="P3256">
        <v>0</v>
      </c>
      <c r="Q3256">
        <v>0</v>
      </c>
      <c r="R3256">
        <v>0</v>
      </c>
      <c r="S3256">
        <v>0</v>
      </c>
      <c r="T3256">
        <v>0</v>
      </c>
      <c r="U3256">
        <v>0</v>
      </c>
      <c r="V3256">
        <v>0</v>
      </c>
      <c r="W3256">
        <v>0</v>
      </c>
      <c r="X3256">
        <v>0</v>
      </c>
      <c r="Y3256">
        <v>0</v>
      </c>
      <c r="Z3256">
        <v>0</v>
      </c>
    </row>
    <row r="3257" spans="1:26" x14ac:dyDescent="0.2">
      <c r="A3257" s="1">
        <v>749952</v>
      </c>
      <c r="B3257">
        <v>0</v>
      </c>
      <c r="C3257">
        <v>0</v>
      </c>
      <c r="D3257">
        <v>0</v>
      </c>
      <c r="E3257">
        <v>0</v>
      </c>
      <c r="F3257">
        <v>0</v>
      </c>
      <c r="G3257">
        <v>0</v>
      </c>
      <c r="H3257">
        <v>0</v>
      </c>
      <c r="I3257">
        <v>0</v>
      </c>
      <c r="J3257">
        <v>0</v>
      </c>
      <c r="K3257">
        <v>0</v>
      </c>
      <c r="L3257">
        <v>0</v>
      </c>
      <c r="M3257">
        <v>0</v>
      </c>
    </row>
    <row r="3258" spans="1:26" x14ac:dyDescent="0.2">
      <c r="A3258" s="1">
        <v>750051</v>
      </c>
      <c r="B3258">
        <v>0</v>
      </c>
      <c r="C3258">
        <v>0</v>
      </c>
      <c r="D3258">
        <v>0</v>
      </c>
      <c r="E3258">
        <v>0</v>
      </c>
      <c r="F3258">
        <v>0</v>
      </c>
      <c r="G3258">
        <v>0</v>
      </c>
      <c r="H3258">
        <v>0</v>
      </c>
      <c r="I3258">
        <v>0</v>
      </c>
      <c r="J3258">
        <v>0</v>
      </c>
      <c r="K3258">
        <v>0</v>
      </c>
      <c r="L3258">
        <v>0</v>
      </c>
      <c r="M3258">
        <v>0</v>
      </c>
      <c r="N3258">
        <v>0</v>
      </c>
      <c r="O3258">
        <v>0</v>
      </c>
      <c r="P3258">
        <v>0</v>
      </c>
      <c r="Q3258">
        <v>0</v>
      </c>
      <c r="R3258">
        <v>0</v>
      </c>
      <c r="S3258">
        <v>0</v>
      </c>
      <c r="T3258">
        <v>0</v>
      </c>
      <c r="U3258">
        <v>51</v>
      </c>
      <c r="V3258">
        <v>303</v>
      </c>
      <c r="W3258">
        <v>303</v>
      </c>
      <c r="X3258">
        <v>302</v>
      </c>
      <c r="Y3258">
        <v>253</v>
      </c>
      <c r="Z3258">
        <v>200</v>
      </c>
    </row>
    <row r="3259" spans="1:26" x14ac:dyDescent="0.2">
      <c r="A3259" s="1">
        <v>750127</v>
      </c>
      <c r="B3259">
        <v>0</v>
      </c>
      <c r="C3259">
        <v>0</v>
      </c>
      <c r="D3259">
        <v>0</v>
      </c>
      <c r="E3259">
        <v>0</v>
      </c>
      <c r="F3259">
        <v>0</v>
      </c>
      <c r="G3259">
        <v>0</v>
      </c>
      <c r="H3259">
        <v>0</v>
      </c>
      <c r="I3259">
        <v>0</v>
      </c>
      <c r="J3259">
        <v>0</v>
      </c>
      <c r="K3259">
        <v>0</v>
      </c>
      <c r="L3259">
        <v>0</v>
      </c>
      <c r="M3259">
        <v>0</v>
      </c>
      <c r="N3259">
        <v>0</v>
      </c>
      <c r="O3259">
        <v>0</v>
      </c>
      <c r="P3259">
        <v>0</v>
      </c>
      <c r="Q3259">
        <v>0</v>
      </c>
      <c r="R3259">
        <v>0</v>
      </c>
      <c r="S3259">
        <v>0</v>
      </c>
      <c r="T3259">
        <v>0</v>
      </c>
      <c r="U3259">
        <v>0</v>
      </c>
      <c r="V3259">
        <v>0</v>
      </c>
      <c r="W3259">
        <v>0</v>
      </c>
      <c r="X3259">
        <v>0</v>
      </c>
      <c r="Y3259">
        <v>0</v>
      </c>
      <c r="Z3259">
        <v>0</v>
      </c>
    </row>
    <row r="3260" spans="1:26" x14ac:dyDescent="0.2">
      <c r="A3260" s="1">
        <v>750154</v>
      </c>
      <c r="B3260">
        <v>0</v>
      </c>
      <c r="C3260">
        <v>0</v>
      </c>
      <c r="D3260">
        <v>0</v>
      </c>
      <c r="E3260">
        <v>0</v>
      </c>
      <c r="F3260">
        <v>0</v>
      </c>
      <c r="G3260">
        <v>0</v>
      </c>
      <c r="H3260">
        <v>0</v>
      </c>
    </row>
    <row r="3261" spans="1:26" x14ac:dyDescent="0.2">
      <c r="A3261" s="1">
        <v>750239</v>
      </c>
      <c r="B3261">
        <v>0</v>
      </c>
      <c r="C3261">
        <v>0</v>
      </c>
      <c r="D3261">
        <v>0</v>
      </c>
      <c r="E3261">
        <v>0</v>
      </c>
      <c r="F3261">
        <v>0</v>
      </c>
      <c r="G3261">
        <v>0</v>
      </c>
      <c r="H3261">
        <v>0</v>
      </c>
      <c r="I3261">
        <v>0</v>
      </c>
      <c r="J3261">
        <v>0</v>
      </c>
      <c r="K3261">
        <v>0</v>
      </c>
      <c r="L3261">
        <v>0</v>
      </c>
      <c r="M3261">
        <v>0</v>
      </c>
    </row>
    <row r="3262" spans="1:26" x14ac:dyDescent="0.2">
      <c r="A3262" s="1">
        <v>750341</v>
      </c>
      <c r="B3262">
        <v>0</v>
      </c>
      <c r="C3262">
        <v>0</v>
      </c>
      <c r="D3262">
        <v>0</v>
      </c>
      <c r="E3262">
        <v>0</v>
      </c>
      <c r="F3262">
        <v>0</v>
      </c>
      <c r="G3262">
        <v>0</v>
      </c>
      <c r="H3262">
        <v>0</v>
      </c>
      <c r="I3262">
        <v>0</v>
      </c>
      <c r="J3262">
        <v>0</v>
      </c>
      <c r="K3262">
        <v>0</v>
      </c>
      <c r="L3262">
        <v>0</v>
      </c>
      <c r="M3262">
        <v>0</v>
      </c>
      <c r="N3262">
        <v>0</v>
      </c>
      <c r="O3262">
        <v>0</v>
      </c>
      <c r="P3262">
        <v>0</v>
      </c>
      <c r="Q3262">
        <v>0</v>
      </c>
      <c r="R3262">
        <v>0</v>
      </c>
      <c r="S3262">
        <v>0</v>
      </c>
      <c r="T3262">
        <v>0</v>
      </c>
      <c r="U3262">
        <v>0</v>
      </c>
      <c r="V3262">
        <v>0</v>
      </c>
      <c r="W3262">
        <v>0</v>
      </c>
      <c r="X3262">
        <v>0</v>
      </c>
      <c r="Y3262">
        <v>0</v>
      </c>
      <c r="Z3262">
        <v>0</v>
      </c>
    </row>
    <row r="3263" spans="1:26" x14ac:dyDescent="0.2">
      <c r="A3263" s="1">
        <v>750444</v>
      </c>
      <c r="B3263">
        <v>0</v>
      </c>
      <c r="C3263">
        <v>0</v>
      </c>
      <c r="D3263">
        <v>0</v>
      </c>
      <c r="E3263">
        <v>0</v>
      </c>
      <c r="F3263">
        <v>0</v>
      </c>
      <c r="G3263">
        <v>0</v>
      </c>
      <c r="H3263">
        <v>0</v>
      </c>
      <c r="I3263">
        <v>0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v>0</v>
      </c>
      <c r="P3263">
        <v>0</v>
      </c>
      <c r="Q3263">
        <v>0</v>
      </c>
      <c r="R3263">
        <v>0</v>
      </c>
      <c r="S3263">
        <v>0</v>
      </c>
      <c r="T3263">
        <v>0</v>
      </c>
      <c r="U3263">
        <v>0</v>
      </c>
      <c r="V3263">
        <v>0</v>
      </c>
      <c r="W3263">
        <v>0</v>
      </c>
      <c r="X3263">
        <v>0</v>
      </c>
      <c r="Y3263">
        <v>0</v>
      </c>
      <c r="Z3263">
        <v>0</v>
      </c>
    </row>
    <row r="3264" spans="1:26" x14ac:dyDescent="0.2">
      <c r="A3264" s="1">
        <v>750846</v>
      </c>
      <c r="B3264">
        <v>0</v>
      </c>
      <c r="C3264">
        <v>0</v>
      </c>
      <c r="D3264">
        <v>0</v>
      </c>
      <c r="E3264">
        <v>0</v>
      </c>
      <c r="F3264">
        <v>0</v>
      </c>
      <c r="G3264">
        <v>0</v>
      </c>
      <c r="H3264">
        <v>0</v>
      </c>
      <c r="I3264">
        <v>0</v>
      </c>
      <c r="J3264">
        <v>0</v>
      </c>
      <c r="K3264">
        <v>0</v>
      </c>
      <c r="L3264">
        <v>0</v>
      </c>
      <c r="M3264">
        <v>0</v>
      </c>
      <c r="N3264">
        <v>0</v>
      </c>
      <c r="O3264">
        <v>0</v>
      </c>
      <c r="P3264">
        <v>0</v>
      </c>
      <c r="Q3264">
        <v>0</v>
      </c>
      <c r="R3264">
        <v>0</v>
      </c>
      <c r="S3264">
        <v>0</v>
      </c>
      <c r="T3264">
        <v>0</v>
      </c>
      <c r="U3264">
        <v>0</v>
      </c>
      <c r="V3264">
        <v>0</v>
      </c>
      <c r="W3264">
        <v>0</v>
      </c>
      <c r="X3264">
        <v>0</v>
      </c>
      <c r="Y3264">
        <v>0</v>
      </c>
      <c r="Z3264">
        <v>0</v>
      </c>
    </row>
    <row r="3265" spans="1:26" x14ac:dyDescent="0.2">
      <c r="A3265" s="1">
        <v>751254</v>
      </c>
      <c r="B3265">
        <v>0</v>
      </c>
      <c r="C3265">
        <v>0</v>
      </c>
      <c r="D3265">
        <v>0</v>
      </c>
      <c r="E3265">
        <v>0</v>
      </c>
      <c r="F3265">
        <v>0</v>
      </c>
      <c r="G3265">
        <v>0</v>
      </c>
      <c r="H3265">
        <v>0</v>
      </c>
      <c r="I3265">
        <v>0</v>
      </c>
      <c r="J3265">
        <v>0</v>
      </c>
      <c r="K3265">
        <v>0</v>
      </c>
      <c r="L3265">
        <v>0</v>
      </c>
      <c r="M3265">
        <v>0</v>
      </c>
      <c r="N3265">
        <v>0</v>
      </c>
      <c r="O3265">
        <v>0</v>
      </c>
      <c r="P3265">
        <v>0</v>
      </c>
      <c r="Q3265">
        <v>0</v>
      </c>
      <c r="R3265">
        <v>0</v>
      </c>
      <c r="S3265">
        <v>0</v>
      </c>
      <c r="T3265">
        <v>0</v>
      </c>
      <c r="U3265">
        <v>0</v>
      </c>
      <c r="V3265">
        <v>0</v>
      </c>
      <c r="W3265">
        <v>0</v>
      </c>
      <c r="X3265">
        <v>0</v>
      </c>
      <c r="Y3265">
        <v>0</v>
      </c>
      <c r="Z3265">
        <v>0</v>
      </c>
    </row>
    <row r="3266" spans="1:26" x14ac:dyDescent="0.2">
      <c r="A3266" s="1">
        <v>751656</v>
      </c>
      <c r="B3266">
        <v>24284</v>
      </c>
      <c r="C3266">
        <v>6928</v>
      </c>
      <c r="D3266">
        <v>20323</v>
      </c>
      <c r="E3266">
        <v>40689</v>
      </c>
      <c r="F3266">
        <v>26535</v>
      </c>
      <c r="G3266">
        <v>12800</v>
      </c>
      <c r="H3266">
        <v>13264</v>
      </c>
      <c r="I3266">
        <v>14193</v>
      </c>
      <c r="J3266">
        <v>5578</v>
      </c>
      <c r="K3266">
        <v>8250</v>
      </c>
      <c r="L3266">
        <v>7403</v>
      </c>
      <c r="M3266">
        <v>2763</v>
      </c>
      <c r="N3266">
        <v>0</v>
      </c>
      <c r="O3266">
        <v>7594</v>
      </c>
      <c r="P3266">
        <v>2</v>
      </c>
      <c r="Q3266">
        <v>15517</v>
      </c>
      <c r="R3266">
        <v>107948</v>
      </c>
      <c r="S3266">
        <v>91187</v>
      </c>
      <c r="T3266">
        <v>86770</v>
      </c>
      <c r="U3266">
        <v>163707</v>
      </c>
      <c r="V3266">
        <v>194655</v>
      </c>
      <c r="W3266">
        <v>215695</v>
      </c>
      <c r="X3266">
        <v>228807</v>
      </c>
      <c r="Y3266">
        <v>260927</v>
      </c>
      <c r="Z3266">
        <v>263472</v>
      </c>
    </row>
    <row r="3267" spans="1:26" x14ac:dyDescent="0.2">
      <c r="A3267" s="1">
        <v>751852</v>
      </c>
      <c r="B3267">
        <v>10218</v>
      </c>
      <c r="C3267">
        <v>10439</v>
      </c>
      <c r="D3267">
        <v>10636</v>
      </c>
      <c r="E3267">
        <v>10708</v>
      </c>
      <c r="F3267">
        <v>12172</v>
      </c>
      <c r="G3267">
        <v>15192</v>
      </c>
      <c r="H3267">
        <v>15251</v>
      </c>
      <c r="I3267">
        <v>16198</v>
      </c>
      <c r="J3267">
        <v>16091</v>
      </c>
      <c r="K3267">
        <v>14606</v>
      </c>
      <c r="L3267">
        <v>17286</v>
      </c>
      <c r="M3267">
        <v>17512</v>
      </c>
      <c r="N3267">
        <v>17420</v>
      </c>
      <c r="O3267">
        <v>21494</v>
      </c>
      <c r="P3267">
        <v>20464</v>
      </c>
      <c r="Q3267">
        <v>19667</v>
      </c>
      <c r="R3267">
        <v>18425</v>
      </c>
      <c r="S3267">
        <v>23246</v>
      </c>
      <c r="T3267">
        <v>24476</v>
      </c>
      <c r="U3267">
        <v>42792</v>
      </c>
      <c r="V3267">
        <v>33134</v>
      </c>
      <c r="W3267">
        <v>60574</v>
      </c>
      <c r="X3267">
        <v>31427</v>
      </c>
      <c r="Y3267">
        <v>28652</v>
      </c>
      <c r="Z3267">
        <v>28542</v>
      </c>
    </row>
    <row r="3268" spans="1:26" x14ac:dyDescent="0.2">
      <c r="A3268" s="1">
        <v>752644</v>
      </c>
      <c r="B3268">
        <v>1849</v>
      </c>
      <c r="C3268">
        <v>1853</v>
      </c>
      <c r="D3268">
        <v>1853</v>
      </c>
      <c r="E3268">
        <v>1859</v>
      </c>
      <c r="F3268">
        <v>1864</v>
      </c>
      <c r="G3268">
        <v>1869</v>
      </c>
      <c r="H3268">
        <v>1869</v>
      </c>
      <c r="I3268">
        <v>1896</v>
      </c>
      <c r="J3268">
        <v>834</v>
      </c>
      <c r="K3268">
        <v>834</v>
      </c>
      <c r="L3268">
        <v>835</v>
      </c>
      <c r="M3268">
        <v>841</v>
      </c>
      <c r="N3268">
        <v>841</v>
      </c>
      <c r="O3268">
        <v>842</v>
      </c>
      <c r="P3268">
        <v>842</v>
      </c>
      <c r="Q3268">
        <v>850</v>
      </c>
      <c r="R3268">
        <v>851</v>
      </c>
      <c r="S3268">
        <v>852</v>
      </c>
    </row>
    <row r="3269" spans="1:26" x14ac:dyDescent="0.2">
      <c r="A3269" s="1">
        <v>752653</v>
      </c>
      <c r="B3269">
        <v>0</v>
      </c>
    </row>
    <row r="3270" spans="1:26" x14ac:dyDescent="0.2">
      <c r="A3270" s="1">
        <v>752831</v>
      </c>
      <c r="B3270">
        <v>0</v>
      </c>
      <c r="C3270">
        <v>0</v>
      </c>
      <c r="D3270">
        <v>0</v>
      </c>
      <c r="E3270">
        <v>0</v>
      </c>
      <c r="F3270">
        <v>0</v>
      </c>
      <c r="G3270">
        <v>0</v>
      </c>
      <c r="H3270">
        <v>0</v>
      </c>
      <c r="I3270">
        <v>0</v>
      </c>
      <c r="J3270">
        <v>0</v>
      </c>
      <c r="K3270">
        <v>0</v>
      </c>
      <c r="L3270">
        <v>0</v>
      </c>
      <c r="M3270">
        <v>0</v>
      </c>
      <c r="N3270">
        <v>0</v>
      </c>
      <c r="O3270">
        <v>0</v>
      </c>
      <c r="P3270">
        <v>0</v>
      </c>
      <c r="Q3270">
        <v>0</v>
      </c>
      <c r="R3270">
        <v>0</v>
      </c>
      <c r="S3270">
        <v>0</v>
      </c>
      <c r="T3270">
        <v>0</v>
      </c>
      <c r="U3270">
        <v>0</v>
      </c>
      <c r="V3270">
        <v>0</v>
      </c>
      <c r="W3270">
        <v>0</v>
      </c>
      <c r="X3270">
        <v>0</v>
      </c>
      <c r="Y3270">
        <v>100</v>
      </c>
      <c r="Z3270">
        <v>0</v>
      </c>
    </row>
    <row r="3271" spans="1:26" x14ac:dyDescent="0.2">
      <c r="A3271" s="1">
        <v>753052</v>
      </c>
      <c r="B3271">
        <v>0</v>
      </c>
      <c r="C3271">
        <v>0</v>
      </c>
      <c r="D3271">
        <v>0</v>
      </c>
      <c r="E3271">
        <v>0</v>
      </c>
      <c r="F3271">
        <v>0</v>
      </c>
      <c r="G3271">
        <v>0</v>
      </c>
      <c r="H3271">
        <v>0</v>
      </c>
      <c r="I3271">
        <v>0</v>
      </c>
      <c r="J3271">
        <v>0</v>
      </c>
      <c r="K3271">
        <v>0</v>
      </c>
      <c r="L3271">
        <v>0</v>
      </c>
      <c r="M3271">
        <v>0</v>
      </c>
      <c r="N3271">
        <v>0</v>
      </c>
      <c r="O3271">
        <v>0</v>
      </c>
      <c r="P3271">
        <v>0</v>
      </c>
      <c r="Q3271">
        <v>0</v>
      </c>
      <c r="R3271">
        <v>0</v>
      </c>
      <c r="S3271">
        <v>0</v>
      </c>
      <c r="T3271">
        <v>0</v>
      </c>
      <c r="U3271">
        <v>0</v>
      </c>
      <c r="V3271">
        <v>0</v>
      </c>
      <c r="W3271">
        <v>0</v>
      </c>
      <c r="X3271">
        <v>0</v>
      </c>
      <c r="Y3271">
        <v>0</v>
      </c>
      <c r="Z3271">
        <v>0</v>
      </c>
    </row>
    <row r="3272" spans="1:26" x14ac:dyDescent="0.2">
      <c r="A3272" s="1">
        <v>753324</v>
      </c>
      <c r="B3272">
        <v>18291</v>
      </c>
      <c r="C3272">
        <v>18612</v>
      </c>
      <c r="D3272">
        <v>19676</v>
      </c>
      <c r="E3272">
        <v>35463</v>
      </c>
      <c r="F3272">
        <v>30935</v>
      </c>
      <c r="G3272">
        <v>26980</v>
      </c>
      <c r="H3272">
        <v>30032</v>
      </c>
      <c r="I3272">
        <v>31775</v>
      </c>
      <c r="J3272">
        <v>32955</v>
      </c>
      <c r="K3272">
        <v>34610</v>
      </c>
      <c r="L3272">
        <v>37030</v>
      </c>
      <c r="M3272">
        <v>39809</v>
      </c>
      <c r="N3272">
        <v>40702</v>
      </c>
      <c r="O3272">
        <v>42212</v>
      </c>
      <c r="P3272">
        <v>42901</v>
      </c>
      <c r="Q3272">
        <v>44341</v>
      </c>
      <c r="R3272">
        <v>50279</v>
      </c>
      <c r="S3272">
        <v>61876</v>
      </c>
      <c r="T3272">
        <v>68850</v>
      </c>
      <c r="U3272">
        <v>107937</v>
      </c>
      <c r="V3272">
        <v>128805</v>
      </c>
      <c r="W3272">
        <v>124693</v>
      </c>
      <c r="X3272">
        <v>148946</v>
      </c>
      <c r="Y3272">
        <v>154020</v>
      </c>
      <c r="Z3272">
        <v>171459</v>
      </c>
    </row>
    <row r="3273" spans="1:26" x14ac:dyDescent="0.2">
      <c r="A3273" s="1">
        <v>753641</v>
      </c>
      <c r="B3273">
        <v>0</v>
      </c>
      <c r="C3273">
        <v>0</v>
      </c>
      <c r="D3273">
        <v>0</v>
      </c>
      <c r="E3273">
        <v>0</v>
      </c>
      <c r="F3273">
        <v>0</v>
      </c>
      <c r="G3273">
        <v>0</v>
      </c>
      <c r="H3273">
        <v>0</v>
      </c>
      <c r="I3273">
        <v>0</v>
      </c>
      <c r="J3273">
        <v>0</v>
      </c>
      <c r="K3273">
        <v>0</v>
      </c>
      <c r="L3273">
        <v>0</v>
      </c>
      <c r="M3273">
        <v>0</v>
      </c>
      <c r="N3273">
        <v>0</v>
      </c>
      <c r="O3273">
        <v>0</v>
      </c>
      <c r="P3273">
        <v>0</v>
      </c>
      <c r="Q3273">
        <v>0</v>
      </c>
      <c r="R3273">
        <v>0</v>
      </c>
      <c r="S3273">
        <v>0</v>
      </c>
      <c r="T3273">
        <v>0</v>
      </c>
      <c r="U3273">
        <v>0</v>
      </c>
      <c r="V3273">
        <v>0</v>
      </c>
      <c r="W3273">
        <v>0</v>
      </c>
      <c r="X3273">
        <v>0</v>
      </c>
      <c r="Y3273">
        <v>0</v>
      </c>
      <c r="Z3273">
        <v>0</v>
      </c>
    </row>
    <row r="3274" spans="1:26" x14ac:dyDescent="0.2">
      <c r="A3274" s="1">
        <v>753856</v>
      </c>
      <c r="B3274">
        <v>0</v>
      </c>
      <c r="C3274">
        <v>0</v>
      </c>
      <c r="D3274">
        <v>0</v>
      </c>
      <c r="E3274">
        <v>0</v>
      </c>
      <c r="F3274">
        <v>0</v>
      </c>
      <c r="G3274">
        <v>0</v>
      </c>
      <c r="H3274">
        <v>0</v>
      </c>
      <c r="I3274">
        <v>0</v>
      </c>
      <c r="J3274">
        <v>0</v>
      </c>
      <c r="K3274">
        <v>0</v>
      </c>
      <c r="L3274">
        <v>0</v>
      </c>
      <c r="M3274">
        <v>0</v>
      </c>
      <c r="N3274">
        <v>0</v>
      </c>
      <c r="O3274">
        <v>0</v>
      </c>
      <c r="P3274">
        <v>0</v>
      </c>
      <c r="Q3274">
        <v>0</v>
      </c>
      <c r="R3274">
        <v>0</v>
      </c>
      <c r="S3274">
        <v>0</v>
      </c>
      <c r="T3274">
        <v>0</v>
      </c>
      <c r="U3274">
        <v>0</v>
      </c>
      <c r="V3274">
        <v>0</v>
      </c>
      <c r="W3274">
        <v>0</v>
      </c>
      <c r="X3274">
        <v>0</v>
      </c>
      <c r="Y3274">
        <v>0</v>
      </c>
      <c r="Z3274">
        <v>0</v>
      </c>
    </row>
    <row r="3275" spans="1:26" x14ac:dyDescent="0.2">
      <c r="A3275" s="1">
        <v>754068</v>
      </c>
      <c r="B3275">
        <v>732</v>
      </c>
      <c r="C3275">
        <v>732</v>
      </c>
      <c r="D3275">
        <v>732</v>
      </c>
      <c r="E3275">
        <v>10408</v>
      </c>
      <c r="F3275">
        <v>5821</v>
      </c>
      <c r="G3275">
        <v>4412</v>
      </c>
      <c r="H3275">
        <v>19647</v>
      </c>
      <c r="I3275">
        <v>30941</v>
      </c>
      <c r="J3275">
        <v>25951</v>
      </c>
      <c r="K3275">
        <v>24081</v>
      </c>
      <c r="L3275">
        <v>29910</v>
      </c>
      <c r="M3275">
        <v>41934</v>
      </c>
      <c r="N3275">
        <v>78266</v>
      </c>
      <c r="O3275">
        <v>110197</v>
      </c>
      <c r="P3275">
        <v>95172</v>
      </c>
      <c r="Q3275">
        <v>107955</v>
      </c>
      <c r="R3275">
        <v>56159</v>
      </c>
      <c r="S3275">
        <v>135288</v>
      </c>
      <c r="T3275">
        <v>244699</v>
      </c>
      <c r="U3275">
        <v>292963</v>
      </c>
      <c r="V3275">
        <v>255919</v>
      </c>
      <c r="W3275">
        <v>297914</v>
      </c>
      <c r="X3275">
        <v>295927</v>
      </c>
      <c r="Y3275">
        <v>229804</v>
      </c>
      <c r="Z3275">
        <v>246119</v>
      </c>
    </row>
    <row r="3276" spans="1:26" x14ac:dyDescent="0.2">
      <c r="A3276" s="1">
        <v>754246</v>
      </c>
      <c r="B3276">
        <v>0</v>
      </c>
      <c r="C3276">
        <v>0</v>
      </c>
      <c r="D3276">
        <v>0</v>
      </c>
      <c r="E3276">
        <v>0</v>
      </c>
      <c r="F3276">
        <v>548</v>
      </c>
      <c r="G3276">
        <v>548</v>
      </c>
      <c r="H3276">
        <v>546</v>
      </c>
      <c r="I3276">
        <v>561</v>
      </c>
      <c r="J3276">
        <v>669</v>
      </c>
      <c r="K3276">
        <v>847</v>
      </c>
      <c r="L3276">
        <v>855</v>
      </c>
      <c r="M3276">
        <v>675</v>
      </c>
      <c r="N3276">
        <v>675</v>
      </c>
      <c r="O3276">
        <v>676</v>
      </c>
      <c r="P3276">
        <v>893</v>
      </c>
      <c r="Q3276">
        <v>780</v>
      </c>
      <c r="R3276">
        <v>728</v>
      </c>
      <c r="S3276">
        <v>733</v>
      </c>
      <c r="T3276">
        <v>1303</v>
      </c>
      <c r="U3276">
        <v>1303</v>
      </c>
      <c r="V3276">
        <v>1297</v>
      </c>
      <c r="W3276">
        <v>1306</v>
      </c>
      <c r="X3276">
        <v>1308</v>
      </c>
      <c r="Y3276">
        <v>1502</v>
      </c>
      <c r="Z3276">
        <v>1600</v>
      </c>
    </row>
    <row r="3277" spans="1:26" x14ac:dyDescent="0.2">
      <c r="A3277" s="1">
        <v>754536</v>
      </c>
      <c r="B3277">
        <v>0</v>
      </c>
      <c r="C3277">
        <v>0</v>
      </c>
      <c r="D3277">
        <v>0</v>
      </c>
      <c r="E3277">
        <v>0</v>
      </c>
      <c r="F3277">
        <v>0</v>
      </c>
      <c r="G3277">
        <v>0</v>
      </c>
      <c r="H3277">
        <v>0</v>
      </c>
      <c r="I3277">
        <v>0</v>
      </c>
      <c r="J3277">
        <v>0</v>
      </c>
      <c r="K3277">
        <v>0</v>
      </c>
      <c r="L3277">
        <v>0</v>
      </c>
      <c r="M3277">
        <v>0</v>
      </c>
      <c r="N3277">
        <v>0</v>
      </c>
      <c r="O3277">
        <v>0</v>
      </c>
      <c r="P3277">
        <v>0</v>
      </c>
      <c r="Q3277">
        <v>0</v>
      </c>
      <c r="R3277">
        <v>0</v>
      </c>
      <c r="S3277">
        <v>0</v>
      </c>
      <c r="T3277">
        <v>0</v>
      </c>
      <c r="U3277">
        <v>0</v>
      </c>
      <c r="V3277">
        <v>0</v>
      </c>
      <c r="W3277">
        <v>0</v>
      </c>
      <c r="X3277">
        <v>0</v>
      </c>
      <c r="Y3277">
        <v>0</v>
      </c>
      <c r="Z3277">
        <v>0</v>
      </c>
    </row>
    <row r="3278" spans="1:26" x14ac:dyDescent="0.2">
      <c r="A3278" s="1">
        <v>754826</v>
      </c>
      <c r="B3278">
        <v>0</v>
      </c>
      <c r="C3278">
        <v>0</v>
      </c>
      <c r="D3278">
        <v>0</v>
      </c>
      <c r="E3278">
        <v>0</v>
      </c>
      <c r="F3278">
        <v>0</v>
      </c>
      <c r="G3278">
        <v>0</v>
      </c>
      <c r="H3278">
        <v>0</v>
      </c>
      <c r="I3278">
        <v>0</v>
      </c>
      <c r="J3278">
        <v>0</v>
      </c>
      <c r="K3278">
        <v>0</v>
      </c>
      <c r="L3278">
        <v>0</v>
      </c>
      <c r="M3278">
        <v>0</v>
      </c>
      <c r="N3278">
        <v>0</v>
      </c>
      <c r="O3278">
        <v>0</v>
      </c>
      <c r="P3278">
        <v>0</v>
      </c>
      <c r="Q3278">
        <v>0</v>
      </c>
      <c r="R3278">
        <v>0</v>
      </c>
      <c r="S3278">
        <v>0</v>
      </c>
      <c r="T3278">
        <v>0</v>
      </c>
      <c r="U3278">
        <v>479</v>
      </c>
      <c r="V3278">
        <v>483</v>
      </c>
      <c r="W3278">
        <v>1074</v>
      </c>
      <c r="X3278">
        <v>1123</v>
      </c>
      <c r="Y3278">
        <v>1745</v>
      </c>
      <c r="Z3278">
        <v>2093</v>
      </c>
    </row>
    <row r="3279" spans="1:26" x14ac:dyDescent="0.2">
      <c r="A3279" s="1">
        <v>754853</v>
      </c>
      <c r="B3279">
        <v>86188</v>
      </c>
      <c r="C3279">
        <v>131523</v>
      </c>
      <c r="D3279">
        <v>94418</v>
      </c>
      <c r="E3279">
        <v>114897</v>
      </c>
      <c r="F3279">
        <v>92905</v>
      </c>
      <c r="G3279">
        <v>167822</v>
      </c>
      <c r="H3279">
        <v>125590</v>
      </c>
      <c r="I3279">
        <v>194831</v>
      </c>
      <c r="J3279">
        <v>173149</v>
      </c>
      <c r="K3279">
        <v>202099</v>
      </c>
      <c r="L3279">
        <v>155160</v>
      </c>
      <c r="M3279">
        <v>154350</v>
      </c>
      <c r="N3279">
        <v>134296</v>
      </c>
      <c r="O3279">
        <v>215996</v>
      </c>
      <c r="P3279">
        <v>157432</v>
      </c>
      <c r="Q3279">
        <v>189554</v>
      </c>
      <c r="R3279">
        <v>180021</v>
      </c>
      <c r="S3279">
        <v>263792</v>
      </c>
      <c r="T3279">
        <v>209541</v>
      </c>
      <c r="U3279">
        <v>230925</v>
      </c>
      <c r="V3279">
        <v>251413</v>
      </c>
      <c r="W3279">
        <v>362035</v>
      </c>
      <c r="X3279">
        <v>321189</v>
      </c>
      <c r="Y3279">
        <v>317002</v>
      </c>
      <c r="Z3279">
        <v>296074</v>
      </c>
    </row>
    <row r="3280" spans="1:26" x14ac:dyDescent="0.2">
      <c r="A3280" s="1">
        <v>754929</v>
      </c>
      <c r="B3280">
        <v>0</v>
      </c>
      <c r="C3280">
        <v>0</v>
      </c>
      <c r="D3280">
        <v>0</v>
      </c>
      <c r="E3280">
        <v>0</v>
      </c>
      <c r="F3280">
        <v>0</v>
      </c>
      <c r="G3280">
        <v>0</v>
      </c>
      <c r="H3280">
        <v>0</v>
      </c>
      <c r="I3280">
        <v>0</v>
      </c>
      <c r="J3280">
        <v>0</v>
      </c>
      <c r="K3280">
        <v>0</v>
      </c>
      <c r="L3280">
        <v>0</v>
      </c>
      <c r="M3280">
        <v>0</v>
      </c>
      <c r="N3280">
        <v>0</v>
      </c>
      <c r="O3280">
        <v>0</v>
      </c>
      <c r="P3280">
        <v>0</v>
      </c>
      <c r="Q3280">
        <v>0</v>
      </c>
      <c r="R3280">
        <v>0</v>
      </c>
      <c r="S3280">
        <v>0</v>
      </c>
      <c r="T3280">
        <v>0</v>
      </c>
      <c r="U3280">
        <v>0</v>
      </c>
      <c r="V3280">
        <v>0</v>
      </c>
      <c r="W3280">
        <v>0</v>
      </c>
      <c r="X3280">
        <v>0</v>
      </c>
      <c r="Y3280">
        <v>0</v>
      </c>
      <c r="Z3280">
        <v>0</v>
      </c>
    </row>
    <row r="3281" spans="1:26" x14ac:dyDescent="0.2">
      <c r="A3281" s="1">
        <v>755047</v>
      </c>
      <c r="B3281">
        <v>6815</v>
      </c>
      <c r="C3281">
        <v>11209</v>
      </c>
      <c r="D3281">
        <v>12418</v>
      </c>
      <c r="E3281">
        <v>14623</v>
      </c>
      <c r="F3281">
        <v>27756</v>
      </c>
      <c r="G3281">
        <v>29748</v>
      </c>
      <c r="H3281">
        <v>30862</v>
      </c>
      <c r="I3281">
        <v>28033</v>
      </c>
      <c r="J3281">
        <v>33216</v>
      </c>
      <c r="K3281">
        <v>38539</v>
      </c>
      <c r="L3281">
        <v>43309</v>
      </c>
      <c r="M3281">
        <v>47425</v>
      </c>
      <c r="N3281">
        <v>39652</v>
      </c>
    </row>
    <row r="3282" spans="1:26" x14ac:dyDescent="0.2">
      <c r="A3282" s="1">
        <v>755252</v>
      </c>
      <c r="B3282">
        <v>8131</v>
      </c>
      <c r="C3282">
        <v>8131</v>
      </c>
      <c r="D3282">
        <v>8428</v>
      </c>
      <c r="E3282">
        <v>6429</v>
      </c>
      <c r="F3282">
        <v>5900</v>
      </c>
      <c r="G3282">
        <v>5278</v>
      </c>
      <c r="H3282">
        <v>5266</v>
      </c>
      <c r="I3282">
        <v>4208</v>
      </c>
      <c r="J3282">
        <v>4296</v>
      </c>
      <c r="K3282">
        <v>4108</v>
      </c>
      <c r="L3282">
        <v>4035</v>
      </c>
      <c r="M3282">
        <v>3902</v>
      </c>
      <c r="N3282">
        <v>3889</v>
      </c>
      <c r="O3282">
        <v>3770</v>
      </c>
      <c r="P3282">
        <v>3662</v>
      </c>
      <c r="Q3282">
        <v>3651</v>
      </c>
      <c r="R3282">
        <v>3570</v>
      </c>
      <c r="S3282">
        <v>3489</v>
      </c>
      <c r="T3282">
        <v>3411</v>
      </c>
      <c r="U3282">
        <v>3646</v>
      </c>
      <c r="V3282">
        <v>3630</v>
      </c>
      <c r="W3282">
        <v>4207</v>
      </c>
      <c r="X3282">
        <v>4221</v>
      </c>
      <c r="Y3282">
        <v>3060</v>
      </c>
      <c r="Z3282">
        <v>3699</v>
      </c>
    </row>
    <row r="3283" spans="1:26" x14ac:dyDescent="0.2">
      <c r="A3283" s="1">
        <v>755421</v>
      </c>
      <c r="B3283">
        <v>0</v>
      </c>
      <c r="C3283">
        <v>0</v>
      </c>
      <c r="D3283">
        <v>0</v>
      </c>
      <c r="E3283">
        <v>0</v>
      </c>
      <c r="F3283">
        <v>0</v>
      </c>
      <c r="G3283">
        <v>0</v>
      </c>
      <c r="H3283">
        <v>0</v>
      </c>
      <c r="I3283">
        <v>0</v>
      </c>
      <c r="J3283">
        <v>0</v>
      </c>
      <c r="K3283">
        <v>0</v>
      </c>
      <c r="L3283">
        <v>0</v>
      </c>
      <c r="M3283">
        <v>0</v>
      </c>
      <c r="N3283">
        <v>0</v>
      </c>
      <c r="O3283">
        <v>0</v>
      </c>
      <c r="P3283">
        <v>0</v>
      </c>
      <c r="Q3283">
        <v>0</v>
      </c>
      <c r="R3283">
        <v>0</v>
      </c>
      <c r="S3283">
        <v>0</v>
      </c>
      <c r="T3283">
        <v>0</v>
      </c>
      <c r="U3283">
        <v>0</v>
      </c>
      <c r="V3283">
        <v>0</v>
      </c>
      <c r="W3283">
        <v>0</v>
      </c>
      <c r="X3283">
        <v>0</v>
      </c>
      <c r="Y3283">
        <v>0</v>
      </c>
      <c r="Z3283">
        <v>0</v>
      </c>
    </row>
    <row r="3284" spans="1:26" x14ac:dyDescent="0.2">
      <c r="A3284" s="1">
        <v>755458</v>
      </c>
      <c r="B3284">
        <v>0</v>
      </c>
      <c r="C3284">
        <v>0</v>
      </c>
      <c r="D3284">
        <v>0</v>
      </c>
      <c r="E3284">
        <v>0</v>
      </c>
      <c r="F3284">
        <v>0</v>
      </c>
      <c r="G3284">
        <v>0</v>
      </c>
      <c r="H3284">
        <v>0</v>
      </c>
      <c r="I3284">
        <v>0</v>
      </c>
      <c r="J3284">
        <v>0</v>
      </c>
      <c r="K3284">
        <v>0</v>
      </c>
      <c r="L3284">
        <v>0</v>
      </c>
      <c r="M3284">
        <v>0</v>
      </c>
      <c r="N3284">
        <v>0</v>
      </c>
      <c r="O3284">
        <v>0</v>
      </c>
      <c r="P3284">
        <v>0</v>
      </c>
      <c r="Q3284">
        <v>0</v>
      </c>
      <c r="R3284">
        <v>0</v>
      </c>
      <c r="S3284">
        <v>0</v>
      </c>
      <c r="T3284">
        <v>0</v>
      </c>
      <c r="U3284">
        <v>0</v>
      </c>
      <c r="V3284">
        <v>0</v>
      </c>
      <c r="W3284">
        <v>0</v>
      </c>
      <c r="X3284">
        <v>0</v>
      </c>
      <c r="Y3284">
        <v>0</v>
      </c>
      <c r="Z3284">
        <v>0</v>
      </c>
    </row>
    <row r="3285" spans="1:26" x14ac:dyDescent="0.2">
      <c r="A3285" s="1">
        <v>756343</v>
      </c>
      <c r="B3285">
        <v>5751</v>
      </c>
      <c r="C3285">
        <v>5153</v>
      </c>
      <c r="D3285">
        <v>5027</v>
      </c>
      <c r="E3285">
        <v>3185</v>
      </c>
      <c r="F3285">
        <v>5667</v>
      </c>
      <c r="G3285">
        <v>4948</v>
      </c>
      <c r="H3285">
        <v>7012</v>
      </c>
      <c r="I3285">
        <v>8038</v>
      </c>
      <c r="J3285">
        <v>9273</v>
      </c>
      <c r="K3285">
        <v>7647</v>
      </c>
      <c r="L3285">
        <v>7607</v>
      </c>
      <c r="M3285">
        <v>10911</v>
      </c>
      <c r="N3285">
        <v>8991</v>
      </c>
      <c r="O3285">
        <v>8721</v>
      </c>
      <c r="P3285">
        <v>9180</v>
      </c>
      <c r="Q3285">
        <v>11157</v>
      </c>
      <c r="R3285">
        <v>10203</v>
      </c>
      <c r="S3285">
        <v>11131</v>
      </c>
      <c r="T3285">
        <v>17673</v>
      </c>
      <c r="U3285">
        <v>18410</v>
      </c>
      <c r="V3285">
        <v>19004</v>
      </c>
      <c r="W3285">
        <v>17367</v>
      </c>
      <c r="X3285">
        <v>16708</v>
      </c>
      <c r="Y3285">
        <v>17839</v>
      </c>
      <c r="Z3285">
        <v>17498</v>
      </c>
    </row>
    <row r="3286" spans="1:26" x14ac:dyDescent="0.2">
      <c r="A3286" s="1">
        <v>756848</v>
      </c>
      <c r="B3286">
        <v>0</v>
      </c>
      <c r="C3286">
        <v>0</v>
      </c>
      <c r="D3286">
        <v>0</v>
      </c>
      <c r="E3286">
        <v>0</v>
      </c>
      <c r="F3286">
        <v>0</v>
      </c>
      <c r="G3286">
        <v>0</v>
      </c>
      <c r="H3286">
        <v>0</v>
      </c>
      <c r="I3286">
        <v>0</v>
      </c>
      <c r="J3286">
        <v>0</v>
      </c>
      <c r="K3286">
        <v>0</v>
      </c>
      <c r="L3286">
        <v>0</v>
      </c>
      <c r="M3286">
        <v>0</v>
      </c>
      <c r="N3286">
        <v>0</v>
      </c>
      <c r="O3286">
        <v>0</v>
      </c>
      <c r="P3286">
        <v>0</v>
      </c>
      <c r="Q3286">
        <v>0</v>
      </c>
      <c r="R3286">
        <v>0</v>
      </c>
      <c r="S3286">
        <v>0</v>
      </c>
      <c r="T3286">
        <v>2240</v>
      </c>
      <c r="U3286">
        <v>1210</v>
      </c>
      <c r="V3286">
        <v>1210</v>
      </c>
      <c r="W3286">
        <v>886</v>
      </c>
      <c r="X3286">
        <v>886</v>
      </c>
      <c r="Y3286">
        <v>888</v>
      </c>
      <c r="Z3286">
        <v>887</v>
      </c>
    </row>
    <row r="3287" spans="1:26" x14ac:dyDescent="0.2">
      <c r="A3287" s="1">
        <v>757377</v>
      </c>
      <c r="B3287">
        <v>0</v>
      </c>
      <c r="C3287">
        <v>0</v>
      </c>
      <c r="D3287">
        <v>0</v>
      </c>
      <c r="E3287">
        <v>0</v>
      </c>
      <c r="F3287">
        <v>0</v>
      </c>
      <c r="G3287">
        <v>0</v>
      </c>
      <c r="H3287">
        <v>0</v>
      </c>
      <c r="I3287">
        <v>0</v>
      </c>
      <c r="J3287">
        <v>0</v>
      </c>
      <c r="K3287">
        <v>0</v>
      </c>
      <c r="L3287">
        <v>0</v>
      </c>
      <c r="M3287">
        <v>0</v>
      </c>
      <c r="N3287">
        <v>0</v>
      </c>
      <c r="O3287">
        <v>0</v>
      </c>
      <c r="P3287">
        <v>0</v>
      </c>
      <c r="Q3287">
        <v>0</v>
      </c>
      <c r="R3287">
        <v>0</v>
      </c>
      <c r="S3287">
        <v>0</v>
      </c>
      <c r="T3287">
        <v>0</v>
      </c>
      <c r="U3287">
        <v>0</v>
      </c>
      <c r="V3287">
        <v>0</v>
      </c>
      <c r="W3287">
        <v>0</v>
      </c>
      <c r="X3287">
        <v>0</v>
      </c>
      <c r="Y3287">
        <v>0</v>
      </c>
      <c r="Z3287">
        <v>0</v>
      </c>
    </row>
    <row r="3288" spans="1:26" x14ac:dyDescent="0.2">
      <c r="A3288" s="1">
        <v>757452</v>
      </c>
      <c r="B3288">
        <v>8166</v>
      </c>
      <c r="C3288">
        <v>7564</v>
      </c>
      <c r="D3288">
        <v>7276</v>
      </c>
      <c r="E3288">
        <v>7097</v>
      </c>
      <c r="F3288">
        <v>6639</v>
      </c>
      <c r="G3288">
        <v>7516</v>
      </c>
      <c r="H3288">
        <v>7375</v>
      </c>
      <c r="I3288">
        <v>8096</v>
      </c>
      <c r="J3288">
        <v>7780</v>
      </c>
      <c r="K3288">
        <v>8109</v>
      </c>
      <c r="L3288">
        <v>8664</v>
      </c>
      <c r="M3288">
        <v>8721</v>
      </c>
      <c r="N3288">
        <v>8837</v>
      </c>
      <c r="O3288">
        <v>11692</v>
      </c>
      <c r="P3288">
        <v>12582</v>
      </c>
      <c r="Q3288">
        <v>11709</v>
      </c>
      <c r="R3288">
        <v>12152</v>
      </c>
      <c r="S3288">
        <v>14696</v>
      </c>
      <c r="T3288">
        <v>12415</v>
      </c>
      <c r="U3288">
        <v>11346</v>
      </c>
      <c r="V3288">
        <v>7500</v>
      </c>
      <c r="W3288">
        <v>6224</v>
      </c>
      <c r="X3288">
        <v>5507</v>
      </c>
      <c r="Y3288">
        <v>6904</v>
      </c>
      <c r="Z3288">
        <v>3263</v>
      </c>
    </row>
    <row r="3289" spans="1:26" x14ac:dyDescent="0.2">
      <c r="A3289" s="1">
        <v>757612</v>
      </c>
      <c r="B3289">
        <v>0</v>
      </c>
      <c r="C3289">
        <v>0</v>
      </c>
      <c r="D3289">
        <v>0</v>
      </c>
      <c r="E3289">
        <v>0</v>
      </c>
      <c r="F3289">
        <v>0</v>
      </c>
      <c r="G3289">
        <v>0</v>
      </c>
      <c r="H3289">
        <v>0</v>
      </c>
      <c r="I3289">
        <v>0</v>
      </c>
      <c r="J3289">
        <v>0</v>
      </c>
      <c r="K3289">
        <v>0</v>
      </c>
      <c r="L3289">
        <v>0</v>
      </c>
      <c r="M3289">
        <v>0</v>
      </c>
      <c r="N3289">
        <v>0</v>
      </c>
    </row>
    <row r="3290" spans="1:26" x14ac:dyDescent="0.2">
      <c r="A3290" s="1">
        <v>757779</v>
      </c>
      <c r="B3290">
        <v>0</v>
      </c>
      <c r="C3290">
        <v>0</v>
      </c>
      <c r="D3290">
        <v>0</v>
      </c>
      <c r="E3290">
        <v>0</v>
      </c>
      <c r="F3290">
        <v>0</v>
      </c>
      <c r="G3290">
        <v>0</v>
      </c>
      <c r="H3290">
        <v>0</v>
      </c>
      <c r="I3290">
        <v>0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v>0</v>
      </c>
      <c r="P3290">
        <v>0</v>
      </c>
      <c r="Q3290">
        <v>0</v>
      </c>
      <c r="R3290">
        <v>0</v>
      </c>
      <c r="S3290">
        <v>0</v>
      </c>
      <c r="T3290">
        <v>0</v>
      </c>
      <c r="U3290">
        <v>0</v>
      </c>
      <c r="V3290">
        <v>0</v>
      </c>
      <c r="W3290">
        <v>200</v>
      </c>
      <c r="X3290">
        <v>200</v>
      </c>
      <c r="Y3290">
        <v>201</v>
      </c>
      <c r="Z3290">
        <v>50</v>
      </c>
    </row>
    <row r="3291" spans="1:26" x14ac:dyDescent="0.2">
      <c r="A3291" s="1">
        <v>758703</v>
      </c>
      <c r="B3291">
        <v>0</v>
      </c>
      <c r="C3291">
        <v>0</v>
      </c>
      <c r="D3291">
        <v>0</v>
      </c>
      <c r="E3291">
        <v>0</v>
      </c>
      <c r="F3291">
        <v>0</v>
      </c>
      <c r="G3291">
        <v>0</v>
      </c>
      <c r="H3291">
        <v>0</v>
      </c>
      <c r="I3291">
        <v>0</v>
      </c>
      <c r="J3291">
        <v>0</v>
      </c>
      <c r="K3291">
        <v>0</v>
      </c>
      <c r="L3291">
        <v>0</v>
      </c>
      <c r="M3291">
        <v>0</v>
      </c>
      <c r="N3291">
        <v>0</v>
      </c>
      <c r="O3291">
        <v>0</v>
      </c>
      <c r="P3291">
        <v>0</v>
      </c>
      <c r="Q3291">
        <v>0</v>
      </c>
      <c r="R3291">
        <v>1</v>
      </c>
      <c r="S3291">
        <v>0</v>
      </c>
      <c r="T3291">
        <v>56775</v>
      </c>
      <c r="U3291">
        <v>191293</v>
      </c>
      <c r="V3291">
        <v>203424</v>
      </c>
      <c r="W3291">
        <v>219390</v>
      </c>
      <c r="X3291">
        <v>238957</v>
      </c>
      <c r="Y3291">
        <v>259385</v>
      </c>
      <c r="Z3291">
        <v>252114</v>
      </c>
    </row>
    <row r="3292" spans="1:26" x14ac:dyDescent="0.2">
      <c r="A3292" s="1">
        <v>758842</v>
      </c>
      <c r="B3292">
        <v>0</v>
      </c>
      <c r="C3292">
        <v>0</v>
      </c>
      <c r="D3292">
        <v>0</v>
      </c>
      <c r="E3292">
        <v>0</v>
      </c>
      <c r="F3292">
        <v>0</v>
      </c>
      <c r="G3292">
        <v>0</v>
      </c>
      <c r="H3292">
        <v>0</v>
      </c>
      <c r="I3292">
        <v>0</v>
      </c>
      <c r="J3292">
        <v>0</v>
      </c>
      <c r="K3292">
        <v>0</v>
      </c>
      <c r="L3292">
        <v>0</v>
      </c>
      <c r="M3292">
        <v>0</v>
      </c>
      <c r="N3292">
        <v>0</v>
      </c>
      <c r="O3292">
        <v>0</v>
      </c>
      <c r="P3292">
        <v>0</v>
      </c>
      <c r="Q3292">
        <v>0</v>
      </c>
      <c r="R3292">
        <v>0</v>
      </c>
      <c r="S3292">
        <v>0</v>
      </c>
      <c r="T3292">
        <v>0</v>
      </c>
      <c r="U3292">
        <v>0</v>
      </c>
      <c r="V3292">
        <v>0</v>
      </c>
      <c r="W3292">
        <v>0</v>
      </c>
      <c r="X3292">
        <v>0</v>
      </c>
      <c r="Y3292">
        <v>0</v>
      </c>
      <c r="Z3292">
        <v>0</v>
      </c>
    </row>
    <row r="3293" spans="1:26" x14ac:dyDescent="0.2">
      <c r="A3293" s="1">
        <v>758851</v>
      </c>
      <c r="B3293">
        <v>10670</v>
      </c>
      <c r="C3293">
        <v>11582</v>
      </c>
      <c r="D3293">
        <v>11686</v>
      </c>
      <c r="E3293">
        <v>12228</v>
      </c>
      <c r="F3293">
        <v>12465</v>
      </c>
      <c r="G3293">
        <v>12488</v>
      </c>
      <c r="H3293">
        <v>13699</v>
      </c>
      <c r="I3293">
        <v>13654</v>
      </c>
      <c r="J3293">
        <v>14855</v>
      </c>
      <c r="K3293">
        <v>16605</v>
      </c>
      <c r="L3293">
        <v>18856</v>
      </c>
      <c r="M3293">
        <v>25395</v>
      </c>
      <c r="N3293">
        <v>26935</v>
      </c>
      <c r="O3293">
        <v>40151</v>
      </c>
      <c r="P3293">
        <v>107384</v>
      </c>
      <c r="Q3293">
        <v>105720</v>
      </c>
      <c r="R3293">
        <v>106663</v>
      </c>
      <c r="S3293">
        <v>101290</v>
      </c>
      <c r="T3293">
        <v>109618</v>
      </c>
      <c r="U3293">
        <v>109885</v>
      </c>
      <c r="V3293">
        <v>102922</v>
      </c>
      <c r="W3293">
        <v>100715</v>
      </c>
      <c r="X3293">
        <v>91038</v>
      </c>
      <c r="Y3293">
        <v>142046</v>
      </c>
      <c r="Z3293">
        <v>130238</v>
      </c>
    </row>
    <row r="3294" spans="1:26" x14ac:dyDescent="0.2">
      <c r="A3294" s="1">
        <v>759045</v>
      </c>
      <c r="B3294">
        <v>4213</v>
      </c>
      <c r="C3294">
        <v>5163</v>
      </c>
      <c r="D3294">
        <v>4992</v>
      </c>
      <c r="E3294">
        <v>6808</v>
      </c>
      <c r="F3294">
        <v>7566</v>
      </c>
      <c r="G3294">
        <v>7281</v>
      </c>
      <c r="H3294">
        <v>7710</v>
      </c>
      <c r="I3294">
        <v>8095</v>
      </c>
      <c r="J3294">
        <v>7253</v>
      </c>
      <c r="K3294">
        <v>7859</v>
      </c>
      <c r="L3294">
        <v>8045</v>
      </c>
      <c r="M3294">
        <v>7045</v>
      </c>
      <c r="N3294">
        <v>7218</v>
      </c>
      <c r="O3294">
        <v>7747</v>
      </c>
      <c r="P3294">
        <v>7917</v>
      </c>
      <c r="Q3294">
        <v>5741</v>
      </c>
      <c r="R3294">
        <v>6218</v>
      </c>
      <c r="S3294">
        <v>4076</v>
      </c>
      <c r="T3294">
        <v>8091</v>
      </c>
      <c r="U3294">
        <v>23039</v>
      </c>
      <c r="V3294">
        <v>22900</v>
      </c>
      <c r="W3294">
        <v>17215</v>
      </c>
      <c r="X3294">
        <v>10615</v>
      </c>
      <c r="Y3294">
        <v>19644</v>
      </c>
      <c r="Z3294">
        <v>22999</v>
      </c>
    </row>
    <row r="3295" spans="1:26" x14ac:dyDescent="0.2">
      <c r="A3295" s="1">
        <v>759625</v>
      </c>
      <c r="B3295">
        <v>0</v>
      </c>
      <c r="C3295">
        <v>0</v>
      </c>
      <c r="D3295">
        <v>0</v>
      </c>
      <c r="E3295">
        <v>0</v>
      </c>
      <c r="F3295">
        <v>0</v>
      </c>
      <c r="G3295">
        <v>0</v>
      </c>
      <c r="H3295">
        <v>279</v>
      </c>
      <c r="I3295">
        <v>202</v>
      </c>
      <c r="J3295">
        <v>733</v>
      </c>
      <c r="K3295">
        <v>733</v>
      </c>
      <c r="L3295">
        <v>2462</v>
      </c>
      <c r="M3295">
        <v>2103</v>
      </c>
      <c r="N3295">
        <v>4133</v>
      </c>
      <c r="O3295">
        <v>8196</v>
      </c>
      <c r="P3295">
        <v>19497</v>
      </c>
      <c r="Q3295">
        <v>18895</v>
      </c>
      <c r="R3295">
        <v>18535</v>
      </c>
      <c r="S3295">
        <v>49972</v>
      </c>
      <c r="T3295">
        <v>46652</v>
      </c>
      <c r="U3295">
        <v>51845</v>
      </c>
      <c r="V3295">
        <v>48794</v>
      </c>
      <c r="W3295">
        <v>72470</v>
      </c>
      <c r="X3295">
        <v>71436</v>
      </c>
      <c r="Y3295">
        <v>58299</v>
      </c>
      <c r="Z3295">
        <v>61556</v>
      </c>
    </row>
    <row r="3296" spans="1:26" x14ac:dyDescent="0.2">
      <c r="A3296" s="1">
        <v>760210</v>
      </c>
      <c r="B3296">
        <v>0</v>
      </c>
      <c r="C3296">
        <v>0</v>
      </c>
      <c r="D3296">
        <v>0</v>
      </c>
      <c r="E3296">
        <v>0</v>
      </c>
      <c r="F3296">
        <v>0</v>
      </c>
      <c r="G3296">
        <v>0</v>
      </c>
      <c r="H3296">
        <v>0</v>
      </c>
      <c r="I3296">
        <v>0</v>
      </c>
      <c r="J3296">
        <v>0</v>
      </c>
      <c r="K3296">
        <v>0</v>
      </c>
      <c r="L3296">
        <v>0</v>
      </c>
      <c r="M3296">
        <v>0</v>
      </c>
      <c r="N3296">
        <v>0</v>
      </c>
      <c r="O3296">
        <v>0</v>
      </c>
      <c r="P3296">
        <v>0</v>
      </c>
      <c r="Q3296">
        <v>0</v>
      </c>
      <c r="R3296">
        <v>0</v>
      </c>
      <c r="S3296">
        <v>0</v>
      </c>
      <c r="T3296">
        <v>0</v>
      </c>
      <c r="U3296">
        <v>0</v>
      </c>
      <c r="V3296">
        <v>0</v>
      </c>
      <c r="W3296">
        <v>0</v>
      </c>
      <c r="X3296">
        <v>0</v>
      </c>
      <c r="Y3296">
        <v>0</v>
      </c>
      <c r="Z3296">
        <v>0</v>
      </c>
    </row>
    <row r="3297" spans="1:26" x14ac:dyDescent="0.2">
      <c r="A3297" s="1">
        <v>760331</v>
      </c>
      <c r="B3297">
        <v>0</v>
      </c>
      <c r="C3297">
        <v>0</v>
      </c>
      <c r="D3297">
        <v>0</v>
      </c>
      <c r="E3297">
        <v>0</v>
      </c>
      <c r="F3297">
        <v>0</v>
      </c>
      <c r="G3297">
        <v>0</v>
      </c>
      <c r="H3297">
        <v>0</v>
      </c>
      <c r="I3297">
        <v>0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0</v>
      </c>
      <c r="P3297">
        <v>0</v>
      </c>
      <c r="Q3297">
        <v>0</v>
      </c>
      <c r="R3297">
        <v>0</v>
      </c>
      <c r="S3297">
        <v>0</v>
      </c>
      <c r="T3297">
        <v>0</v>
      </c>
      <c r="U3297">
        <v>0</v>
      </c>
      <c r="V3297">
        <v>0</v>
      </c>
      <c r="W3297">
        <v>0</v>
      </c>
      <c r="X3297">
        <v>0</v>
      </c>
      <c r="Y3297">
        <v>0</v>
      </c>
      <c r="Z3297">
        <v>0</v>
      </c>
    </row>
    <row r="3298" spans="1:26" x14ac:dyDescent="0.2">
      <c r="A3298" s="1">
        <v>760340</v>
      </c>
      <c r="B3298">
        <v>0</v>
      </c>
      <c r="C3298">
        <v>0</v>
      </c>
      <c r="D3298">
        <v>1298</v>
      </c>
      <c r="E3298">
        <v>3044</v>
      </c>
      <c r="F3298">
        <v>18066</v>
      </c>
      <c r="G3298">
        <v>19154</v>
      </c>
      <c r="H3298">
        <v>20163</v>
      </c>
      <c r="I3298">
        <v>21205</v>
      </c>
      <c r="J3298">
        <v>20747</v>
      </c>
      <c r="K3298">
        <v>21950</v>
      </c>
      <c r="L3298">
        <v>21904</v>
      </c>
      <c r="M3298">
        <v>21569</v>
      </c>
      <c r="N3298">
        <v>23792</v>
      </c>
      <c r="O3298">
        <v>23692</v>
      </c>
      <c r="P3298">
        <v>22583</v>
      </c>
      <c r="Q3298">
        <v>13730</v>
      </c>
      <c r="R3298">
        <v>4797</v>
      </c>
      <c r="S3298">
        <v>3351</v>
      </c>
      <c r="T3298">
        <v>5358</v>
      </c>
      <c r="U3298">
        <v>2857</v>
      </c>
      <c r="V3298">
        <v>2649</v>
      </c>
      <c r="W3298">
        <v>3682</v>
      </c>
      <c r="X3298">
        <v>10187</v>
      </c>
      <c r="Y3298">
        <v>11273</v>
      </c>
      <c r="Z3298">
        <v>12164</v>
      </c>
    </row>
    <row r="3299" spans="1:26" x14ac:dyDescent="0.2">
      <c r="A3299" s="1">
        <v>760434</v>
      </c>
      <c r="B3299">
        <v>0</v>
      </c>
      <c r="C3299">
        <v>0</v>
      </c>
      <c r="D3299">
        <v>0</v>
      </c>
      <c r="E3299">
        <v>0</v>
      </c>
      <c r="F3299">
        <v>0</v>
      </c>
      <c r="G3299">
        <v>0</v>
      </c>
      <c r="H3299">
        <v>0</v>
      </c>
      <c r="I3299">
        <v>0</v>
      </c>
      <c r="J3299">
        <v>0</v>
      </c>
      <c r="K3299">
        <v>0</v>
      </c>
      <c r="L3299">
        <v>0</v>
      </c>
      <c r="M3299">
        <v>0</v>
      </c>
      <c r="N3299">
        <v>0</v>
      </c>
      <c r="O3299">
        <v>0</v>
      </c>
      <c r="P3299">
        <v>0</v>
      </c>
      <c r="Q3299">
        <v>0</v>
      </c>
      <c r="R3299">
        <v>0</v>
      </c>
      <c r="S3299">
        <v>0</v>
      </c>
      <c r="T3299">
        <v>0</v>
      </c>
      <c r="U3299">
        <v>0</v>
      </c>
      <c r="V3299">
        <v>0</v>
      </c>
      <c r="W3299">
        <v>0</v>
      </c>
      <c r="X3299">
        <v>0</v>
      </c>
      <c r="Y3299">
        <v>0</v>
      </c>
      <c r="Z3299">
        <v>0</v>
      </c>
    </row>
    <row r="3300" spans="1:26" x14ac:dyDescent="0.2">
      <c r="A3300" s="1">
        <v>760649</v>
      </c>
      <c r="B3300">
        <v>0</v>
      </c>
      <c r="C3300">
        <v>0</v>
      </c>
      <c r="D3300">
        <v>0</v>
      </c>
      <c r="E3300">
        <v>0</v>
      </c>
      <c r="F3300">
        <v>0</v>
      </c>
      <c r="G3300">
        <v>0</v>
      </c>
      <c r="H3300">
        <v>0</v>
      </c>
      <c r="I3300">
        <v>0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v>0</v>
      </c>
      <c r="P3300">
        <v>0</v>
      </c>
      <c r="Q3300">
        <v>0</v>
      </c>
      <c r="R3300">
        <v>0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0</v>
      </c>
      <c r="Y3300">
        <v>0</v>
      </c>
      <c r="Z3300">
        <v>0</v>
      </c>
    </row>
    <row r="3301" spans="1:26" x14ac:dyDescent="0.2">
      <c r="A3301" s="1">
        <v>760854</v>
      </c>
      <c r="B3301">
        <v>0</v>
      </c>
      <c r="C3301">
        <v>0</v>
      </c>
      <c r="D3301">
        <v>0</v>
      </c>
      <c r="E3301">
        <v>0</v>
      </c>
      <c r="F3301">
        <v>0</v>
      </c>
      <c r="G3301">
        <v>0</v>
      </c>
      <c r="H3301">
        <v>0</v>
      </c>
      <c r="I3301">
        <v>0</v>
      </c>
      <c r="J3301">
        <v>0</v>
      </c>
      <c r="K3301">
        <v>0</v>
      </c>
      <c r="L3301">
        <v>0</v>
      </c>
      <c r="M3301">
        <v>0</v>
      </c>
      <c r="N3301">
        <v>0</v>
      </c>
      <c r="O3301">
        <v>0</v>
      </c>
      <c r="P3301">
        <v>0</v>
      </c>
      <c r="Q3301">
        <v>0</v>
      </c>
      <c r="R3301">
        <v>0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0</v>
      </c>
      <c r="Y3301">
        <v>0</v>
      </c>
      <c r="Z3301">
        <v>0</v>
      </c>
    </row>
    <row r="3302" spans="1:26" x14ac:dyDescent="0.2">
      <c r="A3302" s="1">
        <v>760939</v>
      </c>
      <c r="B3302">
        <v>0</v>
      </c>
      <c r="C3302">
        <v>0</v>
      </c>
      <c r="D3302">
        <v>0</v>
      </c>
      <c r="E3302">
        <v>0</v>
      </c>
      <c r="F3302">
        <v>0</v>
      </c>
      <c r="G3302">
        <v>0</v>
      </c>
      <c r="H3302">
        <v>0</v>
      </c>
      <c r="I3302">
        <v>0</v>
      </c>
      <c r="J3302">
        <v>0</v>
      </c>
      <c r="K3302">
        <v>0</v>
      </c>
      <c r="L3302">
        <v>0</v>
      </c>
      <c r="M3302">
        <v>0</v>
      </c>
      <c r="N3302">
        <v>0</v>
      </c>
      <c r="O3302">
        <v>0</v>
      </c>
      <c r="P3302">
        <v>0</v>
      </c>
      <c r="Q3302">
        <v>0</v>
      </c>
      <c r="R3302">
        <v>0</v>
      </c>
      <c r="S3302">
        <v>0</v>
      </c>
      <c r="T3302">
        <v>0</v>
      </c>
      <c r="U3302">
        <v>0</v>
      </c>
      <c r="V3302">
        <v>0</v>
      </c>
      <c r="W3302">
        <v>0</v>
      </c>
      <c r="X3302">
        <v>0</v>
      </c>
      <c r="Y3302">
        <v>0</v>
      </c>
      <c r="Z3302">
        <v>0</v>
      </c>
    </row>
    <row r="3303" spans="1:26" x14ac:dyDescent="0.2">
      <c r="A3303" s="1">
        <v>760957</v>
      </c>
      <c r="B3303">
        <v>0</v>
      </c>
      <c r="C3303">
        <v>0</v>
      </c>
      <c r="D3303">
        <v>0</v>
      </c>
      <c r="E3303">
        <v>0</v>
      </c>
      <c r="F3303">
        <v>0</v>
      </c>
      <c r="G3303">
        <v>0</v>
      </c>
      <c r="H3303">
        <v>0</v>
      </c>
      <c r="I3303">
        <v>0</v>
      </c>
      <c r="J3303">
        <v>0</v>
      </c>
      <c r="K3303">
        <v>0</v>
      </c>
      <c r="L3303">
        <v>0</v>
      </c>
      <c r="M3303">
        <v>0</v>
      </c>
      <c r="N3303">
        <v>0</v>
      </c>
      <c r="O3303">
        <v>0</v>
      </c>
      <c r="P3303">
        <v>0</v>
      </c>
      <c r="Q3303">
        <v>0</v>
      </c>
      <c r="R3303">
        <v>0</v>
      </c>
      <c r="S3303">
        <v>0</v>
      </c>
      <c r="T3303">
        <v>0</v>
      </c>
      <c r="U3303">
        <v>7373</v>
      </c>
      <c r="V3303">
        <v>6144</v>
      </c>
      <c r="W3303">
        <v>3072</v>
      </c>
      <c r="X3303">
        <v>3094</v>
      </c>
      <c r="Y3303">
        <v>3111</v>
      </c>
      <c r="Z3303">
        <v>3129</v>
      </c>
    </row>
    <row r="3304" spans="1:26" x14ac:dyDescent="0.2">
      <c r="A3304" s="1">
        <v>761244</v>
      </c>
      <c r="B3304">
        <v>0</v>
      </c>
      <c r="C3304">
        <v>0</v>
      </c>
      <c r="D3304">
        <v>0</v>
      </c>
      <c r="E3304">
        <v>0</v>
      </c>
      <c r="F3304">
        <v>0</v>
      </c>
      <c r="G3304">
        <v>0</v>
      </c>
      <c r="H3304">
        <v>0</v>
      </c>
      <c r="I3304">
        <v>0</v>
      </c>
      <c r="J3304">
        <v>0</v>
      </c>
      <c r="K3304">
        <v>0</v>
      </c>
      <c r="L3304">
        <v>0</v>
      </c>
      <c r="M3304">
        <v>0</v>
      </c>
      <c r="N3304">
        <v>0</v>
      </c>
      <c r="O3304">
        <v>0</v>
      </c>
      <c r="P3304">
        <v>0</v>
      </c>
      <c r="Q3304">
        <v>0</v>
      </c>
      <c r="R3304">
        <v>0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0</v>
      </c>
      <c r="Y3304">
        <v>0</v>
      </c>
      <c r="Z3304">
        <v>0</v>
      </c>
    </row>
    <row r="3305" spans="1:26" x14ac:dyDescent="0.2">
      <c r="A3305" s="1">
        <v>761347</v>
      </c>
      <c r="B3305">
        <v>0</v>
      </c>
      <c r="C3305">
        <v>0</v>
      </c>
      <c r="D3305">
        <v>0</v>
      </c>
      <c r="E3305">
        <v>0</v>
      </c>
      <c r="F3305">
        <v>0</v>
      </c>
      <c r="G3305">
        <v>0</v>
      </c>
      <c r="H3305">
        <v>0</v>
      </c>
      <c r="I3305">
        <v>0</v>
      </c>
      <c r="J3305">
        <v>0</v>
      </c>
    </row>
    <row r="3306" spans="1:26" x14ac:dyDescent="0.2">
      <c r="A3306" s="1">
        <v>761459</v>
      </c>
      <c r="B3306">
        <v>0</v>
      </c>
      <c r="C3306">
        <v>0</v>
      </c>
      <c r="D3306">
        <v>0</v>
      </c>
      <c r="E3306">
        <v>0</v>
      </c>
      <c r="F3306">
        <v>0</v>
      </c>
      <c r="G3306">
        <v>0</v>
      </c>
      <c r="H3306">
        <v>0</v>
      </c>
      <c r="I3306">
        <v>0</v>
      </c>
      <c r="J3306">
        <v>0</v>
      </c>
      <c r="K3306">
        <v>0</v>
      </c>
      <c r="L3306">
        <v>0</v>
      </c>
      <c r="M3306">
        <v>0</v>
      </c>
      <c r="N3306">
        <v>0</v>
      </c>
      <c r="O3306">
        <v>0</v>
      </c>
      <c r="P3306">
        <v>0</v>
      </c>
      <c r="Q3306">
        <v>0</v>
      </c>
      <c r="R3306">
        <v>0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0</v>
      </c>
      <c r="Y3306">
        <v>0</v>
      </c>
      <c r="Z3306">
        <v>0</v>
      </c>
    </row>
    <row r="3307" spans="1:26" x14ac:dyDescent="0.2">
      <c r="A3307" s="1">
        <v>761543</v>
      </c>
      <c r="B3307">
        <v>808</v>
      </c>
      <c r="C3307">
        <v>811</v>
      </c>
      <c r="D3307">
        <v>812</v>
      </c>
      <c r="E3307">
        <v>10922</v>
      </c>
      <c r="F3307">
        <v>10986</v>
      </c>
      <c r="G3307">
        <v>6033</v>
      </c>
      <c r="H3307">
        <v>5844</v>
      </c>
      <c r="I3307">
        <v>5336</v>
      </c>
      <c r="J3307">
        <v>5370</v>
      </c>
      <c r="K3307">
        <v>5403</v>
      </c>
      <c r="L3307">
        <v>5556</v>
      </c>
      <c r="M3307">
        <v>5590</v>
      </c>
      <c r="N3307">
        <v>5561</v>
      </c>
      <c r="O3307">
        <v>5595</v>
      </c>
      <c r="P3307">
        <v>5622</v>
      </c>
      <c r="Q3307">
        <v>10630</v>
      </c>
      <c r="R3307">
        <v>10677</v>
      </c>
      <c r="S3307">
        <v>5693</v>
      </c>
      <c r="T3307">
        <v>5808</v>
      </c>
      <c r="U3307">
        <v>5875</v>
      </c>
      <c r="V3307">
        <v>898</v>
      </c>
      <c r="W3307">
        <v>2369</v>
      </c>
      <c r="X3307">
        <v>3632</v>
      </c>
      <c r="Y3307">
        <v>2662</v>
      </c>
      <c r="Z3307">
        <v>3698</v>
      </c>
    </row>
    <row r="3308" spans="1:26" x14ac:dyDescent="0.2">
      <c r="A3308" s="1">
        <v>761806</v>
      </c>
      <c r="B3308">
        <v>0</v>
      </c>
      <c r="C3308">
        <v>0</v>
      </c>
      <c r="D3308">
        <v>0</v>
      </c>
      <c r="E3308">
        <v>0</v>
      </c>
      <c r="F3308">
        <v>0</v>
      </c>
      <c r="G3308">
        <v>0</v>
      </c>
      <c r="H3308">
        <v>0</v>
      </c>
      <c r="I3308">
        <v>0</v>
      </c>
      <c r="J3308">
        <v>0</v>
      </c>
      <c r="K3308">
        <v>0</v>
      </c>
      <c r="L3308">
        <v>0</v>
      </c>
      <c r="M3308">
        <v>0</v>
      </c>
      <c r="N3308">
        <v>0</v>
      </c>
      <c r="O3308">
        <v>0</v>
      </c>
      <c r="P3308">
        <v>112330</v>
      </c>
      <c r="Q3308">
        <v>95603</v>
      </c>
      <c r="R3308">
        <v>87924</v>
      </c>
      <c r="S3308">
        <v>58605</v>
      </c>
      <c r="T3308">
        <v>162492</v>
      </c>
      <c r="U3308">
        <v>373596</v>
      </c>
      <c r="V3308">
        <v>418740</v>
      </c>
      <c r="W3308">
        <v>648755</v>
      </c>
      <c r="X3308">
        <v>712357</v>
      </c>
      <c r="Y3308">
        <v>746840</v>
      </c>
      <c r="Z3308">
        <v>680371</v>
      </c>
    </row>
    <row r="3309" spans="1:26" x14ac:dyDescent="0.2">
      <c r="A3309" s="1">
        <v>761833</v>
      </c>
      <c r="B3309">
        <v>0</v>
      </c>
      <c r="C3309">
        <v>0</v>
      </c>
      <c r="D3309">
        <v>0</v>
      </c>
      <c r="E3309">
        <v>0</v>
      </c>
      <c r="F3309">
        <v>0</v>
      </c>
      <c r="G3309">
        <v>0</v>
      </c>
      <c r="H3309">
        <v>0</v>
      </c>
      <c r="I3309">
        <v>0</v>
      </c>
      <c r="J3309">
        <v>0</v>
      </c>
      <c r="K3309">
        <v>0</v>
      </c>
      <c r="L3309">
        <v>0</v>
      </c>
      <c r="M3309">
        <v>0</v>
      </c>
      <c r="N3309">
        <v>0</v>
      </c>
      <c r="O3309">
        <v>0</v>
      </c>
      <c r="P3309">
        <v>0</v>
      </c>
      <c r="Q3309">
        <v>0</v>
      </c>
      <c r="R3309">
        <v>0</v>
      </c>
      <c r="S3309">
        <v>0</v>
      </c>
      <c r="T3309">
        <v>0</v>
      </c>
      <c r="U3309">
        <v>0</v>
      </c>
      <c r="V3309">
        <v>0</v>
      </c>
      <c r="W3309">
        <v>0</v>
      </c>
      <c r="X3309">
        <v>0</v>
      </c>
      <c r="Y3309">
        <v>0</v>
      </c>
      <c r="Z3309">
        <v>0</v>
      </c>
    </row>
    <row r="3310" spans="1:26" x14ac:dyDescent="0.2">
      <c r="A3310" s="1">
        <v>761851</v>
      </c>
      <c r="B3310">
        <v>0</v>
      </c>
      <c r="C3310">
        <v>0</v>
      </c>
      <c r="D3310">
        <v>0</v>
      </c>
      <c r="E3310">
        <v>0</v>
      </c>
      <c r="F3310">
        <v>0</v>
      </c>
      <c r="G3310">
        <v>0</v>
      </c>
      <c r="H3310">
        <v>0</v>
      </c>
      <c r="I3310">
        <v>0</v>
      </c>
      <c r="J3310">
        <v>0</v>
      </c>
      <c r="K3310">
        <v>0</v>
      </c>
      <c r="L3310">
        <v>0</v>
      </c>
      <c r="M3310">
        <v>0</v>
      </c>
      <c r="N3310">
        <v>0</v>
      </c>
      <c r="O3310">
        <v>0</v>
      </c>
      <c r="P3310">
        <v>0</v>
      </c>
      <c r="Q3310">
        <v>0</v>
      </c>
      <c r="R3310">
        <v>0</v>
      </c>
      <c r="S3310">
        <v>0</v>
      </c>
      <c r="T3310">
        <v>0</v>
      </c>
      <c r="U3310">
        <v>0</v>
      </c>
      <c r="V3310">
        <v>0</v>
      </c>
      <c r="W3310">
        <v>0</v>
      </c>
      <c r="X3310">
        <v>0</v>
      </c>
      <c r="Y3310">
        <v>0</v>
      </c>
      <c r="Z3310">
        <v>0</v>
      </c>
    </row>
    <row r="3311" spans="1:26" x14ac:dyDescent="0.2">
      <c r="A3311" s="1">
        <v>761954</v>
      </c>
      <c r="B3311">
        <v>0</v>
      </c>
      <c r="C3311">
        <v>0</v>
      </c>
      <c r="D3311">
        <v>0</v>
      </c>
      <c r="E3311">
        <v>0</v>
      </c>
      <c r="F3311">
        <v>0</v>
      </c>
      <c r="G3311">
        <v>0</v>
      </c>
      <c r="H3311">
        <v>0</v>
      </c>
      <c r="I3311">
        <v>0</v>
      </c>
      <c r="J3311">
        <v>0</v>
      </c>
      <c r="K3311">
        <v>0</v>
      </c>
      <c r="L3311">
        <v>0</v>
      </c>
      <c r="M3311">
        <v>0</v>
      </c>
      <c r="N3311">
        <v>0</v>
      </c>
      <c r="O3311">
        <v>0</v>
      </c>
      <c r="P3311">
        <v>0</v>
      </c>
      <c r="Q3311">
        <v>0</v>
      </c>
      <c r="R3311">
        <v>0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0</v>
      </c>
      <c r="Y3311">
        <v>0</v>
      </c>
      <c r="Z3311">
        <v>0</v>
      </c>
    </row>
    <row r="3312" spans="1:26" x14ac:dyDescent="0.2">
      <c r="A3312" s="1">
        <v>762045</v>
      </c>
      <c r="B3312">
        <v>0</v>
      </c>
      <c r="C3312">
        <v>0</v>
      </c>
      <c r="D3312">
        <v>0</v>
      </c>
      <c r="E3312">
        <v>0</v>
      </c>
      <c r="F3312">
        <v>0</v>
      </c>
      <c r="G3312">
        <v>0</v>
      </c>
      <c r="H3312">
        <v>0</v>
      </c>
      <c r="I3312">
        <v>0</v>
      </c>
      <c r="J3312">
        <v>2802</v>
      </c>
      <c r="K3312">
        <v>2403</v>
      </c>
      <c r="L3312">
        <v>2404</v>
      </c>
      <c r="M3312">
        <v>2171</v>
      </c>
      <c r="N3312">
        <v>2171</v>
      </c>
      <c r="O3312">
        <v>2173</v>
      </c>
      <c r="P3312">
        <v>2174</v>
      </c>
      <c r="Q3312">
        <v>2176</v>
      </c>
      <c r="R3312">
        <v>0</v>
      </c>
      <c r="S3312">
        <v>0</v>
      </c>
      <c r="T3312">
        <v>0</v>
      </c>
      <c r="U3312">
        <v>200</v>
      </c>
      <c r="V3312">
        <v>2</v>
      </c>
      <c r="W3312">
        <v>15</v>
      </c>
      <c r="X3312">
        <v>435</v>
      </c>
      <c r="Y3312">
        <v>9</v>
      </c>
      <c r="Z3312">
        <v>883</v>
      </c>
    </row>
    <row r="3313" spans="1:26" x14ac:dyDescent="0.2">
      <c r="A3313" s="1">
        <v>762353</v>
      </c>
      <c r="B3313">
        <v>0</v>
      </c>
      <c r="C3313">
        <v>0</v>
      </c>
      <c r="D3313">
        <v>0</v>
      </c>
      <c r="E3313">
        <v>0</v>
      </c>
    </row>
    <row r="3314" spans="1:26" x14ac:dyDescent="0.2">
      <c r="A3314" s="1">
        <v>762447</v>
      </c>
      <c r="B3314">
        <v>0</v>
      </c>
      <c r="C3314">
        <v>21602</v>
      </c>
      <c r="D3314">
        <v>22285</v>
      </c>
      <c r="E3314">
        <v>14916</v>
      </c>
      <c r="F3314">
        <v>11616</v>
      </c>
      <c r="G3314">
        <v>6423</v>
      </c>
      <c r="H3314">
        <v>12762</v>
      </c>
      <c r="I3314">
        <v>12174</v>
      </c>
      <c r="J3314">
        <v>12237</v>
      </c>
      <c r="K3314">
        <v>15204</v>
      </c>
      <c r="L3314">
        <v>11997</v>
      </c>
      <c r="M3314">
        <v>68814</v>
      </c>
      <c r="N3314">
        <v>63640</v>
      </c>
      <c r="O3314">
        <v>59685</v>
      </c>
      <c r="P3314">
        <v>67802</v>
      </c>
      <c r="Q3314">
        <v>53161</v>
      </c>
      <c r="R3314">
        <v>42337</v>
      </c>
      <c r="S3314">
        <v>39944</v>
      </c>
      <c r="T3314">
        <v>132437</v>
      </c>
      <c r="U3314">
        <v>355610</v>
      </c>
      <c r="V3314">
        <v>310945</v>
      </c>
      <c r="W3314">
        <v>582627</v>
      </c>
      <c r="X3314">
        <v>818096</v>
      </c>
      <c r="Y3314">
        <v>702936</v>
      </c>
      <c r="Z3314">
        <v>706357</v>
      </c>
    </row>
    <row r="3315" spans="1:26" x14ac:dyDescent="0.2">
      <c r="A3315" s="1">
        <v>762474</v>
      </c>
      <c r="B3315">
        <v>10491</v>
      </c>
      <c r="C3315">
        <v>12045</v>
      </c>
      <c r="D3315">
        <v>11954</v>
      </c>
      <c r="E3315">
        <v>12383</v>
      </c>
      <c r="F3315">
        <v>15947</v>
      </c>
      <c r="G3315">
        <v>33977</v>
      </c>
      <c r="H3315">
        <v>51773</v>
      </c>
      <c r="I3315">
        <v>65575</v>
      </c>
      <c r="J3315">
        <v>83893</v>
      </c>
      <c r="K3315">
        <v>88866</v>
      </c>
      <c r="L3315">
        <v>73889</v>
      </c>
      <c r="M3315">
        <v>78078</v>
      </c>
      <c r="N3315">
        <v>83209</v>
      </c>
      <c r="O3315">
        <v>82649</v>
      </c>
      <c r="P3315">
        <v>70391</v>
      </c>
      <c r="Q3315">
        <v>70785</v>
      </c>
      <c r="R3315">
        <v>39145</v>
      </c>
      <c r="S3315">
        <v>151051</v>
      </c>
      <c r="T3315">
        <v>145292</v>
      </c>
      <c r="U3315">
        <v>213705</v>
      </c>
      <c r="V3315">
        <v>159014</v>
      </c>
      <c r="W3315">
        <v>146426</v>
      </c>
      <c r="X3315">
        <v>247282</v>
      </c>
      <c r="Y3315">
        <v>229645</v>
      </c>
      <c r="Z3315">
        <v>219067</v>
      </c>
    </row>
    <row r="3316" spans="1:26" x14ac:dyDescent="0.2">
      <c r="A3316" s="1">
        <v>762773</v>
      </c>
      <c r="B3316">
        <v>0</v>
      </c>
      <c r="C3316">
        <v>0</v>
      </c>
      <c r="D3316">
        <v>0</v>
      </c>
      <c r="E3316">
        <v>0</v>
      </c>
      <c r="F3316">
        <v>0</v>
      </c>
      <c r="G3316">
        <v>0</v>
      </c>
      <c r="H3316">
        <v>0</v>
      </c>
      <c r="I3316">
        <v>0</v>
      </c>
      <c r="J3316">
        <v>0</v>
      </c>
      <c r="K3316">
        <v>0</v>
      </c>
      <c r="L3316">
        <v>0</v>
      </c>
      <c r="M3316">
        <v>0</v>
      </c>
      <c r="N3316">
        <v>0</v>
      </c>
      <c r="O3316">
        <v>0</v>
      </c>
      <c r="P3316">
        <v>0</v>
      </c>
      <c r="Q3316">
        <v>0</v>
      </c>
      <c r="R3316">
        <v>0</v>
      </c>
      <c r="S3316">
        <v>0</v>
      </c>
      <c r="T3316">
        <v>0</v>
      </c>
      <c r="U3316">
        <v>0</v>
      </c>
      <c r="V3316">
        <v>0</v>
      </c>
      <c r="W3316">
        <v>0</v>
      </c>
      <c r="X3316">
        <v>0</v>
      </c>
      <c r="Y3316">
        <v>0</v>
      </c>
      <c r="Z3316">
        <v>0</v>
      </c>
    </row>
    <row r="3317" spans="1:26" x14ac:dyDescent="0.2">
      <c r="A3317" s="1">
        <v>763211</v>
      </c>
      <c r="B3317">
        <v>0</v>
      </c>
      <c r="C3317">
        <v>0</v>
      </c>
      <c r="D3317">
        <v>0</v>
      </c>
      <c r="E3317">
        <v>0</v>
      </c>
      <c r="F3317">
        <v>0</v>
      </c>
      <c r="G3317">
        <v>0</v>
      </c>
      <c r="H3317">
        <v>0</v>
      </c>
      <c r="I3317">
        <v>0</v>
      </c>
      <c r="J3317">
        <v>0</v>
      </c>
      <c r="K3317">
        <v>0</v>
      </c>
      <c r="L3317">
        <v>0</v>
      </c>
      <c r="M3317">
        <v>0</v>
      </c>
      <c r="N3317">
        <v>0</v>
      </c>
      <c r="O3317">
        <v>0</v>
      </c>
      <c r="P3317">
        <v>0</v>
      </c>
      <c r="Q3317">
        <v>0</v>
      </c>
      <c r="R3317">
        <v>0</v>
      </c>
      <c r="S3317">
        <v>0</v>
      </c>
      <c r="T3317">
        <v>0</v>
      </c>
      <c r="U3317">
        <v>0</v>
      </c>
      <c r="V3317">
        <v>0</v>
      </c>
      <c r="W3317">
        <v>0</v>
      </c>
      <c r="X3317">
        <v>0</v>
      </c>
      <c r="Y3317">
        <v>0</v>
      </c>
      <c r="Z3317">
        <v>0</v>
      </c>
    </row>
    <row r="3318" spans="1:26" x14ac:dyDescent="0.2">
      <c r="A3318" s="1">
        <v>763677</v>
      </c>
      <c r="B3318">
        <v>0</v>
      </c>
      <c r="C3318">
        <v>2010</v>
      </c>
      <c r="D3318">
        <v>2015</v>
      </c>
      <c r="E3318">
        <v>1014</v>
      </c>
      <c r="F3318">
        <v>1017</v>
      </c>
      <c r="G3318">
        <v>1019</v>
      </c>
      <c r="H3318">
        <v>1019</v>
      </c>
      <c r="I3318">
        <v>1027</v>
      </c>
      <c r="J3318">
        <v>1031</v>
      </c>
      <c r="K3318">
        <v>1034</v>
      </c>
      <c r="L3318">
        <v>1037</v>
      </c>
      <c r="M3318">
        <v>1037</v>
      </c>
      <c r="N3318">
        <v>1037</v>
      </c>
      <c r="O3318">
        <v>1038</v>
      </c>
      <c r="P3318">
        <v>1039</v>
      </c>
      <c r="Q3318">
        <v>1039</v>
      </c>
      <c r="R3318">
        <v>1039</v>
      </c>
      <c r="S3318">
        <v>1039</v>
      </c>
      <c r="T3318">
        <v>3245</v>
      </c>
      <c r="U3318">
        <v>22759</v>
      </c>
      <c r="V3318">
        <v>38755</v>
      </c>
      <c r="W3318">
        <v>36149</v>
      </c>
      <c r="X3318">
        <v>38745</v>
      </c>
      <c r="Y3318">
        <v>42015</v>
      </c>
      <c r="Z3318">
        <v>57739</v>
      </c>
    </row>
    <row r="3319" spans="1:26" x14ac:dyDescent="0.2">
      <c r="A3319" s="1">
        <v>763930</v>
      </c>
      <c r="B3319">
        <v>0</v>
      </c>
      <c r="C3319">
        <v>0</v>
      </c>
      <c r="D3319">
        <v>0</v>
      </c>
      <c r="E3319">
        <v>0</v>
      </c>
      <c r="F3319">
        <v>0</v>
      </c>
      <c r="G3319">
        <v>0</v>
      </c>
      <c r="H3319">
        <v>0</v>
      </c>
      <c r="I3319">
        <v>0</v>
      </c>
      <c r="J3319">
        <v>0</v>
      </c>
      <c r="K3319">
        <v>0</v>
      </c>
      <c r="L3319">
        <v>0</v>
      </c>
      <c r="M3319">
        <v>0</v>
      </c>
      <c r="N3319">
        <v>0</v>
      </c>
      <c r="O3319">
        <v>0</v>
      </c>
      <c r="P3319">
        <v>0</v>
      </c>
      <c r="Q3319">
        <v>0</v>
      </c>
      <c r="R3319">
        <v>0</v>
      </c>
      <c r="S3319">
        <v>0</v>
      </c>
      <c r="T3319">
        <v>0</v>
      </c>
      <c r="U3319">
        <v>4507</v>
      </c>
      <c r="V3319">
        <v>4524</v>
      </c>
      <c r="W3319">
        <v>4548</v>
      </c>
      <c r="X3319">
        <v>4565</v>
      </c>
      <c r="Y3319">
        <v>4513</v>
      </c>
      <c r="Z3319">
        <v>4515</v>
      </c>
    </row>
    <row r="3320" spans="1:26" x14ac:dyDescent="0.2">
      <c r="A3320" s="1">
        <v>764030</v>
      </c>
      <c r="B3320">
        <v>50708</v>
      </c>
      <c r="C3320">
        <v>66262</v>
      </c>
      <c r="D3320">
        <v>104430</v>
      </c>
      <c r="E3320">
        <v>145210</v>
      </c>
      <c r="F3320">
        <v>213403</v>
      </c>
      <c r="G3320">
        <v>225081</v>
      </c>
      <c r="H3320">
        <v>290683</v>
      </c>
      <c r="I3320">
        <v>439007</v>
      </c>
      <c r="J3320">
        <v>426263</v>
      </c>
      <c r="K3320">
        <v>424325</v>
      </c>
      <c r="L3320">
        <v>467455</v>
      </c>
      <c r="M3320">
        <v>420390</v>
      </c>
      <c r="N3320">
        <v>418649</v>
      </c>
      <c r="O3320">
        <v>323148</v>
      </c>
      <c r="P3320">
        <v>329485</v>
      </c>
      <c r="Q3320">
        <v>320333</v>
      </c>
      <c r="R3320">
        <v>331737</v>
      </c>
      <c r="S3320">
        <v>379319</v>
      </c>
      <c r="T3320">
        <v>441807</v>
      </c>
      <c r="U3320">
        <v>691071</v>
      </c>
      <c r="V3320">
        <v>782764</v>
      </c>
      <c r="W3320">
        <v>936757</v>
      </c>
      <c r="X3320">
        <v>1012306</v>
      </c>
      <c r="Y3320">
        <v>1015186</v>
      </c>
      <c r="Z3320">
        <v>1067477</v>
      </c>
    </row>
    <row r="3321" spans="1:26" x14ac:dyDescent="0.2">
      <c r="A3321" s="1">
        <v>764058</v>
      </c>
      <c r="B3321">
        <v>0</v>
      </c>
      <c r="C3321">
        <v>0</v>
      </c>
      <c r="D3321">
        <v>0</v>
      </c>
      <c r="E3321">
        <v>0</v>
      </c>
      <c r="F3321">
        <v>0</v>
      </c>
      <c r="G3321">
        <v>0</v>
      </c>
      <c r="H3321">
        <v>0</v>
      </c>
      <c r="I3321">
        <v>0</v>
      </c>
      <c r="J3321">
        <v>0</v>
      </c>
      <c r="K3321">
        <v>0</v>
      </c>
      <c r="L3321">
        <v>0</v>
      </c>
      <c r="M3321">
        <v>0</v>
      </c>
      <c r="N3321">
        <v>0</v>
      </c>
      <c r="O3321">
        <v>0</v>
      </c>
      <c r="P3321">
        <v>0</v>
      </c>
      <c r="Q3321">
        <v>0</v>
      </c>
      <c r="R3321">
        <v>0</v>
      </c>
      <c r="S3321">
        <v>0</v>
      </c>
      <c r="T3321">
        <v>0</v>
      </c>
      <c r="U3321">
        <v>3974</v>
      </c>
      <c r="V3321">
        <v>12073</v>
      </c>
      <c r="W3321">
        <v>15407</v>
      </c>
      <c r="X3321">
        <v>14686</v>
      </c>
      <c r="Y3321">
        <v>31800</v>
      </c>
      <c r="Z3321">
        <v>31416</v>
      </c>
    </row>
    <row r="3322" spans="1:26" x14ac:dyDescent="0.2">
      <c r="A3322" s="1">
        <v>764067</v>
      </c>
      <c r="B3322">
        <v>0</v>
      </c>
      <c r="C3322">
        <v>0</v>
      </c>
      <c r="D3322">
        <v>0</v>
      </c>
      <c r="E3322">
        <v>0</v>
      </c>
      <c r="F3322">
        <v>0</v>
      </c>
      <c r="G3322">
        <v>0</v>
      </c>
      <c r="H3322">
        <v>0</v>
      </c>
      <c r="I3322">
        <v>0</v>
      </c>
      <c r="J3322">
        <v>0</v>
      </c>
      <c r="K3322">
        <v>0</v>
      </c>
      <c r="L3322">
        <v>0</v>
      </c>
      <c r="M3322">
        <v>0</v>
      </c>
      <c r="N3322">
        <v>0</v>
      </c>
      <c r="O3322">
        <v>0</v>
      </c>
      <c r="P3322">
        <v>0</v>
      </c>
      <c r="Q3322">
        <v>0</v>
      </c>
      <c r="R3322">
        <v>0</v>
      </c>
      <c r="S3322">
        <v>0</v>
      </c>
      <c r="T3322">
        <v>0</v>
      </c>
      <c r="U3322">
        <v>0</v>
      </c>
      <c r="V3322">
        <v>0</v>
      </c>
      <c r="W3322">
        <v>0</v>
      </c>
      <c r="X3322">
        <v>0</v>
      </c>
      <c r="Y3322">
        <v>0</v>
      </c>
      <c r="Z3322">
        <v>0</v>
      </c>
    </row>
    <row r="3323" spans="1:26" x14ac:dyDescent="0.2">
      <c r="A3323" s="1">
        <v>764142</v>
      </c>
      <c r="B3323">
        <v>979</v>
      </c>
      <c r="C3323">
        <v>982</v>
      </c>
      <c r="D3323">
        <v>984</v>
      </c>
      <c r="E3323">
        <v>1086</v>
      </c>
      <c r="F3323">
        <v>826</v>
      </c>
      <c r="G3323">
        <v>829</v>
      </c>
      <c r="H3323">
        <v>941</v>
      </c>
      <c r="I3323">
        <v>942</v>
      </c>
      <c r="J3323">
        <v>1326</v>
      </c>
      <c r="K3323">
        <v>744</v>
      </c>
      <c r="L3323">
        <v>845</v>
      </c>
      <c r="M3323">
        <v>1229</v>
      </c>
      <c r="N3323">
        <v>1283</v>
      </c>
      <c r="O3323">
        <v>1327</v>
      </c>
      <c r="P3323">
        <v>1250</v>
      </c>
      <c r="Q3323">
        <v>1253</v>
      </c>
      <c r="R3323">
        <v>1144</v>
      </c>
      <c r="S3323">
        <v>1146</v>
      </c>
      <c r="T3323">
        <v>2446</v>
      </c>
      <c r="U3323">
        <v>3668</v>
      </c>
      <c r="V3323">
        <v>5297</v>
      </c>
      <c r="W3323">
        <v>14451</v>
      </c>
      <c r="X3323">
        <v>2421</v>
      </c>
      <c r="Y3323">
        <v>3241</v>
      </c>
      <c r="Z3323">
        <v>5171</v>
      </c>
    </row>
    <row r="3324" spans="1:26" x14ac:dyDescent="0.2">
      <c r="A3324" s="1">
        <v>764151</v>
      </c>
      <c r="B3324">
        <v>0</v>
      </c>
      <c r="C3324">
        <v>0</v>
      </c>
      <c r="D3324">
        <v>0</v>
      </c>
      <c r="E3324">
        <v>0</v>
      </c>
      <c r="F3324">
        <v>0</v>
      </c>
      <c r="G3324">
        <v>0</v>
      </c>
      <c r="H3324">
        <v>0</v>
      </c>
      <c r="I3324">
        <v>0</v>
      </c>
      <c r="J3324">
        <v>0</v>
      </c>
      <c r="K3324">
        <v>0</v>
      </c>
      <c r="L3324">
        <v>0</v>
      </c>
      <c r="M3324">
        <v>0</v>
      </c>
      <c r="N3324">
        <v>0</v>
      </c>
      <c r="O3324">
        <v>0</v>
      </c>
      <c r="P3324">
        <v>0</v>
      </c>
      <c r="Q3324">
        <v>0</v>
      </c>
      <c r="R3324">
        <v>0</v>
      </c>
      <c r="S3324">
        <v>0</v>
      </c>
      <c r="T3324">
        <v>0</v>
      </c>
      <c r="U3324">
        <v>0</v>
      </c>
      <c r="V3324">
        <v>0</v>
      </c>
      <c r="W3324">
        <v>0</v>
      </c>
      <c r="X3324">
        <v>0</v>
      </c>
      <c r="Y3324">
        <v>0</v>
      </c>
      <c r="Z3324">
        <v>0</v>
      </c>
    </row>
    <row r="3325" spans="1:26" x14ac:dyDescent="0.2">
      <c r="A3325" s="1">
        <v>764441</v>
      </c>
      <c r="B3325">
        <v>0</v>
      </c>
      <c r="C3325">
        <v>0</v>
      </c>
      <c r="D3325">
        <v>0</v>
      </c>
      <c r="E3325">
        <v>0</v>
      </c>
      <c r="F3325">
        <v>0</v>
      </c>
      <c r="G3325">
        <v>0</v>
      </c>
      <c r="H3325">
        <v>0</v>
      </c>
      <c r="I3325">
        <v>0</v>
      </c>
      <c r="J3325">
        <v>0</v>
      </c>
      <c r="K3325">
        <v>0</v>
      </c>
      <c r="L3325">
        <v>0</v>
      </c>
      <c r="M3325">
        <v>0</v>
      </c>
    </row>
    <row r="3326" spans="1:26" x14ac:dyDescent="0.2">
      <c r="A3326" s="1">
        <v>764816</v>
      </c>
      <c r="B3326">
        <v>0</v>
      </c>
      <c r="C3326">
        <v>0</v>
      </c>
      <c r="D3326">
        <v>0</v>
      </c>
      <c r="E3326">
        <v>0</v>
      </c>
      <c r="F3326">
        <v>0</v>
      </c>
      <c r="G3326">
        <v>0</v>
      </c>
      <c r="H3326">
        <v>0</v>
      </c>
      <c r="I3326">
        <v>0</v>
      </c>
      <c r="J3326">
        <v>0</v>
      </c>
      <c r="K3326">
        <v>0</v>
      </c>
      <c r="L3326">
        <v>0</v>
      </c>
      <c r="M3326">
        <v>0</v>
      </c>
      <c r="N3326">
        <v>0</v>
      </c>
      <c r="O3326">
        <v>0</v>
      </c>
      <c r="P3326">
        <v>0</v>
      </c>
      <c r="Q3326">
        <v>0</v>
      </c>
      <c r="R3326">
        <v>0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0</v>
      </c>
      <c r="Y3326">
        <v>0</v>
      </c>
      <c r="Z3326">
        <v>0</v>
      </c>
    </row>
    <row r="3327" spans="1:26" x14ac:dyDescent="0.2">
      <c r="A3327" s="1">
        <v>765019</v>
      </c>
      <c r="B3327">
        <v>2746</v>
      </c>
      <c r="C3327">
        <v>37731</v>
      </c>
      <c r="D3327">
        <v>20619</v>
      </c>
      <c r="E3327">
        <v>18425</v>
      </c>
      <c r="F3327">
        <v>17581</v>
      </c>
      <c r="G3327">
        <v>178894</v>
      </c>
      <c r="H3327">
        <v>68606</v>
      </c>
      <c r="I3327">
        <v>121806</v>
      </c>
      <c r="J3327">
        <v>90947</v>
      </c>
      <c r="K3327">
        <v>87611</v>
      </c>
      <c r="L3327">
        <v>84812</v>
      </c>
      <c r="M3327">
        <v>92000</v>
      </c>
      <c r="N3327">
        <v>97253</v>
      </c>
      <c r="O3327">
        <v>87203</v>
      </c>
    </row>
    <row r="3328" spans="1:26" x14ac:dyDescent="0.2">
      <c r="A3328" s="1">
        <v>765318</v>
      </c>
      <c r="B3328">
        <v>0</v>
      </c>
      <c r="C3328">
        <v>0</v>
      </c>
      <c r="D3328">
        <v>0</v>
      </c>
      <c r="E3328">
        <v>0</v>
      </c>
      <c r="F3328">
        <v>0</v>
      </c>
      <c r="G3328">
        <v>0</v>
      </c>
      <c r="H3328">
        <v>0</v>
      </c>
      <c r="I3328">
        <v>0</v>
      </c>
      <c r="J3328">
        <v>0</v>
      </c>
      <c r="K3328">
        <v>0</v>
      </c>
      <c r="L3328">
        <v>0</v>
      </c>
      <c r="M3328">
        <v>0</v>
      </c>
      <c r="N3328">
        <v>0</v>
      </c>
      <c r="O3328">
        <v>0</v>
      </c>
      <c r="P3328">
        <v>0</v>
      </c>
      <c r="Q3328">
        <v>0</v>
      </c>
      <c r="R3328">
        <v>0</v>
      </c>
      <c r="S3328">
        <v>0</v>
      </c>
      <c r="T3328">
        <v>0</v>
      </c>
      <c r="U3328">
        <v>0</v>
      </c>
      <c r="V3328">
        <v>0</v>
      </c>
      <c r="W3328">
        <v>0</v>
      </c>
      <c r="X3328">
        <v>0</v>
      </c>
      <c r="Y3328">
        <v>0</v>
      </c>
      <c r="Z3328">
        <v>0</v>
      </c>
    </row>
    <row r="3329" spans="1:26" x14ac:dyDescent="0.2">
      <c r="A3329" s="1">
        <v>765354</v>
      </c>
      <c r="B3329">
        <v>0</v>
      </c>
      <c r="C3329">
        <v>0</v>
      </c>
      <c r="D3329">
        <v>0</v>
      </c>
      <c r="E3329">
        <v>0</v>
      </c>
      <c r="F3329">
        <v>0</v>
      </c>
      <c r="G3329">
        <v>0</v>
      </c>
      <c r="H3329">
        <v>0</v>
      </c>
      <c r="I3329">
        <v>0</v>
      </c>
      <c r="J3329">
        <v>0</v>
      </c>
      <c r="K3329">
        <v>0</v>
      </c>
      <c r="L3329">
        <v>0</v>
      </c>
      <c r="M3329">
        <v>0</v>
      </c>
      <c r="N3329">
        <v>0</v>
      </c>
      <c r="O3329">
        <v>0</v>
      </c>
      <c r="P3329">
        <v>0</v>
      </c>
      <c r="Q3329">
        <v>0</v>
      </c>
      <c r="R3329">
        <v>0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0</v>
      </c>
      <c r="Y3329">
        <v>0</v>
      </c>
      <c r="Z3329">
        <v>0</v>
      </c>
    </row>
    <row r="3330" spans="1:26" x14ac:dyDescent="0.2">
      <c r="A3330" s="1">
        <v>765505</v>
      </c>
      <c r="B3330">
        <v>0</v>
      </c>
      <c r="C3330">
        <v>0</v>
      </c>
      <c r="D3330">
        <v>0</v>
      </c>
      <c r="E3330">
        <v>0</v>
      </c>
      <c r="F3330">
        <v>0</v>
      </c>
      <c r="G3330">
        <v>0</v>
      </c>
      <c r="H3330">
        <v>0</v>
      </c>
      <c r="I3330">
        <v>0</v>
      </c>
      <c r="J3330">
        <v>0</v>
      </c>
      <c r="K3330">
        <v>0</v>
      </c>
      <c r="L3330">
        <v>0</v>
      </c>
      <c r="M3330">
        <v>0</v>
      </c>
      <c r="N3330">
        <v>0</v>
      </c>
      <c r="O3330">
        <v>0</v>
      </c>
      <c r="P3330">
        <v>0</v>
      </c>
      <c r="Q3330">
        <v>0</v>
      </c>
      <c r="R3330">
        <v>0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0</v>
      </c>
      <c r="Y3330">
        <v>0</v>
      </c>
      <c r="Z3330">
        <v>0</v>
      </c>
    </row>
    <row r="3331" spans="1:26" x14ac:dyDescent="0.2">
      <c r="A3331" s="1">
        <v>765662</v>
      </c>
      <c r="B3331">
        <v>0</v>
      </c>
      <c r="C3331">
        <v>0</v>
      </c>
      <c r="D3331">
        <v>0</v>
      </c>
      <c r="E3331">
        <v>0</v>
      </c>
      <c r="F3331">
        <v>0</v>
      </c>
      <c r="G3331">
        <v>0</v>
      </c>
      <c r="H3331">
        <v>0</v>
      </c>
      <c r="I3331">
        <v>0</v>
      </c>
      <c r="J3331">
        <v>0</v>
      </c>
      <c r="K3331">
        <v>0</v>
      </c>
      <c r="L3331">
        <v>0</v>
      </c>
      <c r="M3331">
        <v>0</v>
      </c>
      <c r="N3331">
        <v>0</v>
      </c>
      <c r="O3331">
        <v>0</v>
      </c>
      <c r="P3331">
        <v>0</v>
      </c>
      <c r="Q3331">
        <v>0</v>
      </c>
      <c r="R3331">
        <v>0</v>
      </c>
      <c r="S3331">
        <v>0</v>
      </c>
      <c r="T3331">
        <v>0</v>
      </c>
      <c r="U3331">
        <v>0</v>
      </c>
      <c r="V3331">
        <v>0</v>
      </c>
      <c r="W3331">
        <v>0</v>
      </c>
      <c r="X3331">
        <v>0</v>
      </c>
      <c r="Y3331">
        <v>0</v>
      </c>
      <c r="Z3331">
        <v>0</v>
      </c>
    </row>
    <row r="3332" spans="1:26" x14ac:dyDescent="0.2">
      <c r="A3332" s="1">
        <v>765877</v>
      </c>
      <c r="B3332">
        <v>0</v>
      </c>
      <c r="C3332">
        <v>0</v>
      </c>
      <c r="D3332">
        <v>0</v>
      </c>
      <c r="E3332">
        <v>0</v>
      </c>
      <c r="F3332">
        <v>0</v>
      </c>
      <c r="G3332">
        <v>0</v>
      </c>
      <c r="H3332">
        <v>0</v>
      </c>
      <c r="I3332">
        <v>0</v>
      </c>
      <c r="J3332">
        <v>0</v>
      </c>
      <c r="K3332">
        <v>0</v>
      </c>
      <c r="L3332">
        <v>0</v>
      </c>
      <c r="M3332">
        <v>0</v>
      </c>
      <c r="N3332">
        <v>0</v>
      </c>
      <c r="O3332">
        <v>0</v>
      </c>
      <c r="P3332">
        <v>0</v>
      </c>
      <c r="Q3332">
        <v>0</v>
      </c>
      <c r="R3332">
        <v>0</v>
      </c>
      <c r="S3332">
        <v>0</v>
      </c>
      <c r="T3332">
        <v>0</v>
      </c>
      <c r="U3332">
        <v>0</v>
      </c>
      <c r="V3332">
        <v>0</v>
      </c>
      <c r="W3332">
        <v>0</v>
      </c>
      <c r="X3332">
        <v>0</v>
      </c>
      <c r="Y3332">
        <v>0</v>
      </c>
      <c r="Z3332">
        <v>0</v>
      </c>
    </row>
    <row r="3333" spans="1:26" x14ac:dyDescent="0.2">
      <c r="A3333" s="1">
        <v>766052</v>
      </c>
      <c r="B3333">
        <v>0</v>
      </c>
      <c r="C3333">
        <v>0</v>
      </c>
      <c r="D3333">
        <v>0</v>
      </c>
      <c r="E3333">
        <v>0</v>
      </c>
      <c r="F3333">
        <v>0</v>
      </c>
      <c r="G3333">
        <v>0</v>
      </c>
      <c r="H3333">
        <v>0</v>
      </c>
      <c r="I3333">
        <v>0</v>
      </c>
      <c r="J3333">
        <v>0</v>
      </c>
      <c r="K3333">
        <v>0</v>
      </c>
      <c r="L3333">
        <v>0</v>
      </c>
      <c r="M3333">
        <v>0</v>
      </c>
      <c r="N3333">
        <v>0</v>
      </c>
      <c r="O3333">
        <v>0</v>
      </c>
      <c r="P3333">
        <v>0</v>
      </c>
      <c r="Q3333">
        <v>0</v>
      </c>
      <c r="R3333">
        <v>0</v>
      </c>
      <c r="S3333">
        <v>0</v>
      </c>
      <c r="T3333">
        <v>0</v>
      </c>
      <c r="U3333">
        <v>0</v>
      </c>
      <c r="V3333">
        <v>0</v>
      </c>
      <c r="W3333">
        <v>0</v>
      </c>
      <c r="X3333">
        <v>0</v>
      </c>
      <c r="Y3333">
        <v>0</v>
      </c>
      <c r="Z3333">
        <v>0</v>
      </c>
    </row>
    <row r="3334" spans="1:26" x14ac:dyDescent="0.2">
      <c r="A3334" s="1">
        <v>766164</v>
      </c>
      <c r="B3334">
        <v>0</v>
      </c>
      <c r="C3334">
        <v>0</v>
      </c>
      <c r="D3334">
        <v>0</v>
      </c>
      <c r="E3334">
        <v>0</v>
      </c>
      <c r="F3334">
        <v>0</v>
      </c>
      <c r="G3334">
        <v>0</v>
      </c>
      <c r="H3334">
        <v>0</v>
      </c>
      <c r="I3334">
        <v>0</v>
      </c>
      <c r="J3334">
        <v>0</v>
      </c>
      <c r="K3334">
        <v>0</v>
      </c>
      <c r="L3334">
        <v>0</v>
      </c>
      <c r="M3334">
        <v>0</v>
      </c>
      <c r="N3334">
        <v>736</v>
      </c>
      <c r="O3334">
        <v>1002</v>
      </c>
      <c r="P3334">
        <v>9637</v>
      </c>
      <c r="Q3334">
        <v>21290</v>
      </c>
      <c r="R3334">
        <v>35718</v>
      </c>
      <c r="S3334">
        <v>37555</v>
      </c>
      <c r="T3334">
        <v>65952</v>
      </c>
      <c r="U3334">
        <v>117971</v>
      </c>
      <c r="V3334">
        <v>179957</v>
      </c>
      <c r="W3334">
        <v>160325</v>
      </c>
      <c r="X3334">
        <v>180589</v>
      </c>
      <c r="Y3334">
        <v>325125</v>
      </c>
      <c r="Z3334">
        <v>186761</v>
      </c>
    </row>
    <row r="3335" spans="1:26" x14ac:dyDescent="0.2">
      <c r="A3335" s="1">
        <v>766258</v>
      </c>
      <c r="B3335">
        <v>0</v>
      </c>
      <c r="C3335">
        <v>0</v>
      </c>
    </row>
    <row r="3336" spans="1:26" x14ac:dyDescent="0.2">
      <c r="A3336" s="1">
        <v>767040</v>
      </c>
      <c r="B3336">
        <v>0</v>
      </c>
      <c r="C3336">
        <v>0</v>
      </c>
      <c r="D3336">
        <v>0</v>
      </c>
      <c r="E3336">
        <v>0</v>
      </c>
      <c r="F3336">
        <v>0</v>
      </c>
      <c r="G3336">
        <v>0</v>
      </c>
      <c r="H3336">
        <v>0</v>
      </c>
      <c r="I3336">
        <v>0</v>
      </c>
      <c r="J3336">
        <v>0</v>
      </c>
      <c r="K3336">
        <v>0</v>
      </c>
      <c r="L3336">
        <v>0</v>
      </c>
      <c r="M3336">
        <v>0</v>
      </c>
      <c r="N3336">
        <v>0</v>
      </c>
      <c r="O3336">
        <v>0</v>
      </c>
      <c r="P3336">
        <v>0</v>
      </c>
      <c r="Q3336">
        <v>0</v>
      </c>
      <c r="R3336">
        <v>0</v>
      </c>
    </row>
    <row r="3337" spans="1:26" x14ac:dyDescent="0.2">
      <c r="A3337" s="1">
        <v>767152</v>
      </c>
      <c r="B3337">
        <v>0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v>0</v>
      </c>
      <c r="I3337">
        <v>0</v>
      </c>
      <c r="J3337">
        <v>0</v>
      </c>
      <c r="K3337">
        <v>0</v>
      </c>
      <c r="L3337">
        <v>0</v>
      </c>
      <c r="M3337">
        <v>0</v>
      </c>
      <c r="N3337">
        <v>0</v>
      </c>
      <c r="O3337">
        <v>0</v>
      </c>
      <c r="P3337">
        <v>0</v>
      </c>
      <c r="Q3337">
        <v>0</v>
      </c>
      <c r="R3337">
        <v>0</v>
      </c>
      <c r="S3337">
        <v>0</v>
      </c>
      <c r="T3337">
        <v>0</v>
      </c>
      <c r="U3337">
        <v>0</v>
      </c>
      <c r="V3337">
        <v>0</v>
      </c>
      <c r="W3337">
        <v>0</v>
      </c>
      <c r="X3337">
        <v>0</v>
      </c>
      <c r="Y3337">
        <v>0</v>
      </c>
      <c r="Z3337">
        <v>0</v>
      </c>
    </row>
    <row r="3338" spans="1:26" x14ac:dyDescent="0.2">
      <c r="A3338" s="1">
        <v>767246</v>
      </c>
      <c r="B3338">
        <v>0</v>
      </c>
      <c r="C3338">
        <v>0</v>
      </c>
      <c r="D3338">
        <v>0</v>
      </c>
      <c r="E3338">
        <v>0</v>
      </c>
      <c r="F3338">
        <v>0</v>
      </c>
      <c r="G3338">
        <v>0</v>
      </c>
      <c r="H3338">
        <v>0</v>
      </c>
      <c r="I3338">
        <v>0</v>
      </c>
      <c r="J3338">
        <v>0</v>
      </c>
      <c r="K3338">
        <v>0</v>
      </c>
      <c r="L3338">
        <v>0</v>
      </c>
      <c r="M3338">
        <v>0</v>
      </c>
      <c r="N3338">
        <v>0</v>
      </c>
      <c r="O3338">
        <v>0</v>
      </c>
      <c r="P3338">
        <v>0</v>
      </c>
      <c r="Q3338">
        <v>0</v>
      </c>
      <c r="R3338">
        <v>0</v>
      </c>
      <c r="S3338">
        <v>0</v>
      </c>
      <c r="T3338">
        <v>0</v>
      </c>
      <c r="U3338">
        <v>0</v>
      </c>
      <c r="V3338">
        <v>0</v>
      </c>
      <c r="W3338">
        <v>0</v>
      </c>
      <c r="X3338">
        <v>0</v>
      </c>
      <c r="Y3338">
        <v>0</v>
      </c>
      <c r="Z3338">
        <v>0</v>
      </c>
    </row>
    <row r="3339" spans="1:26" x14ac:dyDescent="0.2">
      <c r="A3339" s="1">
        <v>767255</v>
      </c>
      <c r="B3339">
        <v>0</v>
      </c>
      <c r="C3339">
        <v>0</v>
      </c>
      <c r="D3339">
        <v>0</v>
      </c>
      <c r="E3339">
        <v>0</v>
      </c>
      <c r="F3339">
        <v>0</v>
      </c>
      <c r="G3339">
        <v>0</v>
      </c>
      <c r="H3339">
        <v>0</v>
      </c>
      <c r="I3339">
        <v>0</v>
      </c>
      <c r="J3339">
        <v>0</v>
      </c>
      <c r="K3339">
        <v>0</v>
      </c>
      <c r="L3339">
        <v>0</v>
      </c>
      <c r="M3339">
        <v>0</v>
      </c>
      <c r="N3339">
        <v>0</v>
      </c>
      <c r="O3339">
        <v>0</v>
      </c>
      <c r="P3339">
        <v>0</v>
      </c>
      <c r="Q3339">
        <v>0</v>
      </c>
      <c r="R3339">
        <v>0</v>
      </c>
      <c r="S3339">
        <v>0</v>
      </c>
      <c r="T3339">
        <v>0</v>
      </c>
      <c r="U3339">
        <v>0</v>
      </c>
      <c r="V3339">
        <v>0</v>
      </c>
      <c r="W3339">
        <v>0</v>
      </c>
      <c r="X3339">
        <v>0</v>
      </c>
      <c r="Y3339">
        <v>18905</v>
      </c>
      <c r="Z3339">
        <v>19065</v>
      </c>
    </row>
    <row r="3340" spans="1:26" x14ac:dyDescent="0.2">
      <c r="A3340" s="1">
        <v>767554</v>
      </c>
      <c r="B3340">
        <v>0</v>
      </c>
      <c r="C3340">
        <v>0</v>
      </c>
      <c r="D3340">
        <v>0</v>
      </c>
      <c r="E3340">
        <v>0</v>
      </c>
      <c r="F3340">
        <v>0</v>
      </c>
      <c r="G3340">
        <v>0</v>
      </c>
      <c r="H3340">
        <v>0</v>
      </c>
      <c r="I3340">
        <v>0</v>
      </c>
      <c r="J3340">
        <v>0</v>
      </c>
      <c r="K3340">
        <v>0</v>
      </c>
      <c r="L3340">
        <v>0</v>
      </c>
      <c r="M3340">
        <v>0</v>
      </c>
      <c r="N3340">
        <v>0</v>
      </c>
      <c r="O3340">
        <v>0</v>
      </c>
      <c r="P3340">
        <v>0</v>
      </c>
      <c r="Q3340">
        <v>0</v>
      </c>
      <c r="R3340">
        <v>0</v>
      </c>
      <c r="S3340">
        <v>0</v>
      </c>
      <c r="T3340">
        <v>0</v>
      </c>
      <c r="U3340">
        <v>0</v>
      </c>
      <c r="V3340">
        <v>0</v>
      </c>
      <c r="W3340">
        <v>0</v>
      </c>
      <c r="X3340">
        <v>500</v>
      </c>
      <c r="Y3340">
        <v>500</v>
      </c>
      <c r="Z3340">
        <v>1501</v>
      </c>
    </row>
    <row r="3341" spans="1:26" x14ac:dyDescent="0.2">
      <c r="A3341" s="1">
        <v>767572</v>
      </c>
      <c r="B3341">
        <v>0</v>
      </c>
      <c r="C3341">
        <v>0</v>
      </c>
      <c r="D3341">
        <v>0</v>
      </c>
      <c r="E3341">
        <v>0</v>
      </c>
      <c r="F3341">
        <v>0</v>
      </c>
      <c r="G3341">
        <v>0</v>
      </c>
      <c r="H3341">
        <v>0</v>
      </c>
      <c r="I3341">
        <v>0</v>
      </c>
      <c r="J3341">
        <v>0</v>
      </c>
      <c r="K3341">
        <v>0</v>
      </c>
      <c r="L3341">
        <v>0</v>
      </c>
      <c r="M3341">
        <v>0</v>
      </c>
      <c r="N3341">
        <v>0</v>
      </c>
      <c r="O3341">
        <v>0</v>
      </c>
      <c r="P3341">
        <v>0</v>
      </c>
      <c r="Q3341">
        <v>0</v>
      </c>
      <c r="R3341">
        <v>0</v>
      </c>
      <c r="S3341">
        <v>0</v>
      </c>
      <c r="T3341">
        <v>0</v>
      </c>
      <c r="U3341">
        <v>0</v>
      </c>
      <c r="V3341">
        <v>0</v>
      </c>
      <c r="W3341">
        <v>0</v>
      </c>
      <c r="X3341">
        <v>0</v>
      </c>
      <c r="Y3341">
        <v>0</v>
      </c>
      <c r="Z3341">
        <v>0</v>
      </c>
    </row>
    <row r="3342" spans="1:26" x14ac:dyDescent="0.2">
      <c r="A3342" s="1">
        <v>767611</v>
      </c>
      <c r="B3342">
        <v>0</v>
      </c>
      <c r="C3342">
        <v>0</v>
      </c>
      <c r="D3342">
        <v>0</v>
      </c>
      <c r="E3342">
        <v>0</v>
      </c>
      <c r="F3342">
        <v>0</v>
      </c>
      <c r="G3342">
        <v>0</v>
      </c>
      <c r="H3342">
        <v>0</v>
      </c>
      <c r="I3342">
        <v>0</v>
      </c>
      <c r="J3342">
        <v>0</v>
      </c>
      <c r="K3342">
        <v>0</v>
      </c>
      <c r="L3342">
        <v>0</v>
      </c>
      <c r="M3342">
        <v>0</v>
      </c>
      <c r="N3342">
        <v>0</v>
      </c>
      <c r="O3342">
        <v>0</v>
      </c>
      <c r="P3342">
        <v>0</v>
      </c>
      <c r="Q3342">
        <v>0</v>
      </c>
      <c r="R3342">
        <v>0</v>
      </c>
      <c r="S3342">
        <v>0</v>
      </c>
      <c r="T3342">
        <v>0</v>
      </c>
      <c r="U3342">
        <v>0</v>
      </c>
      <c r="V3342">
        <v>0</v>
      </c>
      <c r="W3342">
        <v>0</v>
      </c>
      <c r="X3342">
        <v>0</v>
      </c>
      <c r="Y3342">
        <v>0</v>
      </c>
      <c r="Z3342">
        <v>0</v>
      </c>
    </row>
    <row r="3343" spans="1:26" x14ac:dyDescent="0.2">
      <c r="A3343" s="1">
        <v>767732</v>
      </c>
      <c r="B3343">
        <v>0</v>
      </c>
      <c r="C3343">
        <v>0</v>
      </c>
      <c r="D3343">
        <v>0</v>
      </c>
      <c r="E3343">
        <v>0</v>
      </c>
      <c r="F3343">
        <v>0</v>
      </c>
      <c r="G3343">
        <v>0</v>
      </c>
      <c r="H3343">
        <v>0</v>
      </c>
      <c r="I3343">
        <v>0</v>
      </c>
      <c r="J3343">
        <v>0</v>
      </c>
      <c r="K3343">
        <v>0</v>
      </c>
      <c r="L3343">
        <v>0</v>
      </c>
      <c r="M3343">
        <v>0</v>
      </c>
      <c r="N3343">
        <v>0</v>
      </c>
      <c r="O3343">
        <v>0</v>
      </c>
      <c r="P3343">
        <v>0</v>
      </c>
      <c r="Q3343">
        <v>0</v>
      </c>
      <c r="R3343">
        <v>0</v>
      </c>
      <c r="S3343">
        <v>0</v>
      </c>
      <c r="T3343">
        <v>0</v>
      </c>
      <c r="U3343">
        <v>0</v>
      </c>
      <c r="V3343">
        <v>0</v>
      </c>
      <c r="W3343">
        <v>211</v>
      </c>
      <c r="X3343">
        <v>1720</v>
      </c>
      <c r="Y3343">
        <v>2160</v>
      </c>
      <c r="Z3343">
        <v>3146</v>
      </c>
    </row>
    <row r="3344" spans="1:26" x14ac:dyDescent="0.2">
      <c r="A3344" s="1">
        <v>767817</v>
      </c>
      <c r="B3344">
        <v>0</v>
      </c>
    </row>
    <row r="3345" spans="1:26" x14ac:dyDescent="0.2">
      <c r="A3345" s="1">
        <v>767974</v>
      </c>
      <c r="B3345">
        <v>42346</v>
      </c>
      <c r="C3345">
        <v>48113</v>
      </c>
      <c r="D3345">
        <v>35561</v>
      </c>
      <c r="E3345">
        <v>25679</v>
      </c>
      <c r="F3345">
        <v>25011</v>
      </c>
      <c r="G3345">
        <v>28010</v>
      </c>
      <c r="H3345">
        <v>28877</v>
      </c>
      <c r="I3345">
        <v>41981</v>
      </c>
      <c r="J3345">
        <v>43988</v>
      </c>
      <c r="K3345">
        <v>46910</v>
      </c>
      <c r="L3345">
        <v>56582</v>
      </c>
      <c r="M3345">
        <v>60878</v>
      </c>
      <c r="N3345">
        <v>64720</v>
      </c>
      <c r="O3345">
        <v>58367</v>
      </c>
      <c r="P3345">
        <v>134038</v>
      </c>
      <c r="Q3345">
        <v>127615</v>
      </c>
      <c r="R3345">
        <v>151245</v>
      </c>
      <c r="S3345">
        <v>157901</v>
      </c>
      <c r="T3345">
        <v>188490</v>
      </c>
      <c r="U3345">
        <v>235709</v>
      </c>
      <c r="V3345">
        <v>240889</v>
      </c>
      <c r="W3345">
        <v>237781</v>
      </c>
      <c r="X3345">
        <v>272627</v>
      </c>
      <c r="Y3345">
        <v>263913</v>
      </c>
      <c r="Z3345">
        <v>254383</v>
      </c>
    </row>
    <row r="3346" spans="1:26" x14ac:dyDescent="0.2">
      <c r="A3346" s="1">
        <v>768074</v>
      </c>
      <c r="B3346">
        <v>0</v>
      </c>
      <c r="C3346">
        <v>801</v>
      </c>
      <c r="D3346">
        <v>1753</v>
      </c>
      <c r="E3346">
        <v>1776</v>
      </c>
      <c r="F3346">
        <v>1922</v>
      </c>
      <c r="G3346">
        <v>1855</v>
      </c>
      <c r="H3346">
        <v>11132</v>
      </c>
      <c r="I3346">
        <v>46975</v>
      </c>
      <c r="J3346">
        <v>47528</v>
      </c>
      <c r="K3346">
        <v>49860</v>
      </c>
      <c r="L3346">
        <v>43374</v>
      </c>
      <c r="M3346">
        <v>45804</v>
      </c>
      <c r="N3346">
        <v>45525</v>
      </c>
      <c r="O3346">
        <v>46145</v>
      </c>
      <c r="P3346">
        <v>46557</v>
      </c>
      <c r="Q3346">
        <v>47358</v>
      </c>
      <c r="R3346">
        <v>47081</v>
      </c>
      <c r="S3346">
        <v>47860</v>
      </c>
      <c r="T3346">
        <v>68881</v>
      </c>
      <c r="U3346">
        <v>90455</v>
      </c>
      <c r="V3346">
        <v>126364</v>
      </c>
      <c r="W3346">
        <v>128748</v>
      </c>
      <c r="X3346">
        <v>128561</v>
      </c>
      <c r="Y3346">
        <v>114742</v>
      </c>
      <c r="Z3346">
        <v>111617</v>
      </c>
    </row>
    <row r="3347" spans="1:26" x14ac:dyDescent="0.2">
      <c r="A3347" s="1">
        <v>768252</v>
      </c>
      <c r="B3347">
        <v>0</v>
      </c>
      <c r="C3347">
        <v>0</v>
      </c>
      <c r="D3347">
        <v>0</v>
      </c>
      <c r="E3347">
        <v>0</v>
      </c>
    </row>
    <row r="3348" spans="1:26" x14ac:dyDescent="0.2">
      <c r="A3348" s="1">
        <v>768458</v>
      </c>
      <c r="B3348">
        <v>0</v>
      </c>
      <c r="C3348">
        <v>0</v>
      </c>
      <c r="D3348">
        <v>0</v>
      </c>
      <c r="E3348">
        <v>0</v>
      </c>
      <c r="F3348">
        <v>0</v>
      </c>
      <c r="G3348">
        <v>0</v>
      </c>
      <c r="H3348">
        <v>0</v>
      </c>
      <c r="I3348">
        <v>0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0</v>
      </c>
      <c r="P3348">
        <v>0</v>
      </c>
      <c r="Q3348">
        <v>0</v>
      </c>
      <c r="R3348">
        <v>0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0</v>
      </c>
      <c r="Y3348">
        <v>0</v>
      </c>
      <c r="Z3348">
        <v>0</v>
      </c>
    </row>
    <row r="3349" spans="1:26" x14ac:dyDescent="0.2">
      <c r="A3349" s="1">
        <v>768476</v>
      </c>
      <c r="B3349">
        <v>0</v>
      </c>
      <c r="C3349">
        <v>0</v>
      </c>
      <c r="D3349">
        <v>0</v>
      </c>
      <c r="E3349">
        <v>0</v>
      </c>
      <c r="F3349">
        <v>0</v>
      </c>
      <c r="G3349">
        <v>0</v>
      </c>
      <c r="H3349">
        <v>0</v>
      </c>
      <c r="I3349">
        <v>0</v>
      </c>
      <c r="J3349">
        <v>0</v>
      </c>
      <c r="K3349">
        <v>0</v>
      </c>
      <c r="L3349">
        <v>0</v>
      </c>
      <c r="M3349">
        <v>0</v>
      </c>
      <c r="N3349">
        <v>0</v>
      </c>
      <c r="O3349">
        <v>0</v>
      </c>
      <c r="P3349">
        <v>0</v>
      </c>
      <c r="Q3349">
        <v>0</v>
      </c>
      <c r="R3349">
        <v>0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0</v>
      </c>
      <c r="Y3349">
        <v>0</v>
      </c>
      <c r="Z3349">
        <v>0</v>
      </c>
    </row>
    <row r="3350" spans="1:26" x14ac:dyDescent="0.2">
      <c r="A3350" s="1">
        <v>768953</v>
      </c>
      <c r="B3350">
        <v>0</v>
      </c>
      <c r="C3350">
        <v>0</v>
      </c>
      <c r="D3350">
        <v>0</v>
      </c>
      <c r="E3350">
        <v>0</v>
      </c>
      <c r="F3350">
        <v>0</v>
      </c>
      <c r="G3350">
        <v>0</v>
      </c>
      <c r="H3350">
        <v>0</v>
      </c>
      <c r="I3350">
        <v>0</v>
      </c>
      <c r="J3350">
        <v>0</v>
      </c>
      <c r="K3350">
        <v>0</v>
      </c>
      <c r="L3350">
        <v>0</v>
      </c>
      <c r="M3350">
        <v>0</v>
      </c>
      <c r="N3350">
        <v>0</v>
      </c>
      <c r="O3350">
        <v>0</v>
      </c>
      <c r="P3350">
        <v>0</v>
      </c>
      <c r="Q3350">
        <v>0</v>
      </c>
      <c r="R3350">
        <v>0</v>
      </c>
      <c r="S3350">
        <v>0</v>
      </c>
      <c r="T3350">
        <v>0</v>
      </c>
      <c r="U3350">
        <v>0</v>
      </c>
      <c r="V3350">
        <v>21494</v>
      </c>
      <c r="W3350">
        <v>22153</v>
      </c>
      <c r="X3350">
        <v>22264</v>
      </c>
      <c r="Y3350">
        <v>22635</v>
      </c>
      <c r="Z3350">
        <v>22771</v>
      </c>
    </row>
    <row r="3351" spans="1:26" x14ac:dyDescent="0.2">
      <c r="A3351" s="1">
        <v>769156</v>
      </c>
      <c r="B3351">
        <v>0</v>
      </c>
      <c r="C3351">
        <v>0</v>
      </c>
      <c r="D3351">
        <v>0</v>
      </c>
      <c r="E3351">
        <v>0</v>
      </c>
      <c r="F3351">
        <v>0</v>
      </c>
      <c r="G3351">
        <v>0</v>
      </c>
      <c r="H3351">
        <v>0</v>
      </c>
      <c r="I3351">
        <v>0</v>
      </c>
      <c r="J3351">
        <v>0</v>
      </c>
      <c r="K3351">
        <v>0</v>
      </c>
      <c r="L3351">
        <v>0</v>
      </c>
      <c r="M3351">
        <v>0</v>
      </c>
      <c r="N3351">
        <v>0</v>
      </c>
      <c r="O3351">
        <v>0</v>
      </c>
      <c r="P3351">
        <v>0</v>
      </c>
      <c r="Q3351">
        <v>0</v>
      </c>
      <c r="R3351">
        <v>0</v>
      </c>
      <c r="S3351">
        <v>0</v>
      </c>
      <c r="T3351">
        <v>0</v>
      </c>
      <c r="U3351">
        <v>0</v>
      </c>
      <c r="V3351">
        <v>0</v>
      </c>
      <c r="W3351">
        <v>0</v>
      </c>
      <c r="X3351">
        <v>0</v>
      </c>
      <c r="Y3351">
        <v>0</v>
      </c>
      <c r="Z3351">
        <v>0</v>
      </c>
    </row>
    <row r="3352" spans="1:26" x14ac:dyDescent="0.2">
      <c r="A3352" s="1">
        <v>769334</v>
      </c>
      <c r="B3352">
        <v>0</v>
      </c>
      <c r="C3352">
        <v>0</v>
      </c>
      <c r="D3352">
        <v>0</v>
      </c>
      <c r="E3352">
        <v>0</v>
      </c>
      <c r="F3352">
        <v>0</v>
      </c>
      <c r="G3352">
        <v>0</v>
      </c>
      <c r="H3352">
        <v>0</v>
      </c>
      <c r="I3352">
        <v>0</v>
      </c>
      <c r="J3352">
        <v>0</v>
      </c>
      <c r="K3352">
        <v>0</v>
      </c>
      <c r="L3352">
        <v>0</v>
      </c>
      <c r="M3352">
        <v>0</v>
      </c>
      <c r="N3352">
        <v>0</v>
      </c>
      <c r="O3352">
        <v>0</v>
      </c>
      <c r="P3352">
        <v>0</v>
      </c>
      <c r="Q3352">
        <v>0</v>
      </c>
      <c r="R3352">
        <v>0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0</v>
      </c>
      <c r="Y3352">
        <v>0</v>
      </c>
      <c r="Z3352">
        <v>0</v>
      </c>
    </row>
    <row r="3353" spans="1:26" x14ac:dyDescent="0.2">
      <c r="A3353" s="1">
        <v>770068</v>
      </c>
      <c r="B3353">
        <v>0</v>
      </c>
      <c r="C3353">
        <v>0</v>
      </c>
      <c r="D3353">
        <v>0</v>
      </c>
      <c r="E3353">
        <v>0</v>
      </c>
      <c r="F3353">
        <v>0</v>
      </c>
      <c r="G3353">
        <v>0</v>
      </c>
      <c r="H3353">
        <v>0</v>
      </c>
      <c r="I3353">
        <v>0</v>
      </c>
      <c r="J3353">
        <v>0</v>
      </c>
      <c r="K3353">
        <v>0</v>
      </c>
    </row>
    <row r="3354" spans="1:26" x14ac:dyDescent="0.2">
      <c r="A3354" s="1">
        <v>770451</v>
      </c>
      <c r="B3354">
        <v>0</v>
      </c>
      <c r="C3354">
        <v>0</v>
      </c>
      <c r="D3354">
        <v>0</v>
      </c>
      <c r="E3354">
        <v>0</v>
      </c>
      <c r="F3354">
        <v>0</v>
      </c>
      <c r="G3354">
        <v>0</v>
      </c>
      <c r="H3354">
        <v>0</v>
      </c>
      <c r="I3354">
        <v>0</v>
      </c>
      <c r="J3354">
        <v>0</v>
      </c>
      <c r="K3354">
        <v>0</v>
      </c>
      <c r="L3354">
        <v>0</v>
      </c>
      <c r="M3354">
        <v>0</v>
      </c>
      <c r="N3354">
        <v>0</v>
      </c>
      <c r="O3354">
        <v>0</v>
      </c>
      <c r="P3354">
        <v>0</v>
      </c>
      <c r="Q3354">
        <v>0</v>
      </c>
      <c r="R3354">
        <v>0</v>
      </c>
      <c r="S3354">
        <v>0</v>
      </c>
      <c r="T3354">
        <v>0</v>
      </c>
      <c r="U3354">
        <v>0</v>
      </c>
      <c r="V3354">
        <v>0</v>
      </c>
      <c r="W3354">
        <v>0</v>
      </c>
      <c r="X3354">
        <v>0</v>
      </c>
      <c r="Y3354">
        <v>0</v>
      </c>
      <c r="Z3354">
        <v>0</v>
      </c>
    </row>
    <row r="3355" spans="1:26" x14ac:dyDescent="0.2">
      <c r="A3355" s="1">
        <v>770545</v>
      </c>
      <c r="B3355">
        <v>0</v>
      </c>
      <c r="C3355">
        <v>0</v>
      </c>
      <c r="D3355">
        <v>0</v>
      </c>
      <c r="E3355">
        <v>0</v>
      </c>
      <c r="F3355">
        <v>0</v>
      </c>
      <c r="G3355">
        <v>0</v>
      </c>
      <c r="H3355">
        <v>0</v>
      </c>
      <c r="I3355">
        <v>0</v>
      </c>
      <c r="J3355">
        <v>0</v>
      </c>
      <c r="K3355">
        <v>0</v>
      </c>
      <c r="L3355">
        <v>0</v>
      </c>
      <c r="M3355">
        <v>0</v>
      </c>
      <c r="N3355">
        <v>0</v>
      </c>
      <c r="O3355">
        <v>0</v>
      </c>
      <c r="P3355">
        <v>0</v>
      </c>
      <c r="Q3355">
        <v>0</v>
      </c>
      <c r="R3355">
        <v>0</v>
      </c>
      <c r="S3355">
        <v>0</v>
      </c>
      <c r="T3355">
        <v>0</v>
      </c>
      <c r="U3355">
        <v>0</v>
      </c>
      <c r="V3355">
        <v>0</v>
      </c>
      <c r="W3355">
        <v>0</v>
      </c>
      <c r="X3355">
        <v>0</v>
      </c>
      <c r="Y3355">
        <v>0</v>
      </c>
      <c r="Z3355">
        <v>0</v>
      </c>
    </row>
    <row r="3356" spans="1:26" x14ac:dyDescent="0.2">
      <c r="A3356" s="1">
        <v>770639</v>
      </c>
      <c r="B3356">
        <v>1200</v>
      </c>
      <c r="C3356">
        <v>5498</v>
      </c>
      <c r="D3356">
        <v>6769</v>
      </c>
      <c r="E3356">
        <v>8803</v>
      </c>
      <c r="F3356">
        <v>6288</v>
      </c>
      <c r="G3356">
        <v>6309</v>
      </c>
      <c r="H3356">
        <v>15973</v>
      </c>
      <c r="I3356">
        <v>31581</v>
      </c>
      <c r="J3356">
        <v>26474</v>
      </c>
      <c r="K3356">
        <v>30963</v>
      </c>
      <c r="L3356">
        <v>28753</v>
      </c>
      <c r="M3356">
        <v>27807</v>
      </c>
      <c r="N3356">
        <v>27471</v>
      </c>
      <c r="O3356">
        <v>24786</v>
      </c>
      <c r="P3356">
        <v>18898</v>
      </c>
      <c r="Q3356">
        <v>13640</v>
      </c>
      <c r="R3356">
        <v>11366</v>
      </c>
      <c r="S3356">
        <v>5597</v>
      </c>
      <c r="T3356">
        <v>23798</v>
      </c>
      <c r="U3356">
        <v>25903</v>
      </c>
      <c r="V3356">
        <v>18780</v>
      </c>
      <c r="W3356">
        <v>19785</v>
      </c>
      <c r="X3356">
        <v>20126</v>
      </c>
      <c r="Y3356">
        <v>21061</v>
      </c>
      <c r="Z3356">
        <v>23617</v>
      </c>
    </row>
    <row r="3357" spans="1:26" x14ac:dyDescent="0.2">
      <c r="A3357" s="1">
        <v>770657</v>
      </c>
      <c r="B3357">
        <v>0</v>
      </c>
      <c r="C3357">
        <v>0</v>
      </c>
      <c r="D3357">
        <v>0</v>
      </c>
      <c r="E3357">
        <v>0</v>
      </c>
      <c r="F3357">
        <v>0</v>
      </c>
      <c r="G3357">
        <v>0</v>
      </c>
      <c r="H3357">
        <v>0</v>
      </c>
      <c r="I3357">
        <v>0</v>
      </c>
      <c r="J3357">
        <v>0</v>
      </c>
      <c r="K3357">
        <v>0</v>
      </c>
      <c r="L3357">
        <v>0</v>
      </c>
      <c r="M3357">
        <v>0</v>
      </c>
      <c r="N3357">
        <v>0</v>
      </c>
      <c r="O3357">
        <v>0</v>
      </c>
      <c r="P3357">
        <v>0</v>
      </c>
      <c r="Q3357">
        <v>0</v>
      </c>
      <c r="R3357">
        <v>0</v>
      </c>
      <c r="S3357">
        <v>0</v>
      </c>
      <c r="T3357">
        <v>0</v>
      </c>
      <c r="U3357">
        <v>0</v>
      </c>
      <c r="V3357">
        <v>0</v>
      </c>
      <c r="W3357">
        <v>0</v>
      </c>
      <c r="X3357">
        <v>0</v>
      </c>
      <c r="Y3357">
        <v>1498</v>
      </c>
      <c r="Z3357">
        <v>2193</v>
      </c>
    </row>
    <row r="3358" spans="1:26" x14ac:dyDescent="0.2">
      <c r="A3358" s="1">
        <v>770853</v>
      </c>
      <c r="B3358">
        <v>1521</v>
      </c>
      <c r="C3358">
        <v>6683</v>
      </c>
      <c r="D3358">
        <v>7692</v>
      </c>
      <c r="E3358">
        <v>10356</v>
      </c>
      <c r="F3358">
        <v>9638</v>
      </c>
      <c r="G3358">
        <v>9351</v>
      </c>
      <c r="H3358">
        <v>7824</v>
      </c>
      <c r="I3358">
        <v>11806</v>
      </c>
      <c r="J3358">
        <v>12577</v>
      </c>
      <c r="K3358">
        <v>13949</v>
      </c>
      <c r="L3358">
        <v>13879</v>
      </c>
      <c r="M3358">
        <v>13279</v>
      </c>
      <c r="N3358">
        <v>14339</v>
      </c>
      <c r="O3358">
        <v>14416</v>
      </c>
      <c r="P3358">
        <v>12886</v>
      </c>
      <c r="Q3358">
        <v>33351</v>
      </c>
      <c r="R3358">
        <v>42109</v>
      </c>
      <c r="S3358">
        <v>39465</v>
      </c>
      <c r="T3358">
        <v>49390</v>
      </c>
      <c r="U3358">
        <v>48194</v>
      </c>
      <c r="V3358">
        <v>49194</v>
      </c>
      <c r="W3358">
        <v>42951</v>
      </c>
      <c r="X3358">
        <v>44770</v>
      </c>
      <c r="Y3358">
        <v>41711</v>
      </c>
      <c r="Z3358">
        <v>51419</v>
      </c>
    </row>
    <row r="3359" spans="1:26" x14ac:dyDescent="0.2">
      <c r="A3359" s="1">
        <v>771047</v>
      </c>
      <c r="B3359">
        <v>0</v>
      </c>
      <c r="C3359">
        <v>0</v>
      </c>
      <c r="D3359">
        <v>0</v>
      </c>
      <c r="E3359">
        <v>0</v>
      </c>
      <c r="F3359">
        <v>0</v>
      </c>
      <c r="G3359">
        <v>0</v>
      </c>
      <c r="H3359">
        <v>0</v>
      </c>
      <c r="I3359">
        <v>0</v>
      </c>
      <c r="J3359">
        <v>0</v>
      </c>
      <c r="K3359">
        <v>0</v>
      </c>
      <c r="L3359">
        <v>0</v>
      </c>
      <c r="M3359">
        <v>0</v>
      </c>
      <c r="N3359">
        <v>0</v>
      </c>
      <c r="O3359">
        <v>0</v>
      </c>
      <c r="P3359">
        <v>0</v>
      </c>
      <c r="Q3359">
        <v>0</v>
      </c>
      <c r="R3359">
        <v>0</v>
      </c>
      <c r="S3359">
        <v>0</v>
      </c>
      <c r="T3359">
        <v>0</v>
      </c>
      <c r="U3359">
        <v>0</v>
      </c>
      <c r="V3359">
        <v>0</v>
      </c>
      <c r="W3359">
        <v>0</v>
      </c>
      <c r="X3359">
        <v>0</v>
      </c>
      <c r="Y3359">
        <v>0</v>
      </c>
      <c r="Z3359">
        <v>0</v>
      </c>
    </row>
    <row r="3360" spans="1:26" x14ac:dyDescent="0.2">
      <c r="A3360" s="1">
        <v>771140</v>
      </c>
      <c r="B3360">
        <v>0</v>
      </c>
      <c r="C3360">
        <v>0</v>
      </c>
      <c r="D3360">
        <v>0</v>
      </c>
      <c r="E3360">
        <v>0</v>
      </c>
      <c r="F3360">
        <v>0</v>
      </c>
      <c r="G3360">
        <v>0</v>
      </c>
      <c r="H3360">
        <v>0</v>
      </c>
      <c r="I3360">
        <v>0</v>
      </c>
      <c r="J3360">
        <v>0</v>
      </c>
      <c r="K3360">
        <v>0</v>
      </c>
      <c r="L3360">
        <v>0</v>
      </c>
      <c r="M3360">
        <v>0</v>
      </c>
      <c r="N3360">
        <v>0</v>
      </c>
      <c r="O3360">
        <v>0</v>
      </c>
      <c r="P3360">
        <v>0</v>
      </c>
      <c r="Q3360">
        <v>0</v>
      </c>
      <c r="R3360">
        <v>0</v>
      </c>
      <c r="S3360">
        <v>0</v>
      </c>
      <c r="T3360">
        <v>0</v>
      </c>
      <c r="U3360">
        <v>0</v>
      </c>
      <c r="V3360">
        <v>1697</v>
      </c>
      <c r="W3360">
        <v>6071</v>
      </c>
      <c r="X3360">
        <v>10635</v>
      </c>
      <c r="Y3360">
        <v>11229</v>
      </c>
      <c r="Z3360">
        <v>11548</v>
      </c>
    </row>
    <row r="3361" spans="1:26" x14ac:dyDescent="0.2">
      <c r="A3361" s="1">
        <v>771458</v>
      </c>
      <c r="B3361">
        <v>0</v>
      </c>
      <c r="C3361">
        <v>0</v>
      </c>
      <c r="D3361">
        <v>0</v>
      </c>
      <c r="E3361">
        <v>0</v>
      </c>
      <c r="F3361">
        <v>0</v>
      </c>
      <c r="G3361">
        <v>0</v>
      </c>
      <c r="H3361">
        <v>0</v>
      </c>
      <c r="I3361">
        <v>0</v>
      </c>
      <c r="J3361">
        <v>0</v>
      </c>
      <c r="K3361">
        <v>0</v>
      </c>
      <c r="L3361">
        <v>0</v>
      </c>
      <c r="M3361">
        <v>0</v>
      </c>
      <c r="N3361">
        <v>0</v>
      </c>
      <c r="O3361">
        <v>0</v>
      </c>
      <c r="P3361">
        <v>0</v>
      </c>
      <c r="Q3361">
        <v>0</v>
      </c>
      <c r="R3361">
        <v>0</v>
      </c>
      <c r="S3361">
        <v>0</v>
      </c>
      <c r="T3361">
        <v>0</v>
      </c>
      <c r="U3361">
        <v>39730</v>
      </c>
      <c r="V3361">
        <v>41855</v>
      </c>
      <c r="W3361">
        <v>55051</v>
      </c>
      <c r="X3361">
        <v>46895</v>
      </c>
      <c r="Y3361">
        <v>41911</v>
      </c>
      <c r="Z3361">
        <v>35885</v>
      </c>
    </row>
    <row r="3362" spans="1:26" x14ac:dyDescent="0.2">
      <c r="A3362" s="1">
        <v>771609</v>
      </c>
      <c r="B3362">
        <v>0</v>
      </c>
      <c r="C3362">
        <v>0</v>
      </c>
      <c r="D3362">
        <v>0</v>
      </c>
      <c r="E3362">
        <v>0</v>
      </c>
      <c r="F3362">
        <v>0</v>
      </c>
      <c r="G3362">
        <v>0</v>
      </c>
      <c r="H3362">
        <v>0</v>
      </c>
      <c r="I3362">
        <v>0</v>
      </c>
      <c r="J3362">
        <v>0</v>
      </c>
      <c r="K3362">
        <v>0</v>
      </c>
      <c r="L3362">
        <v>0</v>
      </c>
      <c r="M3362">
        <v>0</v>
      </c>
      <c r="N3362">
        <v>0</v>
      </c>
      <c r="O3362">
        <v>0</v>
      </c>
      <c r="P3362">
        <v>0</v>
      </c>
      <c r="Q3362">
        <v>0</v>
      </c>
      <c r="R3362">
        <v>0</v>
      </c>
      <c r="S3362">
        <v>0</v>
      </c>
      <c r="T3362">
        <v>0</v>
      </c>
      <c r="U3362">
        <v>0</v>
      </c>
      <c r="V3362">
        <v>15377</v>
      </c>
      <c r="W3362">
        <v>103087</v>
      </c>
      <c r="X3362">
        <v>135085</v>
      </c>
      <c r="Y3362">
        <v>138394</v>
      </c>
      <c r="Z3362">
        <v>150955</v>
      </c>
    </row>
    <row r="3363" spans="1:26" x14ac:dyDescent="0.2">
      <c r="A3363" s="1">
        <v>771748</v>
      </c>
      <c r="B3363">
        <v>0</v>
      </c>
      <c r="C3363">
        <v>0</v>
      </c>
      <c r="D3363">
        <v>0</v>
      </c>
      <c r="E3363">
        <v>0</v>
      </c>
      <c r="F3363">
        <v>0</v>
      </c>
      <c r="G3363">
        <v>0</v>
      </c>
      <c r="H3363">
        <v>0</v>
      </c>
      <c r="I3363">
        <v>0</v>
      </c>
      <c r="J3363">
        <v>0</v>
      </c>
      <c r="K3363">
        <v>0</v>
      </c>
      <c r="L3363">
        <v>0</v>
      </c>
      <c r="M3363">
        <v>0</v>
      </c>
      <c r="N3363">
        <v>0</v>
      </c>
      <c r="O3363">
        <v>0</v>
      </c>
      <c r="P3363">
        <v>0</v>
      </c>
      <c r="Q3363">
        <v>0</v>
      </c>
      <c r="R3363">
        <v>0</v>
      </c>
      <c r="S3363">
        <v>0</v>
      </c>
      <c r="T3363">
        <v>0</v>
      </c>
      <c r="U3363">
        <v>0</v>
      </c>
      <c r="V3363">
        <v>0</v>
      </c>
      <c r="W3363">
        <v>0</v>
      </c>
      <c r="X3363">
        <v>0</v>
      </c>
      <c r="Y3363">
        <v>0</v>
      </c>
      <c r="Z3363">
        <v>0</v>
      </c>
    </row>
    <row r="3364" spans="1:26" x14ac:dyDescent="0.2">
      <c r="A3364" s="1">
        <v>771878</v>
      </c>
      <c r="B3364">
        <v>0</v>
      </c>
      <c r="C3364">
        <v>0</v>
      </c>
      <c r="D3364">
        <v>0</v>
      </c>
      <c r="E3364">
        <v>0</v>
      </c>
      <c r="F3364">
        <v>0</v>
      </c>
      <c r="G3364">
        <v>0</v>
      </c>
      <c r="H3364">
        <v>0</v>
      </c>
      <c r="I3364">
        <v>0</v>
      </c>
      <c r="J3364">
        <v>0</v>
      </c>
      <c r="K3364">
        <v>0</v>
      </c>
      <c r="L3364">
        <v>0</v>
      </c>
      <c r="M3364">
        <v>0</v>
      </c>
      <c r="N3364">
        <v>0</v>
      </c>
      <c r="O3364">
        <v>0</v>
      </c>
      <c r="P3364">
        <v>0</v>
      </c>
      <c r="Q3364">
        <v>0</v>
      </c>
      <c r="R3364">
        <v>0</v>
      </c>
      <c r="S3364">
        <v>0</v>
      </c>
      <c r="T3364">
        <v>0</v>
      </c>
      <c r="U3364">
        <v>0</v>
      </c>
      <c r="V3364">
        <v>0</v>
      </c>
      <c r="W3364">
        <v>0</v>
      </c>
      <c r="X3364">
        <v>0</v>
      </c>
      <c r="Y3364">
        <v>0</v>
      </c>
      <c r="Z3364">
        <v>0</v>
      </c>
    </row>
    <row r="3365" spans="1:26" x14ac:dyDescent="0.2">
      <c r="A3365" s="1">
        <v>772008</v>
      </c>
      <c r="B3365">
        <v>0</v>
      </c>
      <c r="C3365">
        <v>0</v>
      </c>
      <c r="D3365">
        <v>0</v>
      </c>
      <c r="E3365">
        <v>0</v>
      </c>
      <c r="F3365">
        <v>0</v>
      </c>
      <c r="G3365">
        <v>0</v>
      </c>
      <c r="H3365">
        <v>0</v>
      </c>
      <c r="I3365">
        <v>0</v>
      </c>
      <c r="J3365">
        <v>0</v>
      </c>
      <c r="K3365">
        <v>0</v>
      </c>
      <c r="L3365">
        <v>0</v>
      </c>
      <c r="M3365">
        <v>0</v>
      </c>
      <c r="N3365">
        <v>0</v>
      </c>
      <c r="O3365">
        <v>0</v>
      </c>
      <c r="P3365">
        <v>0</v>
      </c>
      <c r="Q3365">
        <v>0</v>
      </c>
      <c r="R3365">
        <v>0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0</v>
      </c>
      <c r="Y3365">
        <v>0</v>
      </c>
      <c r="Z3365">
        <v>0</v>
      </c>
    </row>
    <row r="3366" spans="1:26" x14ac:dyDescent="0.2">
      <c r="A3366" s="1">
        <v>772240</v>
      </c>
      <c r="B3366">
        <v>0</v>
      </c>
      <c r="C3366">
        <v>0</v>
      </c>
      <c r="D3366">
        <v>0</v>
      </c>
      <c r="E3366">
        <v>0</v>
      </c>
      <c r="F3366">
        <v>0</v>
      </c>
    </row>
    <row r="3367" spans="1:26" x14ac:dyDescent="0.2">
      <c r="A3367" s="1">
        <v>772446</v>
      </c>
      <c r="B3367">
        <v>0</v>
      </c>
      <c r="C3367">
        <v>0</v>
      </c>
      <c r="D3367">
        <v>0</v>
      </c>
      <c r="E3367">
        <v>0</v>
      </c>
      <c r="F3367">
        <v>0</v>
      </c>
      <c r="G3367">
        <v>0</v>
      </c>
      <c r="H3367">
        <v>0</v>
      </c>
      <c r="I3367">
        <v>0</v>
      </c>
      <c r="J3367">
        <v>0</v>
      </c>
      <c r="K3367">
        <v>0</v>
      </c>
      <c r="L3367">
        <v>0</v>
      </c>
      <c r="M3367">
        <v>0</v>
      </c>
      <c r="N3367">
        <v>0</v>
      </c>
      <c r="O3367">
        <v>0</v>
      </c>
      <c r="P3367">
        <v>0</v>
      </c>
      <c r="Q3367">
        <v>0</v>
      </c>
      <c r="R3367">
        <v>0</v>
      </c>
      <c r="S3367">
        <v>0</v>
      </c>
      <c r="T3367">
        <v>0</v>
      </c>
      <c r="U3367">
        <v>0</v>
      </c>
      <c r="V3367">
        <v>0</v>
      </c>
      <c r="W3367">
        <v>0</v>
      </c>
      <c r="X3367">
        <v>0</v>
      </c>
      <c r="Y3367">
        <v>0</v>
      </c>
      <c r="Z3367">
        <v>0</v>
      </c>
    </row>
    <row r="3368" spans="1:26" x14ac:dyDescent="0.2">
      <c r="A3368" s="1">
        <v>772754</v>
      </c>
      <c r="B3368">
        <v>0</v>
      </c>
      <c r="C3368">
        <v>0</v>
      </c>
      <c r="D3368">
        <v>0</v>
      </c>
      <c r="E3368">
        <v>0</v>
      </c>
      <c r="F3368">
        <v>0</v>
      </c>
      <c r="G3368">
        <v>0</v>
      </c>
      <c r="H3368">
        <v>0</v>
      </c>
      <c r="I3368">
        <v>0</v>
      </c>
      <c r="J3368">
        <v>0</v>
      </c>
      <c r="K3368">
        <v>0</v>
      </c>
      <c r="L3368">
        <v>0</v>
      </c>
      <c r="M3368">
        <v>0</v>
      </c>
      <c r="N3368">
        <v>0</v>
      </c>
      <c r="O3368">
        <v>0</v>
      </c>
      <c r="P3368">
        <v>0</v>
      </c>
      <c r="Q3368">
        <v>0</v>
      </c>
      <c r="R3368">
        <v>0</v>
      </c>
      <c r="S3368">
        <v>0</v>
      </c>
      <c r="T3368">
        <v>0</v>
      </c>
      <c r="U3368">
        <v>0</v>
      </c>
      <c r="V3368">
        <v>0</v>
      </c>
      <c r="W3368">
        <v>0</v>
      </c>
      <c r="X3368">
        <v>0</v>
      </c>
      <c r="Y3368">
        <v>0</v>
      </c>
      <c r="Z3368">
        <v>0</v>
      </c>
    </row>
    <row r="3369" spans="1:26" x14ac:dyDescent="0.2">
      <c r="A3369" s="1">
        <v>773032</v>
      </c>
      <c r="B3369">
        <v>0</v>
      </c>
      <c r="C3369">
        <v>0</v>
      </c>
      <c r="D3369">
        <v>0</v>
      </c>
      <c r="E3369">
        <v>0</v>
      </c>
      <c r="F3369">
        <v>0</v>
      </c>
      <c r="G3369">
        <v>0</v>
      </c>
      <c r="H3369">
        <v>0</v>
      </c>
      <c r="I3369">
        <v>0</v>
      </c>
      <c r="J3369">
        <v>0</v>
      </c>
      <c r="K3369">
        <v>0</v>
      </c>
      <c r="L3369">
        <v>0</v>
      </c>
      <c r="M3369">
        <v>0</v>
      </c>
      <c r="N3369">
        <v>0</v>
      </c>
      <c r="O3369">
        <v>0</v>
      </c>
      <c r="P3369">
        <v>8729</v>
      </c>
      <c r="Q3369">
        <v>8717</v>
      </c>
      <c r="R3369">
        <v>8486</v>
      </c>
      <c r="S3369">
        <v>7992</v>
      </c>
      <c r="T3369">
        <v>6688</v>
      </c>
      <c r="U3369">
        <v>6204</v>
      </c>
      <c r="V3369">
        <v>5848</v>
      </c>
      <c r="W3369">
        <v>5846</v>
      </c>
      <c r="X3369">
        <v>8026</v>
      </c>
      <c r="Y3369">
        <v>7806</v>
      </c>
      <c r="Z3369">
        <v>7871</v>
      </c>
    </row>
    <row r="3370" spans="1:26" x14ac:dyDescent="0.2">
      <c r="A3370" s="1">
        <v>773171</v>
      </c>
      <c r="B3370">
        <v>0</v>
      </c>
      <c r="C3370">
        <v>0</v>
      </c>
      <c r="D3370">
        <v>0</v>
      </c>
      <c r="E3370">
        <v>0</v>
      </c>
      <c r="F3370">
        <v>0</v>
      </c>
      <c r="G3370">
        <v>0</v>
      </c>
      <c r="H3370">
        <v>0</v>
      </c>
      <c r="I3370">
        <v>0</v>
      </c>
      <c r="J3370">
        <v>0</v>
      </c>
      <c r="K3370">
        <v>0</v>
      </c>
      <c r="L3370">
        <v>0</v>
      </c>
      <c r="M3370">
        <v>0</v>
      </c>
      <c r="N3370">
        <v>0</v>
      </c>
      <c r="O3370">
        <v>0</v>
      </c>
      <c r="P3370">
        <v>0</v>
      </c>
      <c r="Q3370">
        <v>0</v>
      </c>
      <c r="R3370">
        <v>0</v>
      </c>
      <c r="S3370">
        <v>0</v>
      </c>
      <c r="T3370">
        <v>0</v>
      </c>
      <c r="U3370">
        <v>0</v>
      </c>
      <c r="V3370">
        <v>0</v>
      </c>
      <c r="W3370">
        <v>0</v>
      </c>
      <c r="X3370">
        <v>0</v>
      </c>
      <c r="Y3370">
        <v>0</v>
      </c>
      <c r="Z3370">
        <v>0</v>
      </c>
    </row>
    <row r="3371" spans="1:26" x14ac:dyDescent="0.2">
      <c r="A3371" s="1">
        <v>773247</v>
      </c>
      <c r="B3371">
        <v>0</v>
      </c>
      <c r="C3371">
        <v>0</v>
      </c>
      <c r="D3371">
        <v>0</v>
      </c>
      <c r="E3371">
        <v>23607</v>
      </c>
      <c r="F3371">
        <v>129922</v>
      </c>
      <c r="G3371">
        <v>274530</v>
      </c>
      <c r="H3371">
        <v>373396</v>
      </c>
      <c r="I3371">
        <v>394770</v>
      </c>
      <c r="J3371">
        <v>449352</v>
      </c>
      <c r="K3371">
        <v>427204</v>
      </c>
      <c r="L3371">
        <v>446103</v>
      </c>
      <c r="M3371">
        <v>451372</v>
      </c>
      <c r="N3371">
        <v>487696</v>
      </c>
      <c r="O3371">
        <v>447409</v>
      </c>
      <c r="P3371">
        <v>502326</v>
      </c>
      <c r="Q3371">
        <v>481527</v>
      </c>
      <c r="R3371">
        <v>571950</v>
      </c>
      <c r="S3371">
        <v>660938</v>
      </c>
      <c r="T3371">
        <v>760174</v>
      </c>
      <c r="U3371">
        <v>952281</v>
      </c>
      <c r="V3371">
        <v>910982</v>
      </c>
      <c r="W3371">
        <v>927456</v>
      </c>
      <c r="X3371">
        <v>890127</v>
      </c>
      <c r="Y3371">
        <v>845652</v>
      </c>
      <c r="Z3371">
        <v>917586</v>
      </c>
    </row>
    <row r="3372" spans="1:26" x14ac:dyDescent="0.2">
      <c r="A3372" s="1">
        <v>773443</v>
      </c>
      <c r="B3372">
        <v>0</v>
      </c>
      <c r="C3372">
        <v>0</v>
      </c>
      <c r="D3372">
        <v>0</v>
      </c>
      <c r="E3372">
        <v>0</v>
      </c>
      <c r="F3372">
        <v>0</v>
      </c>
      <c r="G3372">
        <v>0</v>
      </c>
      <c r="H3372">
        <v>0</v>
      </c>
      <c r="I3372">
        <v>0</v>
      </c>
      <c r="J3372">
        <v>0</v>
      </c>
      <c r="K3372">
        <v>0</v>
      </c>
      <c r="L3372">
        <v>0</v>
      </c>
      <c r="M3372">
        <v>0</v>
      </c>
      <c r="N3372">
        <v>0</v>
      </c>
      <c r="O3372">
        <v>0</v>
      </c>
      <c r="P3372">
        <v>0</v>
      </c>
      <c r="Q3372">
        <v>0</v>
      </c>
      <c r="R3372">
        <v>0</v>
      </c>
      <c r="S3372">
        <v>0</v>
      </c>
      <c r="T3372">
        <v>0</v>
      </c>
      <c r="U3372">
        <v>0</v>
      </c>
      <c r="V3372">
        <v>0</v>
      </c>
      <c r="W3372">
        <v>0</v>
      </c>
      <c r="X3372">
        <v>0</v>
      </c>
      <c r="Y3372">
        <v>0</v>
      </c>
      <c r="Z3372">
        <v>0</v>
      </c>
    </row>
    <row r="3373" spans="1:26" x14ac:dyDescent="0.2">
      <c r="A3373" s="1">
        <v>773470</v>
      </c>
      <c r="B3373">
        <v>7595</v>
      </c>
      <c r="C3373">
        <v>7011</v>
      </c>
      <c r="D3373">
        <v>6888</v>
      </c>
      <c r="E3373">
        <v>6437</v>
      </c>
      <c r="F3373">
        <v>6876</v>
      </c>
      <c r="G3373">
        <v>7313</v>
      </c>
      <c r="H3373">
        <v>11102</v>
      </c>
      <c r="I3373">
        <v>10392</v>
      </c>
      <c r="J3373">
        <v>10996</v>
      </c>
      <c r="K3373">
        <v>17041</v>
      </c>
      <c r="L3373">
        <v>17545</v>
      </c>
      <c r="M3373">
        <v>17204</v>
      </c>
      <c r="N3373">
        <v>13739</v>
      </c>
      <c r="O3373">
        <v>20080</v>
      </c>
      <c r="P3373">
        <v>19144</v>
      </c>
      <c r="Q3373">
        <v>13860</v>
      </c>
      <c r="R3373">
        <v>12863</v>
      </c>
      <c r="S3373">
        <v>15454</v>
      </c>
      <c r="T3373">
        <v>14060</v>
      </c>
      <c r="U3373">
        <v>46587</v>
      </c>
      <c r="V3373">
        <v>46140</v>
      </c>
      <c r="W3373">
        <v>25489</v>
      </c>
      <c r="X3373">
        <v>28520</v>
      </c>
      <c r="Y3373">
        <v>27406</v>
      </c>
      <c r="Z3373">
        <v>21594</v>
      </c>
    </row>
    <row r="3374" spans="1:26" x14ac:dyDescent="0.2">
      <c r="A3374" s="1">
        <v>773546</v>
      </c>
      <c r="B3374">
        <v>0</v>
      </c>
      <c r="C3374">
        <v>0</v>
      </c>
      <c r="D3374">
        <v>0</v>
      </c>
      <c r="E3374">
        <v>0</v>
      </c>
      <c r="F3374">
        <v>0</v>
      </c>
      <c r="G3374">
        <v>0</v>
      </c>
      <c r="H3374">
        <v>0</v>
      </c>
      <c r="I3374">
        <v>0</v>
      </c>
      <c r="J3374">
        <v>0</v>
      </c>
      <c r="K3374">
        <v>0</v>
      </c>
      <c r="L3374">
        <v>0</v>
      </c>
      <c r="M3374">
        <v>0</v>
      </c>
    </row>
    <row r="3375" spans="1:26" x14ac:dyDescent="0.2">
      <c r="A3375" s="1">
        <v>773742</v>
      </c>
      <c r="B3375">
        <v>0</v>
      </c>
      <c r="C3375">
        <v>0</v>
      </c>
      <c r="D3375">
        <v>0</v>
      </c>
      <c r="E3375">
        <v>0</v>
      </c>
      <c r="F3375">
        <v>0</v>
      </c>
      <c r="G3375">
        <v>0</v>
      </c>
      <c r="H3375">
        <v>0</v>
      </c>
      <c r="I3375">
        <v>0</v>
      </c>
      <c r="J3375">
        <v>0</v>
      </c>
      <c r="K3375">
        <v>0</v>
      </c>
      <c r="L3375">
        <v>0</v>
      </c>
      <c r="M3375">
        <v>0</v>
      </c>
      <c r="N3375">
        <v>0</v>
      </c>
      <c r="O3375">
        <v>0</v>
      </c>
      <c r="P3375">
        <v>0</v>
      </c>
      <c r="Q3375">
        <v>0</v>
      </c>
      <c r="R3375">
        <v>0</v>
      </c>
      <c r="S3375">
        <v>0</v>
      </c>
      <c r="T3375">
        <v>0</v>
      </c>
      <c r="U3375">
        <v>0</v>
      </c>
      <c r="V3375">
        <v>0</v>
      </c>
      <c r="W3375">
        <v>0</v>
      </c>
      <c r="X3375">
        <v>0</v>
      </c>
      <c r="Y3375">
        <v>0</v>
      </c>
      <c r="Z3375">
        <v>0</v>
      </c>
    </row>
    <row r="3376" spans="1:26" x14ac:dyDescent="0.2">
      <c r="A3376" s="1">
        <v>774132</v>
      </c>
      <c r="B3376">
        <v>8877</v>
      </c>
      <c r="C3376">
        <v>8261</v>
      </c>
      <c r="D3376">
        <v>4026</v>
      </c>
      <c r="E3376">
        <v>4031</v>
      </c>
      <c r="F3376">
        <v>4041</v>
      </c>
      <c r="G3376">
        <v>4299</v>
      </c>
      <c r="H3376">
        <v>4862</v>
      </c>
      <c r="I3376">
        <v>5764</v>
      </c>
      <c r="J3376">
        <v>5377</v>
      </c>
      <c r="K3376">
        <v>5430</v>
      </c>
      <c r="L3376">
        <v>2775</v>
      </c>
      <c r="M3376">
        <v>3072</v>
      </c>
      <c r="N3376">
        <v>2032</v>
      </c>
      <c r="O3376">
        <v>2037</v>
      </c>
      <c r="P3376">
        <v>968</v>
      </c>
      <c r="Q3376">
        <v>730</v>
      </c>
      <c r="R3376">
        <v>730</v>
      </c>
      <c r="S3376">
        <v>493</v>
      </c>
      <c r="T3376">
        <v>2557</v>
      </c>
      <c r="U3376">
        <v>18168</v>
      </c>
      <c r="V3376">
        <v>18293</v>
      </c>
      <c r="W3376">
        <v>18375</v>
      </c>
      <c r="X3376">
        <v>18482</v>
      </c>
      <c r="Y3376">
        <v>18457</v>
      </c>
      <c r="Z3376">
        <v>129992</v>
      </c>
    </row>
    <row r="3377" spans="1:26" x14ac:dyDescent="0.2">
      <c r="A3377" s="1">
        <v>774235</v>
      </c>
      <c r="B3377">
        <v>0</v>
      </c>
      <c r="C3377">
        <v>0</v>
      </c>
      <c r="D3377">
        <v>0</v>
      </c>
      <c r="E3377">
        <v>0</v>
      </c>
      <c r="F3377">
        <v>0</v>
      </c>
      <c r="G3377">
        <v>0</v>
      </c>
      <c r="H3377">
        <v>0</v>
      </c>
      <c r="I3377">
        <v>0</v>
      </c>
      <c r="J3377">
        <v>0</v>
      </c>
      <c r="K3377">
        <v>0</v>
      </c>
      <c r="L3377">
        <v>0</v>
      </c>
      <c r="M3377">
        <v>0</v>
      </c>
      <c r="N3377">
        <v>0</v>
      </c>
      <c r="O3377">
        <v>0</v>
      </c>
      <c r="P3377">
        <v>0</v>
      </c>
      <c r="Q3377">
        <v>0</v>
      </c>
      <c r="R3377">
        <v>0</v>
      </c>
      <c r="S3377">
        <v>0</v>
      </c>
      <c r="T3377">
        <v>0</v>
      </c>
      <c r="U3377">
        <v>0</v>
      </c>
      <c r="V3377">
        <v>0</v>
      </c>
      <c r="W3377">
        <v>0</v>
      </c>
      <c r="X3377">
        <v>0</v>
      </c>
      <c r="Y3377">
        <v>0</v>
      </c>
      <c r="Z3377">
        <v>0</v>
      </c>
    </row>
    <row r="3378" spans="1:26" x14ac:dyDescent="0.2">
      <c r="A3378" s="1">
        <v>774253</v>
      </c>
      <c r="B3378">
        <v>0</v>
      </c>
      <c r="C3378">
        <v>0</v>
      </c>
      <c r="D3378">
        <v>0</v>
      </c>
      <c r="E3378">
        <v>0</v>
      </c>
      <c r="F3378">
        <v>0</v>
      </c>
      <c r="G3378">
        <v>0</v>
      </c>
      <c r="H3378">
        <v>0</v>
      </c>
      <c r="I3378">
        <v>0</v>
      </c>
      <c r="J3378">
        <v>0</v>
      </c>
      <c r="K3378">
        <v>0</v>
      </c>
      <c r="L3378">
        <v>0</v>
      </c>
      <c r="M3378">
        <v>0</v>
      </c>
      <c r="N3378">
        <v>0</v>
      </c>
      <c r="O3378">
        <v>0</v>
      </c>
      <c r="P3378">
        <v>0</v>
      </c>
      <c r="Q3378">
        <v>0</v>
      </c>
      <c r="R3378">
        <v>0</v>
      </c>
      <c r="S3378">
        <v>0</v>
      </c>
      <c r="T3378">
        <v>0</v>
      </c>
      <c r="U3378">
        <v>0</v>
      </c>
      <c r="V3378">
        <v>0</v>
      </c>
      <c r="W3378">
        <v>0</v>
      </c>
      <c r="X3378">
        <v>0</v>
      </c>
      <c r="Y3378">
        <v>0</v>
      </c>
      <c r="Z3378">
        <v>0</v>
      </c>
    </row>
    <row r="3379" spans="1:26" x14ac:dyDescent="0.2">
      <c r="A3379" s="1">
        <v>774262</v>
      </c>
      <c r="B3379">
        <v>0</v>
      </c>
      <c r="C3379">
        <v>0</v>
      </c>
      <c r="D3379">
        <v>0</v>
      </c>
      <c r="E3379">
        <v>0</v>
      </c>
      <c r="F3379">
        <v>0</v>
      </c>
      <c r="G3379">
        <v>0</v>
      </c>
      <c r="H3379">
        <v>0</v>
      </c>
      <c r="I3379">
        <v>0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v>0</v>
      </c>
      <c r="P3379">
        <v>0</v>
      </c>
      <c r="Q3379">
        <v>0</v>
      </c>
      <c r="R3379">
        <v>0</v>
      </c>
    </row>
    <row r="3380" spans="1:26" x14ac:dyDescent="0.2">
      <c r="A3380" s="1">
        <v>774347</v>
      </c>
      <c r="B3380">
        <v>0</v>
      </c>
      <c r="C3380">
        <v>0</v>
      </c>
      <c r="D3380">
        <v>0</v>
      </c>
      <c r="E3380">
        <v>0</v>
      </c>
      <c r="F3380">
        <v>0</v>
      </c>
      <c r="G3380">
        <v>0</v>
      </c>
      <c r="H3380">
        <v>0</v>
      </c>
      <c r="I3380">
        <v>0</v>
      </c>
      <c r="J3380">
        <v>0</v>
      </c>
      <c r="K3380">
        <v>0</v>
      </c>
      <c r="L3380">
        <v>0</v>
      </c>
      <c r="M3380">
        <v>0</v>
      </c>
      <c r="N3380">
        <v>0</v>
      </c>
      <c r="O3380">
        <v>0</v>
      </c>
      <c r="P3380">
        <v>0</v>
      </c>
      <c r="Q3380">
        <v>0</v>
      </c>
      <c r="R3380">
        <v>0</v>
      </c>
      <c r="S3380">
        <v>0</v>
      </c>
      <c r="T3380">
        <v>0</v>
      </c>
      <c r="U3380">
        <v>0</v>
      </c>
      <c r="V3380">
        <v>0</v>
      </c>
      <c r="W3380">
        <v>0</v>
      </c>
      <c r="X3380">
        <v>0</v>
      </c>
      <c r="Y3380">
        <v>0</v>
      </c>
      <c r="Z3380">
        <v>0</v>
      </c>
    </row>
    <row r="3381" spans="1:26" x14ac:dyDescent="0.2">
      <c r="A3381" s="1">
        <v>775054</v>
      </c>
      <c r="B3381">
        <v>3564</v>
      </c>
      <c r="C3381">
        <v>3131</v>
      </c>
      <c r="D3381">
        <v>953</v>
      </c>
      <c r="E3381">
        <v>674</v>
      </c>
      <c r="F3381">
        <v>451</v>
      </c>
      <c r="G3381">
        <v>454</v>
      </c>
      <c r="H3381">
        <v>1286</v>
      </c>
      <c r="I3381">
        <v>1288</v>
      </c>
      <c r="J3381">
        <v>1287</v>
      </c>
      <c r="K3381">
        <v>1288</v>
      </c>
      <c r="L3381">
        <v>2151</v>
      </c>
      <c r="M3381">
        <v>2452</v>
      </c>
      <c r="N3381">
        <v>2253</v>
      </c>
      <c r="O3381">
        <v>2254</v>
      </c>
      <c r="P3381">
        <v>2351</v>
      </c>
      <c r="Q3381">
        <v>2353</v>
      </c>
      <c r="R3381">
        <v>1866</v>
      </c>
      <c r="S3381">
        <v>1630</v>
      </c>
      <c r="T3381">
        <v>900</v>
      </c>
      <c r="U3381">
        <v>2556</v>
      </c>
      <c r="V3381">
        <v>2871</v>
      </c>
      <c r="W3381">
        <v>2581</v>
      </c>
      <c r="X3381">
        <v>5397</v>
      </c>
      <c r="Y3381">
        <v>5614</v>
      </c>
      <c r="Z3381">
        <v>9153</v>
      </c>
    </row>
    <row r="3382" spans="1:26" x14ac:dyDescent="0.2">
      <c r="A3382" s="1">
        <v>775241</v>
      </c>
      <c r="B3382">
        <v>0</v>
      </c>
      <c r="C3382">
        <v>0</v>
      </c>
      <c r="D3382">
        <v>0</v>
      </c>
      <c r="E3382">
        <v>0</v>
      </c>
      <c r="F3382">
        <v>0</v>
      </c>
      <c r="G3382">
        <v>0</v>
      </c>
      <c r="H3382">
        <v>0</v>
      </c>
      <c r="I3382">
        <v>0</v>
      </c>
      <c r="J3382">
        <v>0</v>
      </c>
      <c r="K3382">
        <v>0</v>
      </c>
      <c r="L3382">
        <v>0</v>
      </c>
      <c r="M3382">
        <v>0</v>
      </c>
      <c r="N3382">
        <v>0</v>
      </c>
      <c r="O3382">
        <v>0</v>
      </c>
      <c r="P3382">
        <v>0</v>
      </c>
      <c r="Q3382">
        <v>0</v>
      </c>
      <c r="R3382">
        <v>0</v>
      </c>
      <c r="S3382">
        <v>0</v>
      </c>
      <c r="T3382">
        <v>0</v>
      </c>
      <c r="U3382">
        <v>0</v>
      </c>
      <c r="V3382">
        <v>0</v>
      </c>
      <c r="W3382">
        <v>0</v>
      </c>
      <c r="X3382">
        <v>0</v>
      </c>
      <c r="Y3382">
        <v>0</v>
      </c>
      <c r="Z3382">
        <v>0</v>
      </c>
    </row>
    <row r="3383" spans="1:26" x14ac:dyDescent="0.2">
      <c r="A3383" s="1">
        <v>775456</v>
      </c>
      <c r="B3383">
        <v>4183</v>
      </c>
      <c r="C3383">
        <v>3229</v>
      </c>
      <c r="D3383">
        <v>3331</v>
      </c>
      <c r="E3383">
        <v>2700</v>
      </c>
      <c r="F3383">
        <v>2701</v>
      </c>
      <c r="G3383">
        <v>16474</v>
      </c>
      <c r="H3383">
        <v>19774</v>
      </c>
      <c r="I3383">
        <v>23611</v>
      </c>
      <c r="J3383">
        <v>25520</v>
      </c>
      <c r="K3383">
        <v>23445</v>
      </c>
      <c r="L3383">
        <v>25071</v>
      </c>
      <c r="M3383">
        <v>27463</v>
      </c>
      <c r="N3383">
        <v>37389</v>
      </c>
      <c r="O3383">
        <v>15965</v>
      </c>
      <c r="P3383">
        <v>16218</v>
      </c>
      <c r="Q3383">
        <v>18027</v>
      </c>
      <c r="R3383">
        <v>19332</v>
      </c>
      <c r="S3383">
        <v>13461</v>
      </c>
      <c r="T3383">
        <v>16303</v>
      </c>
      <c r="U3383">
        <v>19755</v>
      </c>
      <c r="V3383">
        <v>19531</v>
      </c>
      <c r="W3383">
        <v>23692</v>
      </c>
      <c r="X3383">
        <v>24296</v>
      </c>
      <c r="Y3383">
        <v>27623</v>
      </c>
      <c r="Z3383">
        <v>26958</v>
      </c>
    </row>
    <row r="3384" spans="1:26" x14ac:dyDescent="0.2">
      <c r="A3384" s="1">
        <v>775773</v>
      </c>
      <c r="B3384">
        <v>0</v>
      </c>
      <c r="C3384">
        <v>0</v>
      </c>
      <c r="D3384">
        <v>0</v>
      </c>
      <c r="E3384">
        <v>0</v>
      </c>
      <c r="F3384">
        <v>0</v>
      </c>
      <c r="G3384">
        <v>0</v>
      </c>
      <c r="H3384">
        <v>0</v>
      </c>
      <c r="I3384">
        <v>0</v>
      </c>
      <c r="J3384">
        <v>0</v>
      </c>
      <c r="K3384">
        <v>0</v>
      </c>
      <c r="L3384">
        <v>0</v>
      </c>
      <c r="M3384">
        <v>0</v>
      </c>
      <c r="N3384">
        <v>0</v>
      </c>
      <c r="O3384">
        <v>0</v>
      </c>
      <c r="P3384">
        <v>0</v>
      </c>
      <c r="Q3384">
        <v>0</v>
      </c>
      <c r="R3384">
        <v>0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0</v>
      </c>
      <c r="Y3384">
        <v>0</v>
      </c>
      <c r="Z3384">
        <v>0</v>
      </c>
    </row>
    <row r="3385" spans="1:26" x14ac:dyDescent="0.2">
      <c r="A3385" s="1">
        <v>776275</v>
      </c>
      <c r="B3385">
        <v>0</v>
      </c>
    </row>
    <row r="3386" spans="1:26" x14ac:dyDescent="0.2">
      <c r="A3386" s="1">
        <v>776369</v>
      </c>
      <c r="B3386">
        <v>0</v>
      </c>
      <c r="C3386">
        <v>0</v>
      </c>
      <c r="D3386">
        <v>0</v>
      </c>
      <c r="E3386">
        <v>0</v>
      </c>
      <c r="F3386">
        <v>0</v>
      </c>
      <c r="G3386">
        <v>0</v>
      </c>
      <c r="H3386">
        <v>0</v>
      </c>
      <c r="I3386">
        <v>0</v>
      </c>
      <c r="J3386">
        <v>0</v>
      </c>
      <c r="K3386">
        <v>0</v>
      </c>
      <c r="L3386">
        <v>0</v>
      </c>
      <c r="M3386">
        <v>0</v>
      </c>
      <c r="N3386">
        <v>0</v>
      </c>
      <c r="O3386">
        <v>0</v>
      </c>
      <c r="P3386">
        <v>0</v>
      </c>
      <c r="Q3386">
        <v>0</v>
      </c>
      <c r="R3386">
        <v>0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0</v>
      </c>
      <c r="Y3386">
        <v>0</v>
      </c>
      <c r="Z3386">
        <v>0</v>
      </c>
    </row>
    <row r="3387" spans="1:26" x14ac:dyDescent="0.2">
      <c r="A3387" s="1">
        <v>776547</v>
      </c>
      <c r="B3387">
        <v>0</v>
      </c>
      <c r="C3387">
        <v>0</v>
      </c>
      <c r="D3387">
        <v>0</v>
      </c>
      <c r="E3387">
        <v>0</v>
      </c>
      <c r="F3387">
        <v>0</v>
      </c>
      <c r="G3387">
        <v>0</v>
      </c>
      <c r="H3387">
        <v>0</v>
      </c>
      <c r="I3387">
        <v>0</v>
      </c>
      <c r="J3387">
        <v>0</v>
      </c>
      <c r="K3387">
        <v>0</v>
      </c>
      <c r="L3387">
        <v>0</v>
      </c>
      <c r="M3387">
        <v>0</v>
      </c>
      <c r="N3387">
        <v>0</v>
      </c>
      <c r="O3387">
        <v>0</v>
      </c>
      <c r="P3387">
        <v>0</v>
      </c>
      <c r="Q3387">
        <v>0</v>
      </c>
      <c r="R3387">
        <v>0</v>
      </c>
      <c r="S3387">
        <v>0</v>
      </c>
      <c r="T3387">
        <v>0</v>
      </c>
      <c r="U3387">
        <v>0</v>
      </c>
      <c r="V3387">
        <v>0</v>
      </c>
      <c r="W3387">
        <v>0</v>
      </c>
      <c r="X3387">
        <v>0</v>
      </c>
      <c r="Y3387">
        <v>0</v>
      </c>
      <c r="Z3387">
        <v>0</v>
      </c>
    </row>
    <row r="3388" spans="1:26" x14ac:dyDescent="0.2">
      <c r="A3388" s="1">
        <v>777254</v>
      </c>
      <c r="B3388">
        <v>0</v>
      </c>
      <c r="C3388">
        <v>0</v>
      </c>
      <c r="D3388">
        <v>0</v>
      </c>
      <c r="E3388">
        <v>0</v>
      </c>
      <c r="F3388">
        <v>0</v>
      </c>
      <c r="G3388">
        <v>0</v>
      </c>
      <c r="H3388">
        <v>0</v>
      </c>
      <c r="I3388">
        <v>0</v>
      </c>
      <c r="J3388">
        <v>0</v>
      </c>
      <c r="K3388">
        <v>0</v>
      </c>
      <c r="L3388">
        <v>0</v>
      </c>
      <c r="M3388">
        <v>0</v>
      </c>
      <c r="N3388">
        <v>0</v>
      </c>
      <c r="O3388">
        <v>0</v>
      </c>
      <c r="P3388">
        <v>0</v>
      </c>
      <c r="Q3388">
        <v>0</v>
      </c>
      <c r="R3388">
        <v>0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0</v>
      </c>
      <c r="Y3388">
        <v>0</v>
      </c>
      <c r="Z3388">
        <v>0</v>
      </c>
    </row>
    <row r="3389" spans="1:26" x14ac:dyDescent="0.2">
      <c r="A3389" s="1">
        <v>777366</v>
      </c>
      <c r="B3389">
        <v>0</v>
      </c>
      <c r="C3389">
        <v>0</v>
      </c>
      <c r="D3389">
        <v>0</v>
      </c>
      <c r="E3389">
        <v>0</v>
      </c>
      <c r="F3389">
        <v>0</v>
      </c>
      <c r="G3389">
        <v>0</v>
      </c>
      <c r="H3389">
        <v>0</v>
      </c>
      <c r="I3389">
        <v>0</v>
      </c>
      <c r="J3389">
        <v>0</v>
      </c>
      <c r="K3389">
        <v>0</v>
      </c>
      <c r="L3389">
        <v>0</v>
      </c>
      <c r="M3389">
        <v>0</v>
      </c>
      <c r="N3389">
        <v>0</v>
      </c>
      <c r="O3389">
        <v>0</v>
      </c>
      <c r="P3389">
        <v>0</v>
      </c>
      <c r="Q3389">
        <v>0</v>
      </c>
      <c r="R3389">
        <v>0</v>
      </c>
      <c r="S3389">
        <v>0</v>
      </c>
      <c r="T3389">
        <v>0</v>
      </c>
      <c r="U3389">
        <v>4055</v>
      </c>
      <c r="V3389">
        <v>4064</v>
      </c>
      <c r="W3389">
        <v>12260</v>
      </c>
      <c r="X3389">
        <v>14560</v>
      </c>
      <c r="Y3389">
        <v>6647</v>
      </c>
      <c r="Z3389">
        <v>4168</v>
      </c>
    </row>
    <row r="3390" spans="1:26" x14ac:dyDescent="0.2">
      <c r="A3390" s="1">
        <v>777375</v>
      </c>
      <c r="B3390">
        <v>0</v>
      </c>
      <c r="C3390">
        <v>0</v>
      </c>
      <c r="D3390">
        <v>0</v>
      </c>
      <c r="E3390">
        <v>0</v>
      </c>
      <c r="F3390">
        <v>0</v>
      </c>
      <c r="G3390">
        <v>0</v>
      </c>
      <c r="H3390">
        <v>0</v>
      </c>
    </row>
    <row r="3391" spans="1:26" x14ac:dyDescent="0.2">
      <c r="A3391" s="1">
        <v>777441</v>
      </c>
      <c r="B3391">
        <v>0</v>
      </c>
      <c r="C3391">
        <v>0</v>
      </c>
      <c r="D3391">
        <v>0</v>
      </c>
      <c r="E3391">
        <v>0</v>
      </c>
      <c r="F3391">
        <v>0</v>
      </c>
      <c r="G3391">
        <v>0</v>
      </c>
      <c r="H3391">
        <v>0</v>
      </c>
      <c r="I3391">
        <v>0</v>
      </c>
      <c r="J3391">
        <v>0</v>
      </c>
      <c r="K3391">
        <v>0</v>
      </c>
      <c r="L3391">
        <v>0</v>
      </c>
      <c r="M3391">
        <v>0</v>
      </c>
      <c r="N3391">
        <v>0</v>
      </c>
      <c r="O3391">
        <v>0</v>
      </c>
      <c r="P3391">
        <v>0</v>
      </c>
      <c r="Q3391">
        <v>0</v>
      </c>
      <c r="R3391">
        <v>0</v>
      </c>
      <c r="S3391">
        <v>0</v>
      </c>
      <c r="T3391">
        <v>0</v>
      </c>
      <c r="U3391">
        <v>0</v>
      </c>
      <c r="V3391">
        <v>0</v>
      </c>
      <c r="W3391">
        <v>0</v>
      </c>
      <c r="X3391">
        <v>0</v>
      </c>
      <c r="Y3391">
        <v>0</v>
      </c>
      <c r="Z3391">
        <v>8094</v>
      </c>
    </row>
    <row r="3392" spans="1:26" x14ac:dyDescent="0.2">
      <c r="A3392" s="1">
        <v>777870</v>
      </c>
      <c r="B3392">
        <v>0</v>
      </c>
      <c r="C3392">
        <v>0</v>
      </c>
      <c r="D3392">
        <v>0</v>
      </c>
      <c r="E3392">
        <v>0</v>
      </c>
      <c r="F3392">
        <v>0</v>
      </c>
      <c r="G3392">
        <v>0</v>
      </c>
      <c r="H3392">
        <v>0</v>
      </c>
      <c r="I3392">
        <v>0</v>
      </c>
      <c r="J3392">
        <v>0</v>
      </c>
      <c r="K3392">
        <v>0</v>
      </c>
      <c r="L3392">
        <v>0</v>
      </c>
      <c r="M3392">
        <v>0</v>
      </c>
      <c r="N3392">
        <v>0</v>
      </c>
      <c r="O3392">
        <v>0</v>
      </c>
      <c r="P3392">
        <v>0</v>
      </c>
      <c r="Q3392">
        <v>0</v>
      </c>
      <c r="R3392">
        <v>0</v>
      </c>
      <c r="S3392">
        <v>0</v>
      </c>
      <c r="T3392">
        <v>0</v>
      </c>
      <c r="U3392">
        <v>0</v>
      </c>
      <c r="V3392">
        <v>0</v>
      </c>
      <c r="W3392">
        <v>0</v>
      </c>
      <c r="X3392">
        <v>0</v>
      </c>
      <c r="Y3392">
        <v>0</v>
      </c>
      <c r="Z3392">
        <v>0</v>
      </c>
    </row>
    <row r="3393" spans="1:26" x14ac:dyDescent="0.2">
      <c r="A3393" s="1">
        <v>778738</v>
      </c>
      <c r="B3393">
        <v>5698</v>
      </c>
      <c r="C3393">
        <v>4169</v>
      </c>
      <c r="D3393">
        <v>4939</v>
      </c>
      <c r="E3393">
        <v>4683</v>
      </c>
      <c r="F3393">
        <v>3159</v>
      </c>
      <c r="G3393">
        <v>6751</v>
      </c>
      <c r="H3393">
        <v>5498</v>
      </c>
      <c r="I3393">
        <v>5472</v>
      </c>
      <c r="J3393">
        <v>14182</v>
      </c>
      <c r="K3393">
        <v>10230</v>
      </c>
      <c r="L3393">
        <v>12350</v>
      </c>
      <c r="M3393">
        <v>10108</v>
      </c>
      <c r="N3393">
        <v>12715</v>
      </c>
      <c r="O3393">
        <v>3667</v>
      </c>
      <c r="P3393">
        <v>4726</v>
      </c>
      <c r="Q3393">
        <v>13909</v>
      </c>
      <c r="R3393">
        <v>3508</v>
      </c>
      <c r="S3393">
        <v>3681</v>
      </c>
      <c r="T3393">
        <v>35912</v>
      </c>
      <c r="U3393">
        <v>50163</v>
      </c>
      <c r="V3393">
        <v>57530</v>
      </c>
      <c r="W3393">
        <v>65174</v>
      </c>
      <c r="X3393">
        <v>66448</v>
      </c>
      <c r="Y3393">
        <v>65315</v>
      </c>
      <c r="Z3393">
        <v>58589</v>
      </c>
    </row>
    <row r="3394" spans="1:26" x14ac:dyDescent="0.2">
      <c r="A3394" s="1">
        <v>779016</v>
      </c>
      <c r="B3394">
        <v>0</v>
      </c>
      <c r="C3394">
        <v>0</v>
      </c>
      <c r="D3394">
        <v>0</v>
      </c>
      <c r="E3394">
        <v>0</v>
      </c>
      <c r="F3394">
        <v>0</v>
      </c>
      <c r="G3394">
        <v>0</v>
      </c>
      <c r="H3394">
        <v>0</v>
      </c>
      <c r="I3394">
        <v>0</v>
      </c>
      <c r="J3394">
        <v>0</v>
      </c>
      <c r="K3394">
        <v>0</v>
      </c>
      <c r="L3394">
        <v>0</v>
      </c>
      <c r="M3394">
        <v>0</v>
      </c>
      <c r="N3394">
        <v>0</v>
      </c>
      <c r="O3394">
        <v>0</v>
      </c>
      <c r="P3394">
        <v>0</v>
      </c>
      <c r="Q3394">
        <v>0</v>
      </c>
      <c r="R3394">
        <v>0</v>
      </c>
      <c r="S3394">
        <v>0</v>
      </c>
      <c r="T3394">
        <v>0</v>
      </c>
      <c r="U3394">
        <v>12351</v>
      </c>
      <c r="V3394">
        <v>10356</v>
      </c>
      <c r="W3394">
        <v>10651</v>
      </c>
      <c r="X3394">
        <v>8228</v>
      </c>
      <c r="Y3394">
        <v>0</v>
      </c>
      <c r="Z3394">
        <v>10281</v>
      </c>
    </row>
    <row r="3395" spans="1:26" x14ac:dyDescent="0.2">
      <c r="A3395" s="1">
        <v>779351</v>
      </c>
      <c r="B3395">
        <v>112709</v>
      </c>
      <c r="C3395">
        <v>100877</v>
      </c>
      <c r="D3395">
        <v>130235</v>
      </c>
      <c r="E3395">
        <v>135521</v>
      </c>
      <c r="F3395">
        <v>148921</v>
      </c>
      <c r="G3395">
        <v>159215</v>
      </c>
      <c r="H3395">
        <v>167996</v>
      </c>
      <c r="I3395">
        <v>185103</v>
      </c>
      <c r="J3395">
        <v>241664</v>
      </c>
      <c r="K3395">
        <v>226138</v>
      </c>
      <c r="L3395">
        <v>268648</v>
      </c>
      <c r="M3395">
        <v>265799</v>
      </c>
      <c r="N3395">
        <v>277237</v>
      </c>
      <c r="O3395">
        <v>290206</v>
      </c>
      <c r="P3395">
        <v>287516</v>
      </c>
      <c r="Q3395">
        <v>172385</v>
      </c>
      <c r="R3395">
        <v>186334</v>
      </c>
      <c r="S3395">
        <v>163578</v>
      </c>
      <c r="T3395">
        <v>171938</v>
      </c>
      <c r="U3395">
        <v>178787</v>
      </c>
      <c r="V3395">
        <v>207036</v>
      </c>
      <c r="W3395">
        <v>247480</v>
      </c>
      <c r="X3395">
        <v>261010</v>
      </c>
      <c r="Y3395">
        <v>270459</v>
      </c>
      <c r="Z3395">
        <v>283779</v>
      </c>
    </row>
    <row r="3396" spans="1:26" x14ac:dyDescent="0.2">
      <c r="A3396" s="1">
        <v>779360</v>
      </c>
      <c r="B3396">
        <v>488</v>
      </c>
      <c r="C3396">
        <v>489</v>
      </c>
      <c r="D3396">
        <v>490</v>
      </c>
      <c r="E3396">
        <v>497</v>
      </c>
      <c r="F3396">
        <v>498</v>
      </c>
      <c r="G3396">
        <v>503</v>
      </c>
      <c r="H3396">
        <v>505</v>
      </c>
      <c r="I3396">
        <v>509</v>
      </c>
      <c r="J3396">
        <v>511</v>
      </c>
      <c r="K3396">
        <v>516</v>
      </c>
      <c r="L3396">
        <v>517</v>
      </c>
      <c r="M3396">
        <v>522</v>
      </c>
      <c r="N3396">
        <v>524</v>
      </c>
      <c r="O3396">
        <v>528</v>
      </c>
      <c r="P3396">
        <v>530</v>
      </c>
      <c r="Q3396">
        <v>0</v>
      </c>
      <c r="R3396">
        <v>0</v>
      </c>
      <c r="S3396">
        <v>0</v>
      </c>
      <c r="T3396">
        <v>436</v>
      </c>
      <c r="U3396">
        <v>10337</v>
      </c>
      <c r="V3396">
        <v>10386</v>
      </c>
      <c r="W3396">
        <v>20048</v>
      </c>
      <c r="X3396">
        <v>19081</v>
      </c>
      <c r="Y3396">
        <v>18652</v>
      </c>
      <c r="Z3396">
        <v>18624</v>
      </c>
    </row>
    <row r="3397" spans="1:26" x14ac:dyDescent="0.2">
      <c r="A3397" s="1">
        <v>779641</v>
      </c>
      <c r="B3397">
        <v>0</v>
      </c>
      <c r="C3397">
        <v>0</v>
      </c>
      <c r="D3397">
        <v>0</v>
      </c>
      <c r="E3397">
        <v>0</v>
      </c>
      <c r="F3397">
        <v>0</v>
      </c>
      <c r="G3397">
        <v>0</v>
      </c>
      <c r="H3397">
        <v>0</v>
      </c>
      <c r="I3397">
        <v>0</v>
      </c>
      <c r="J3397">
        <v>0</v>
      </c>
      <c r="K3397">
        <v>0</v>
      </c>
      <c r="L3397">
        <v>0</v>
      </c>
      <c r="M3397">
        <v>0</v>
      </c>
      <c r="N3397">
        <v>0</v>
      </c>
      <c r="O3397">
        <v>0</v>
      </c>
      <c r="P3397">
        <v>0</v>
      </c>
      <c r="Q3397">
        <v>0</v>
      </c>
      <c r="R3397">
        <v>0</v>
      </c>
      <c r="S3397">
        <v>0</v>
      </c>
      <c r="T3397">
        <v>0</v>
      </c>
      <c r="U3397">
        <v>0</v>
      </c>
      <c r="V3397">
        <v>0</v>
      </c>
      <c r="W3397">
        <v>0</v>
      </c>
      <c r="X3397">
        <v>0</v>
      </c>
      <c r="Y3397">
        <v>0</v>
      </c>
      <c r="Z3397">
        <v>0</v>
      </c>
    </row>
    <row r="3398" spans="1:26" x14ac:dyDescent="0.2">
      <c r="A3398" s="1">
        <v>779650</v>
      </c>
      <c r="B3398">
        <v>0</v>
      </c>
      <c r="C3398">
        <v>0</v>
      </c>
      <c r="D3398">
        <v>0</v>
      </c>
      <c r="E3398">
        <v>0</v>
      </c>
      <c r="F3398">
        <v>0</v>
      </c>
      <c r="G3398">
        <v>0</v>
      </c>
      <c r="H3398">
        <v>0</v>
      </c>
      <c r="I3398">
        <v>0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v>0</v>
      </c>
      <c r="P3398">
        <v>0</v>
      </c>
      <c r="Q3398">
        <v>0</v>
      </c>
      <c r="R3398">
        <v>0</v>
      </c>
      <c r="S3398">
        <v>0</v>
      </c>
      <c r="T3398">
        <v>0</v>
      </c>
      <c r="U3398">
        <v>0</v>
      </c>
      <c r="V3398">
        <v>15003</v>
      </c>
      <c r="W3398">
        <v>23098</v>
      </c>
      <c r="X3398">
        <v>24951</v>
      </c>
      <c r="Y3398">
        <v>25079</v>
      </c>
      <c r="Z3398">
        <v>28631</v>
      </c>
    </row>
    <row r="3399" spans="1:26" x14ac:dyDescent="0.2">
      <c r="A3399" s="1">
        <v>779968</v>
      </c>
      <c r="B3399">
        <v>0</v>
      </c>
      <c r="C3399">
        <v>0</v>
      </c>
      <c r="D3399">
        <v>0</v>
      </c>
      <c r="E3399">
        <v>0</v>
      </c>
      <c r="F3399">
        <v>0</v>
      </c>
      <c r="G3399">
        <v>0</v>
      </c>
      <c r="H3399">
        <v>0</v>
      </c>
      <c r="I3399">
        <v>0</v>
      </c>
      <c r="J3399">
        <v>0</v>
      </c>
      <c r="K3399">
        <v>0</v>
      </c>
      <c r="L3399">
        <v>0</v>
      </c>
      <c r="M3399">
        <v>0</v>
      </c>
      <c r="N3399">
        <v>0</v>
      </c>
      <c r="O3399">
        <v>0</v>
      </c>
      <c r="P3399">
        <v>0</v>
      </c>
      <c r="Q3399">
        <v>0</v>
      </c>
      <c r="R3399">
        <v>0</v>
      </c>
      <c r="S3399">
        <v>0</v>
      </c>
      <c r="T3399">
        <v>0</v>
      </c>
      <c r="U3399">
        <v>0</v>
      </c>
      <c r="V3399">
        <v>0</v>
      </c>
      <c r="W3399">
        <v>0</v>
      </c>
      <c r="X3399">
        <v>0</v>
      </c>
      <c r="Y3399">
        <v>0</v>
      </c>
      <c r="Z3399">
        <v>0</v>
      </c>
    </row>
    <row r="3400" spans="1:26" x14ac:dyDescent="0.2">
      <c r="A3400" s="1">
        <v>780049</v>
      </c>
      <c r="B3400">
        <v>0</v>
      </c>
      <c r="C3400">
        <v>0</v>
      </c>
      <c r="D3400">
        <v>0</v>
      </c>
      <c r="E3400">
        <v>0</v>
      </c>
      <c r="F3400">
        <v>0</v>
      </c>
      <c r="G3400">
        <v>0</v>
      </c>
      <c r="H3400">
        <v>0</v>
      </c>
      <c r="I3400">
        <v>0</v>
      </c>
      <c r="J3400">
        <v>0</v>
      </c>
      <c r="K3400">
        <v>0</v>
      </c>
      <c r="L3400">
        <v>0</v>
      </c>
      <c r="M3400">
        <v>0</v>
      </c>
      <c r="N3400">
        <v>0</v>
      </c>
      <c r="O3400">
        <v>0</v>
      </c>
      <c r="P3400">
        <v>0</v>
      </c>
      <c r="Q3400">
        <v>0</v>
      </c>
      <c r="R3400">
        <v>0</v>
      </c>
      <c r="S3400">
        <v>0</v>
      </c>
      <c r="T3400">
        <v>0</v>
      </c>
      <c r="U3400">
        <v>0</v>
      </c>
      <c r="V3400">
        <v>0</v>
      </c>
      <c r="W3400">
        <v>0</v>
      </c>
      <c r="X3400">
        <v>0</v>
      </c>
      <c r="Y3400">
        <v>0</v>
      </c>
      <c r="Z3400">
        <v>0</v>
      </c>
    </row>
    <row r="3401" spans="1:26" x14ac:dyDescent="0.2">
      <c r="A3401" s="1">
        <v>780218</v>
      </c>
      <c r="B3401">
        <v>38621</v>
      </c>
      <c r="C3401">
        <v>39139</v>
      </c>
      <c r="D3401">
        <v>38651</v>
      </c>
      <c r="E3401">
        <v>36988</v>
      </c>
      <c r="F3401">
        <v>37492</v>
      </c>
      <c r="G3401">
        <v>35510</v>
      </c>
      <c r="H3401">
        <v>36485</v>
      </c>
      <c r="I3401">
        <v>38932</v>
      </c>
      <c r="J3401">
        <v>35161</v>
      </c>
      <c r="K3401">
        <v>33202</v>
      </c>
      <c r="L3401">
        <v>32458</v>
      </c>
      <c r="M3401">
        <v>52926</v>
      </c>
      <c r="N3401">
        <v>73723</v>
      </c>
      <c r="O3401">
        <v>69197</v>
      </c>
      <c r="P3401">
        <v>62895</v>
      </c>
      <c r="Q3401">
        <v>65979</v>
      </c>
      <c r="R3401">
        <v>80800</v>
      </c>
      <c r="S3401">
        <v>77559</v>
      </c>
      <c r="T3401">
        <v>105347</v>
      </c>
      <c r="U3401">
        <v>118774</v>
      </c>
      <c r="V3401">
        <v>131617</v>
      </c>
      <c r="W3401">
        <v>128728</v>
      </c>
      <c r="X3401">
        <v>136083</v>
      </c>
      <c r="Y3401">
        <v>131971</v>
      </c>
      <c r="Z3401">
        <v>148192</v>
      </c>
    </row>
    <row r="3402" spans="1:26" x14ac:dyDescent="0.2">
      <c r="A3402" s="1">
        <v>780263</v>
      </c>
      <c r="B3402">
        <v>0</v>
      </c>
      <c r="C3402">
        <v>0</v>
      </c>
      <c r="D3402">
        <v>0</v>
      </c>
      <c r="E3402">
        <v>0</v>
      </c>
      <c r="F3402">
        <v>0</v>
      </c>
      <c r="G3402">
        <v>0</v>
      </c>
      <c r="H3402">
        <v>0</v>
      </c>
      <c r="I3402">
        <v>0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v>0</v>
      </c>
      <c r="P3402">
        <v>0</v>
      </c>
      <c r="Q3402">
        <v>0</v>
      </c>
      <c r="R3402">
        <v>0</v>
      </c>
      <c r="S3402">
        <v>0</v>
      </c>
      <c r="T3402">
        <v>0</v>
      </c>
      <c r="U3402">
        <v>0</v>
      </c>
      <c r="V3402">
        <v>0</v>
      </c>
      <c r="W3402">
        <v>0</v>
      </c>
      <c r="X3402">
        <v>0</v>
      </c>
      <c r="Y3402">
        <v>0</v>
      </c>
      <c r="Z3402">
        <v>0</v>
      </c>
    </row>
    <row r="3403" spans="1:26" x14ac:dyDescent="0.2">
      <c r="A3403" s="1">
        <v>780562</v>
      </c>
      <c r="B3403">
        <v>0</v>
      </c>
      <c r="C3403">
        <v>0</v>
      </c>
      <c r="D3403">
        <v>0</v>
      </c>
      <c r="E3403">
        <v>0</v>
      </c>
      <c r="F3403">
        <v>0</v>
      </c>
      <c r="G3403">
        <v>0</v>
      </c>
      <c r="H3403">
        <v>0</v>
      </c>
      <c r="I3403">
        <v>0</v>
      </c>
      <c r="J3403">
        <v>0</v>
      </c>
      <c r="K3403">
        <v>0</v>
      </c>
      <c r="L3403">
        <v>0</v>
      </c>
      <c r="M3403">
        <v>0</v>
      </c>
      <c r="N3403">
        <v>0</v>
      </c>
    </row>
    <row r="3404" spans="1:26" x14ac:dyDescent="0.2">
      <c r="A3404" s="1">
        <v>780722</v>
      </c>
      <c r="B3404">
        <v>0</v>
      </c>
      <c r="C3404">
        <v>0</v>
      </c>
      <c r="D3404">
        <v>0</v>
      </c>
      <c r="E3404">
        <v>0</v>
      </c>
      <c r="F3404">
        <v>0</v>
      </c>
      <c r="G3404">
        <v>4311</v>
      </c>
      <c r="H3404">
        <v>5030</v>
      </c>
      <c r="I3404">
        <v>5039</v>
      </c>
      <c r="J3404">
        <v>5045</v>
      </c>
      <c r="K3404">
        <v>20098</v>
      </c>
      <c r="L3404">
        <v>21590</v>
      </c>
      <c r="M3404">
        <v>25997</v>
      </c>
      <c r="N3404">
        <v>28800</v>
      </c>
      <c r="O3404">
        <v>30668</v>
      </c>
      <c r="P3404">
        <v>28453</v>
      </c>
      <c r="Q3404">
        <v>28478</v>
      </c>
      <c r="R3404">
        <v>30738</v>
      </c>
      <c r="S3404">
        <v>33730</v>
      </c>
      <c r="T3404">
        <v>30681</v>
      </c>
      <c r="U3404">
        <v>32536</v>
      </c>
      <c r="V3404">
        <v>41104</v>
      </c>
      <c r="W3404">
        <v>39609</v>
      </c>
      <c r="X3404">
        <v>43001</v>
      </c>
      <c r="Y3404">
        <v>45851</v>
      </c>
      <c r="Z3404">
        <v>44438</v>
      </c>
    </row>
    <row r="3405" spans="1:26" x14ac:dyDescent="0.2">
      <c r="A3405" s="1">
        <v>780955</v>
      </c>
      <c r="B3405">
        <v>15857</v>
      </c>
      <c r="C3405">
        <v>15927</v>
      </c>
      <c r="D3405">
        <v>15918</v>
      </c>
      <c r="E3405">
        <v>16378</v>
      </c>
      <c r="F3405">
        <v>16410</v>
      </c>
      <c r="G3405">
        <v>16093</v>
      </c>
      <c r="H3405">
        <v>16319</v>
      </c>
      <c r="I3405">
        <v>16204</v>
      </c>
      <c r="J3405">
        <v>16327</v>
      </c>
      <c r="K3405">
        <v>20463</v>
      </c>
      <c r="L3405">
        <v>20539</v>
      </c>
      <c r="M3405">
        <v>18724</v>
      </c>
      <c r="N3405">
        <v>15966</v>
      </c>
      <c r="O3405">
        <v>15895</v>
      </c>
      <c r="P3405">
        <v>22918</v>
      </c>
      <c r="Q3405">
        <v>21039</v>
      </c>
      <c r="R3405">
        <v>23486</v>
      </c>
      <c r="S3405">
        <v>22770</v>
      </c>
      <c r="T3405">
        <v>25698</v>
      </c>
      <c r="U3405">
        <v>25491</v>
      </c>
      <c r="V3405">
        <v>27496</v>
      </c>
      <c r="W3405">
        <v>28195</v>
      </c>
      <c r="X3405">
        <v>28884</v>
      </c>
      <c r="Y3405">
        <v>33597</v>
      </c>
      <c r="Z3405">
        <v>34517</v>
      </c>
    </row>
    <row r="3406" spans="1:26" x14ac:dyDescent="0.2">
      <c r="A3406" s="1">
        <v>781028</v>
      </c>
      <c r="B3406">
        <v>0</v>
      </c>
      <c r="C3406">
        <v>0</v>
      </c>
      <c r="D3406">
        <v>0</v>
      </c>
      <c r="E3406">
        <v>0</v>
      </c>
      <c r="F3406">
        <v>0</v>
      </c>
      <c r="G3406">
        <v>0</v>
      </c>
      <c r="H3406">
        <v>0</v>
      </c>
      <c r="I3406">
        <v>0</v>
      </c>
      <c r="J3406">
        <v>0</v>
      </c>
      <c r="K3406">
        <v>0</v>
      </c>
      <c r="L3406">
        <v>0</v>
      </c>
      <c r="M3406">
        <v>0</v>
      </c>
      <c r="N3406">
        <v>0</v>
      </c>
    </row>
    <row r="3407" spans="1:26" x14ac:dyDescent="0.2">
      <c r="A3407" s="1">
        <v>782016</v>
      </c>
      <c r="B3407">
        <v>0</v>
      </c>
      <c r="C3407">
        <v>0</v>
      </c>
      <c r="D3407">
        <v>0</v>
      </c>
      <c r="E3407">
        <v>0</v>
      </c>
      <c r="F3407">
        <v>0</v>
      </c>
      <c r="G3407">
        <v>0</v>
      </c>
      <c r="H3407">
        <v>0</v>
      </c>
      <c r="I3407">
        <v>0</v>
      </c>
      <c r="J3407">
        <v>0</v>
      </c>
      <c r="K3407">
        <v>0</v>
      </c>
      <c r="L3407">
        <v>0</v>
      </c>
      <c r="M3407">
        <v>0</v>
      </c>
      <c r="N3407">
        <v>0</v>
      </c>
      <c r="O3407">
        <v>0</v>
      </c>
      <c r="P3407">
        <v>0</v>
      </c>
      <c r="Q3407">
        <v>0</v>
      </c>
      <c r="R3407">
        <v>0</v>
      </c>
      <c r="S3407">
        <v>0</v>
      </c>
      <c r="T3407">
        <v>0</v>
      </c>
      <c r="U3407">
        <v>0</v>
      </c>
      <c r="V3407">
        <v>0</v>
      </c>
      <c r="W3407">
        <v>0</v>
      </c>
      <c r="X3407">
        <v>0</v>
      </c>
      <c r="Y3407">
        <v>0</v>
      </c>
      <c r="Z3407">
        <v>0</v>
      </c>
    </row>
    <row r="3408" spans="1:26" x14ac:dyDescent="0.2">
      <c r="A3408" s="1">
        <v>782306</v>
      </c>
      <c r="B3408">
        <v>0</v>
      </c>
      <c r="C3408">
        <v>0</v>
      </c>
      <c r="D3408">
        <v>0</v>
      </c>
      <c r="E3408">
        <v>0</v>
      </c>
      <c r="F3408">
        <v>0</v>
      </c>
      <c r="G3408">
        <v>0</v>
      </c>
      <c r="H3408">
        <v>0</v>
      </c>
      <c r="I3408">
        <v>0</v>
      </c>
      <c r="J3408">
        <v>0</v>
      </c>
      <c r="K3408">
        <v>0</v>
      </c>
      <c r="L3408">
        <v>0</v>
      </c>
      <c r="M3408">
        <v>0</v>
      </c>
      <c r="N3408">
        <v>0</v>
      </c>
      <c r="O3408">
        <v>0</v>
      </c>
      <c r="P3408">
        <v>0</v>
      </c>
      <c r="Q3408">
        <v>0</v>
      </c>
      <c r="R3408">
        <v>0</v>
      </c>
      <c r="S3408">
        <v>0</v>
      </c>
      <c r="T3408">
        <v>0</v>
      </c>
      <c r="U3408">
        <v>0</v>
      </c>
      <c r="V3408">
        <v>0</v>
      </c>
      <c r="W3408">
        <v>0</v>
      </c>
      <c r="X3408">
        <v>0</v>
      </c>
      <c r="Y3408">
        <v>0</v>
      </c>
      <c r="Z3408">
        <v>0</v>
      </c>
    </row>
    <row r="3409" spans="1:26" x14ac:dyDescent="0.2">
      <c r="A3409" s="1">
        <v>782351</v>
      </c>
      <c r="B3409">
        <v>0</v>
      </c>
      <c r="C3409">
        <v>0</v>
      </c>
      <c r="D3409">
        <v>0</v>
      </c>
      <c r="E3409">
        <v>0</v>
      </c>
      <c r="F3409">
        <v>0</v>
      </c>
      <c r="G3409">
        <v>0</v>
      </c>
      <c r="H3409">
        <v>0</v>
      </c>
    </row>
    <row r="3410" spans="1:26" x14ac:dyDescent="0.2">
      <c r="A3410" s="1">
        <v>782548</v>
      </c>
      <c r="B3410">
        <v>0</v>
      </c>
      <c r="C3410">
        <v>0</v>
      </c>
      <c r="D3410">
        <v>0</v>
      </c>
      <c r="E3410">
        <v>0</v>
      </c>
      <c r="F3410">
        <v>0</v>
      </c>
      <c r="G3410">
        <v>0</v>
      </c>
      <c r="H3410">
        <v>0</v>
      </c>
      <c r="I3410">
        <v>0</v>
      </c>
      <c r="J3410">
        <v>0</v>
      </c>
      <c r="K3410">
        <v>0</v>
      </c>
      <c r="L3410">
        <v>0</v>
      </c>
      <c r="M3410">
        <v>0</v>
      </c>
      <c r="N3410">
        <v>0</v>
      </c>
      <c r="O3410">
        <v>0</v>
      </c>
      <c r="P3410">
        <v>0</v>
      </c>
      <c r="Q3410">
        <v>0</v>
      </c>
      <c r="R3410">
        <v>0</v>
      </c>
      <c r="S3410">
        <v>0</v>
      </c>
      <c r="T3410">
        <v>0</v>
      </c>
      <c r="U3410">
        <v>0</v>
      </c>
      <c r="V3410">
        <v>0</v>
      </c>
      <c r="W3410">
        <v>0</v>
      </c>
      <c r="X3410">
        <v>0</v>
      </c>
      <c r="Y3410">
        <v>0</v>
      </c>
      <c r="Z3410">
        <v>0</v>
      </c>
    </row>
    <row r="3411" spans="1:26" x14ac:dyDescent="0.2">
      <c r="A3411" s="1">
        <v>783161</v>
      </c>
      <c r="B3411">
        <v>4109</v>
      </c>
      <c r="C3411">
        <v>3949</v>
      </c>
      <c r="D3411">
        <v>22709</v>
      </c>
      <c r="E3411">
        <v>20489</v>
      </c>
      <c r="F3411">
        <v>22187</v>
      </c>
      <c r="G3411">
        <v>26367</v>
      </c>
      <c r="H3411">
        <v>26517</v>
      </c>
      <c r="I3411">
        <v>32389</v>
      </c>
      <c r="J3411">
        <v>55281</v>
      </c>
      <c r="K3411">
        <v>48834</v>
      </c>
      <c r="L3411">
        <v>48944</v>
      </c>
      <c r="M3411">
        <v>46039</v>
      </c>
      <c r="N3411">
        <v>46245</v>
      </c>
      <c r="O3411">
        <v>58622</v>
      </c>
      <c r="P3411">
        <v>63648</v>
      </c>
      <c r="Q3411">
        <v>64846</v>
      </c>
      <c r="R3411">
        <v>57443</v>
      </c>
      <c r="S3411">
        <v>58998</v>
      </c>
      <c r="T3411">
        <v>75434</v>
      </c>
      <c r="U3411">
        <v>85373</v>
      </c>
      <c r="V3411">
        <v>86269</v>
      </c>
      <c r="W3411">
        <v>80303</v>
      </c>
      <c r="X3411">
        <v>77473</v>
      </c>
      <c r="Y3411">
        <v>91870</v>
      </c>
      <c r="Z3411">
        <v>97178</v>
      </c>
    </row>
    <row r="3412" spans="1:26" x14ac:dyDescent="0.2">
      <c r="A3412" s="1">
        <v>783246</v>
      </c>
      <c r="B3412">
        <v>0</v>
      </c>
      <c r="C3412">
        <v>0</v>
      </c>
      <c r="D3412">
        <v>0</v>
      </c>
      <c r="E3412">
        <v>0</v>
      </c>
      <c r="F3412">
        <v>0</v>
      </c>
      <c r="G3412">
        <v>0</v>
      </c>
      <c r="H3412">
        <v>0</v>
      </c>
      <c r="I3412">
        <v>0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v>0</v>
      </c>
      <c r="P3412">
        <v>0</v>
      </c>
      <c r="Q3412">
        <v>0</v>
      </c>
      <c r="R3412">
        <v>0</v>
      </c>
      <c r="S3412">
        <v>0</v>
      </c>
      <c r="T3412">
        <v>0</v>
      </c>
      <c r="U3412">
        <v>0</v>
      </c>
      <c r="V3412">
        <v>0</v>
      </c>
      <c r="W3412">
        <v>0</v>
      </c>
      <c r="X3412">
        <v>0</v>
      </c>
      <c r="Y3412">
        <v>0</v>
      </c>
      <c r="Z3412">
        <v>0</v>
      </c>
    </row>
    <row r="3413" spans="1:26" x14ac:dyDescent="0.2">
      <c r="A3413" s="1">
        <v>783349</v>
      </c>
      <c r="B3413">
        <v>0</v>
      </c>
      <c r="C3413">
        <v>0</v>
      </c>
      <c r="D3413">
        <v>0</v>
      </c>
      <c r="E3413">
        <v>0</v>
      </c>
      <c r="F3413">
        <v>0</v>
      </c>
      <c r="G3413">
        <v>0</v>
      </c>
      <c r="H3413">
        <v>0</v>
      </c>
      <c r="I3413">
        <v>0</v>
      </c>
      <c r="J3413">
        <v>0</v>
      </c>
      <c r="K3413">
        <v>0</v>
      </c>
      <c r="L3413">
        <v>0</v>
      </c>
      <c r="M3413">
        <v>0</v>
      </c>
      <c r="N3413">
        <v>0</v>
      </c>
      <c r="O3413">
        <v>0</v>
      </c>
      <c r="P3413">
        <v>0</v>
      </c>
      <c r="Q3413">
        <v>0</v>
      </c>
      <c r="R3413">
        <v>0</v>
      </c>
      <c r="S3413">
        <v>0</v>
      </c>
      <c r="T3413">
        <v>0</v>
      </c>
      <c r="U3413">
        <v>0</v>
      </c>
      <c r="V3413">
        <v>0</v>
      </c>
      <c r="W3413">
        <v>0</v>
      </c>
      <c r="X3413">
        <v>0</v>
      </c>
      <c r="Y3413">
        <v>0</v>
      </c>
      <c r="Z3413">
        <v>0</v>
      </c>
    </row>
    <row r="3414" spans="1:26" x14ac:dyDescent="0.2">
      <c r="A3414" s="1">
        <v>783648</v>
      </c>
      <c r="B3414">
        <v>0</v>
      </c>
      <c r="C3414">
        <v>0</v>
      </c>
      <c r="D3414">
        <v>0</v>
      </c>
      <c r="E3414">
        <v>0</v>
      </c>
      <c r="F3414">
        <v>0</v>
      </c>
      <c r="G3414">
        <v>0</v>
      </c>
      <c r="H3414">
        <v>0</v>
      </c>
      <c r="I3414">
        <v>0</v>
      </c>
      <c r="J3414">
        <v>0</v>
      </c>
      <c r="K3414">
        <v>0</v>
      </c>
      <c r="L3414">
        <v>0</v>
      </c>
      <c r="M3414">
        <v>0</v>
      </c>
      <c r="N3414">
        <v>0</v>
      </c>
      <c r="O3414">
        <v>0</v>
      </c>
      <c r="P3414">
        <v>0</v>
      </c>
      <c r="Q3414">
        <v>0</v>
      </c>
      <c r="R3414">
        <v>0</v>
      </c>
      <c r="S3414">
        <v>0</v>
      </c>
      <c r="T3414">
        <v>0</v>
      </c>
      <c r="U3414">
        <v>0</v>
      </c>
      <c r="V3414">
        <v>45055</v>
      </c>
      <c r="W3414">
        <v>51662</v>
      </c>
      <c r="X3414">
        <v>42260</v>
      </c>
      <c r="Y3414">
        <v>45950</v>
      </c>
      <c r="Z3414">
        <v>50050</v>
      </c>
    </row>
    <row r="3415" spans="1:26" x14ac:dyDescent="0.2">
      <c r="A3415" s="1">
        <v>783844</v>
      </c>
      <c r="B3415">
        <v>0</v>
      </c>
      <c r="C3415">
        <v>0</v>
      </c>
      <c r="D3415">
        <v>0</v>
      </c>
      <c r="E3415">
        <v>0</v>
      </c>
      <c r="F3415">
        <v>0</v>
      </c>
      <c r="G3415">
        <v>0</v>
      </c>
      <c r="H3415">
        <v>0</v>
      </c>
      <c r="I3415">
        <v>0</v>
      </c>
      <c r="J3415">
        <v>0</v>
      </c>
      <c r="K3415">
        <v>0</v>
      </c>
      <c r="L3415">
        <v>0</v>
      </c>
      <c r="M3415">
        <v>0</v>
      </c>
      <c r="N3415">
        <v>0</v>
      </c>
      <c r="O3415">
        <v>0</v>
      </c>
      <c r="P3415">
        <v>0</v>
      </c>
      <c r="Q3415">
        <v>0</v>
      </c>
      <c r="R3415">
        <v>0</v>
      </c>
      <c r="S3415">
        <v>0</v>
      </c>
      <c r="T3415">
        <v>0</v>
      </c>
      <c r="U3415">
        <v>0</v>
      </c>
      <c r="V3415">
        <v>0</v>
      </c>
      <c r="W3415">
        <v>0</v>
      </c>
      <c r="X3415">
        <v>0</v>
      </c>
      <c r="Y3415">
        <v>0</v>
      </c>
      <c r="Z3415">
        <v>0</v>
      </c>
    </row>
    <row r="3416" spans="1:26" x14ac:dyDescent="0.2">
      <c r="A3416" s="1">
        <v>783910</v>
      </c>
      <c r="B3416">
        <v>1122</v>
      </c>
      <c r="C3416">
        <v>1330</v>
      </c>
      <c r="D3416">
        <v>1330</v>
      </c>
      <c r="E3416">
        <v>1330</v>
      </c>
      <c r="F3416">
        <v>1331</v>
      </c>
      <c r="G3416">
        <v>1363</v>
      </c>
      <c r="H3416">
        <v>1365</v>
      </c>
      <c r="I3416">
        <v>1368</v>
      </c>
      <c r="J3416">
        <v>6172</v>
      </c>
      <c r="K3416">
        <v>3712</v>
      </c>
      <c r="L3416">
        <v>3389</v>
      </c>
      <c r="M3416">
        <v>25736</v>
      </c>
      <c r="N3416">
        <v>26491</v>
      </c>
      <c r="O3416">
        <v>26437</v>
      </c>
      <c r="P3416">
        <v>32040</v>
      </c>
      <c r="Q3416">
        <v>27701</v>
      </c>
      <c r="R3416">
        <v>28160</v>
      </c>
      <c r="S3416">
        <v>26762</v>
      </c>
      <c r="T3416">
        <v>31756</v>
      </c>
      <c r="U3416">
        <v>36313</v>
      </c>
      <c r="V3416">
        <v>39888</v>
      </c>
      <c r="W3416">
        <v>41325</v>
      </c>
      <c r="X3416">
        <v>34641</v>
      </c>
      <c r="Y3416">
        <v>48786</v>
      </c>
      <c r="Z3416">
        <v>57342</v>
      </c>
    </row>
    <row r="3417" spans="1:26" x14ac:dyDescent="0.2">
      <c r="A3417" s="1">
        <v>784159</v>
      </c>
      <c r="B3417">
        <v>0</v>
      </c>
      <c r="C3417">
        <v>0</v>
      </c>
      <c r="D3417">
        <v>0</v>
      </c>
      <c r="E3417">
        <v>0</v>
      </c>
      <c r="F3417">
        <v>0</v>
      </c>
      <c r="G3417">
        <v>0</v>
      </c>
      <c r="H3417">
        <v>0</v>
      </c>
      <c r="I3417">
        <v>0</v>
      </c>
      <c r="J3417">
        <v>0</v>
      </c>
      <c r="K3417">
        <v>0</v>
      </c>
      <c r="L3417">
        <v>0</v>
      </c>
      <c r="M3417">
        <v>0</v>
      </c>
      <c r="N3417">
        <v>0</v>
      </c>
      <c r="O3417">
        <v>0</v>
      </c>
      <c r="P3417">
        <v>0</v>
      </c>
      <c r="Q3417">
        <v>0</v>
      </c>
      <c r="R3417">
        <v>0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0</v>
      </c>
      <c r="Y3417">
        <v>0</v>
      </c>
      <c r="Z3417">
        <v>0</v>
      </c>
    </row>
    <row r="3418" spans="1:26" x14ac:dyDescent="0.2">
      <c r="A3418" s="1">
        <v>784430</v>
      </c>
      <c r="B3418">
        <v>0</v>
      </c>
      <c r="C3418">
        <v>0</v>
      </c>
      <c r="D3418">
        <v>0</v>
      </c>
      <c r="E3418">
        <v>0</v>
      </c>
      <c r="F3418">
        <v>0</v>
      </c>
      <c r="G3418">
        <v>0</v>
      </c>
      <c r="H3418">
        <v>0</v>
      </c>
      <c r="I3418">
        <v>0</v>
      </c>
      <c r="J3418">
        <v>0</v>
      </c>
      <c r="K3418">
        <v>0</v>
      </c>
      <c r="L3418">
        <v>0</v>
      </c>
      <c r="M3418">
        <v>0</v>
      </c>
      <c r="N3418">
        <v>0</v>
      </c>
      <c r="O3418">
        <v>0</v>
      </c>
      <c r="P3418">
        <v>0</v>
      </c>
      <c r="Q3418">
        <v>0</v>
      </c>
      <c r="R3418">
        <v>0</v>
      </c>
      <c r="S3418">
        <v>0</v>
      </c>
      <c r="T3418">
        <v>0</v>
      </c>
      <c r="U3418">
        <v>0</v>
      </c>
      <c r="V3418">
        <v>0</v>
      </c>
      <c r="W3418">
        <v>0</v>
      </c>
      <c r="X3418">
        <v>0</v>
      </c>
      <c r="Y3418">
        <v>0</v>
      </c>
      <c r="Z3418">
        <v>0</v>
      </c>
    </row>
    <row r="3419" spans="1:26" x14ac:dyDescent="0.2">
      <c r="A3419" s="1">
        <v>785147</v>
      </c>
      <c r="B3419">
        <v>19091</v>
      </c>
      <c r="C3419">
        <v>56471</v>
      </c>
      <c r="D3419">
        <v>58993</v>
      </c>
      <c r="E3419">
        <v>54751</v>
      </c>
      <c r="F3419">
        <v>63742</v>
      </c>
      <c r="G3419">
        <v>76710</v>
      </c>
      <c r="H3419">
        <v>105311</v>
      </c>
      <c r="I3419">
        <v>138997</v>
      </c>
      <c r="J3419">
        <v>123112</v>
      </c>
      <c r="K3419">
        <v>130511</v>
      </c>
      <c r="L3419">
        <v>129649</v>
      </c>
      <c r="M3419">
        <v>129708</v>
      </c>
      <c r="N3419">
        <v>126123</v>
      </c>
      <c r="O3419">
        <v>151677</v>
      </c>
      <c r="P3419">
        <v>120894</v>
      </c>
      <c r="Q3419">
        <v>149541</v>
      </c>
      <c r="R3419">
        <v>164935</v>
      </c>
      <c r="S3419">
        <v>175082</v>
      </c>
      <c r="T3419">
        <v>161637</v>
      </c>
      <c r="U3419">
        <v>170557</v>
      </c>
      <c r="V3419">
        <v>163829</v>
      </c>
      <c r="W3419">
        <v>272458</v>
      </c>
      <c r="X3419">
        <v>335300</v>
      </c>
      <c r="Y3419">
        <v>266664</v>
      </c>
      <c r="Z3419">
        <v>300807</v>
      </c>
    </row>
    <row r="3420" spans="1:26" x14ac:dyDescent="0.2">
      <c r="A3420" s="1">
        <v>785473</v>
      </c>
      <c r="B3420">
        <v>0</v>
      </c>
      <c r="C3420">
        <v>0</v>
      </c>
      <c r="D3420">
        <v>0</v>
      </c>
      <c r="E3420">
        <v>0</v>
      </c>
      <c r="F3420">
        <v>0</v>
      </c>
      <c r="G3420">
        <v>0</v>
      </c>
      <c r="H3420">
        <v>0</v>
      </c>
      <c r="I3420">
        <v>0</v>
      </c>
      <c r="J3420">
        <v>0</v>
      </c>
      <c r="K3420">
        <v>0</v>
      </c>
      <c r="L3420">
        <v>0</v>
      </c>
      <c r="M3420">
        <v>0</v>
      </c>
      <c r="N3420">
        <v>0</v>
      </c>
      <c r="O3420">
        <v>0</v>
      </c>
      <c r="P3420">
        <v>0</v>
      </c>
      <c r="Q3420">
        <v>0</v>
      </c>
      <c r="R3420">
        <v>0</v>
      </c>
      <c r="S3420">
        <v>0</v>
      </c>
      <c r="T3420">
        <v>0</v>
      </c>
      <c r="U3420">
        <v>0</v>
      </c>
      <c r="V3420">
        <v>0</v>
      </c>
      <c r="W3420">
        <v>0</v>
      </c>
      <c r="X3420">
        <v>0</v>
      </c>
      <c r="Y3420">
        <v>0</v>
      </c>
      <c r="Z3420">
        <v>0</v>
      </c>
    </row>
    <row r="3421" spans="1:26" x14ac:dyDescent="0.2">
      <c r="A3421" s="1">
        <v>785857</v>
      </c>
      <c r="B3421">
        <v>0</v>
      </c>
      <c r="C3421">
        <v>0</v>
      </c>
      <c r="D3421">
        <v>0</v>
      </c>
      <c r="E3421">
        <v>0</v>
      </c>
      <c r="F3421">
        <v>0</v>
      </c>
      <c r="G3421">
        <v>0</v>
      </c>
      <c r="H3421">
        <v>0</v>
      </c>
      <c r="I3421">
        <v>0</v>
      </c>
      <c r="J3421">
        <v>0</v>
      </c>
      <c r="K3421">
        <v>0</v>
      </c>
      <c r="L3421">
        <v>0</v>
      </c>
      <c r="M3421">
        <v>0</v>
      </c>
      <c r="N3421">
        <v>0</v>
      </c>
      <c r="O3421">
        <v>0</v>
      </c>
      <c r="P3421">
        <v>0</v>
      </c>
      <c r="Q3421">
        <v>0</v>
      </c>
      <c r="R3421">
        <v>0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0</v>
      </c>
      <c r="Y3421">
        <v>0</v>
      </c>
      <c r="Z3421">
        <v>0</v>
      </c>
    </row>
    <row r="3422" spans="1:26" x14ac:dyDescent="0.2">
      <c r="A3422" s="1">
        <v>785923</v>
      </c>
      <c r="B3422">
        <v>77424</v>
      </c>
      <c r="C3422">
        <v>49011</v>
      </c>
      <c r="D3422">
        <v>50707</v>
      </c>
      <c r="E3422">
        <v>44778</v>
      </c>
      <c r="F3422">
        <v>21</v>
      </c>
      <c r="G3422">
        <v>27873</v>
      </c>
      <c r="H3422">
        <v>24913</v>
      </c>
      <c r="I3422">
        <v>0</v>
      </c>
      <c r="J3422">
        <v>0</v>
      </c>
      <c r="K3422">
        <v>0</v>
      </c>
      <c r="L3422">
        <v>0</v>
      </c>
      <c r="M3422">
        <v>35827</v>
      </c>
      <c r="N3422">
        <v>48328</v>
      </c>
      <c r="O3422">
        <v>77446</v>
      </c>
      <c r="P3422">
        <v>47952</v>
      </c>
      <c r="Q3422">
        <v>76954</v>
      </c>
      <c r="R3422">
        <v>68004</v>
      </c>
      <c r="S3422">
        <v>109373</v>
      </c>
      <c r="T3422">
        <v>148692</v>
      </c>
      <c r="U3422">
        <v>158787</v>
      </c>
      <c r="V3422">
        <v>197850</v>
      </c>
      <c r="W3422">
        <v>223208</v>
      </c>
      <c r="X3422">
        <v>202204</v>
      </c>
      <c r="Y3422">
        <v>90691</v>
      </c>
      <c r="Z3422">
        <v>24821</v>
      </c>
    </row>
    <row r="3423" spans="1:26" x14ac:dyDescent="0.2">
      <c r="A3423" s="1">
        <v>785932</v>
      </c>
      <c r="B3423">
        <v>0</v>
      </c>
      <c r="C3423">
        <v>978</v>
      </c>
      <c r="D3423">
        <v>3230</v>
      </c>
      <c r="E3423">
        <v>3940</v>
      </c>
      <c r="F3423">
        <v>4054</v>
      </c>
      <c r="G3423">
        <v>4602</v>
      </c>
      <c r="H3423">
        <v>3338</v>
      </c>
      <c r="I3423">
        <v>3248</v>
      </c>
      <c r="J3423">
        <v>7883</v>
      </c>
      <c r="K3423">
        <v>7748</v>
      </c>
    </row>
    <row r="3424" spans="1:26" x14ac:dyDescent="0.2">
      <c r="A3424" s="1">
        <v>785950</v>
      </c>
      <c r="B3424">
        <v>2021</v>
      </c>
      <c r="C3424">
        <v>2034</v>
      </c>
      <c r="D3424">
        <v>2234</v>
      </c>
      <c r="E3424">
        <v>2138</v>
      </c>
      <c r="F3424">
        <v>2144</v>
      </c>
      <c r="G3424">
        <v>2165</v>
      </c>
      <c r="H3424">
        <v>2314</v>
      </c>
      <c r="I3424">
        <v>2128</v>
      </c>
      <c r="J3424">
        <v>6701</v>
      </c>
      <c r="K3424">
        <v>15018</v>
      </c>
      <c r="L3424">
        <v>14999</v>
      </c>
      <c r="M3424">
        <v>6696</v>
      </c>
      <c r="N3424">
        <v>5909</v>
      </c>
      <c r="O3424">
        <v>18143</v>
      </c>
      <c r="P3424">
        <v>19621</v>
      </c>
      <c r="Q3424">
        <v>19164</v>
      </c>
      <c r="R3424">
        <v>17654</v>
      </c>
      <c r="S3424">
        <v>16344</v>
      </c>
      <c r="T3424">
        <v>33938</v>
      </c>
      <c r="U3424">
        <v>31531</v>
      </c>
      <c r="V3424">
        <v>54875</v>
      </c>
      <c r="W3424">
        <v>54825</v>
      </c>
      <c r="X3424">
        <v>53688</v>
      </c>
      <c r="Y3424">
        <v>47153</v>
      </c>
      <c r="Z3424">
        <v>41357</v>
      </c>
    </row>
    <row r="3425" spans="1:26" x14ac:dyDescent="0.2">
      <c r="A3425" s="1">
        <v>786210</v>
      </c>
      <c r="B3425">
        <v>333000</v>
      </c>
      <c r="C3425">
        <v>309891</v>
      </c>
      <c r="D3425">
        <v>314411</v>
      </c>
      <c r="E3425">
        <v>291695</v>
      </c>
      <c r="F3425">
        <v>317235</v>
      </c>
      <c r="G3425">
        <v>362829</v>
      </c>
      <c r="H3425">
        <v>372211</v>
      </c>
      <c r="I3425">
        <v>383583</v>
      </c>
      <c r="J3425">
        <v>392283</v>
      </c>
      <c r="K3425">
        <v>468860</v>
      </c>
      <c r="L3425">
        <v>475579</v>
      </c>
      <c r="M3425">
        <v>457960</v>
      </c>
      <c r="N3425">
        <v>436023</v>
      </c>
      <c r="O3425">
        <v>463939</v>
      </c>
      <c r="P3425">
        <v>478865</v>
      </c>
      <c r="Q3425">
        <v>462835</v>
      </c>
      <c r="R3425">
        <v>468937</v>
      </c>
      <c r="S3425">
        <v>472438</v>
      </c>
      <c r="T3425">
        <v>525269</v>
      </c>
      <c r="U3425">
        <v>541933</v>
      </c>
      <c r="V3425">
        <v>638449</v>
      </c>
      <c r="W3425">
        <v>674663</v>
      </c>
      <c r="X3425">
        <v>647091</v>
      </c>
      <c r="Y3425">
        <v>623803</v>
      </c>
      <c r="Z3425">
        <v>581114</v>
      </c>
    </row>
    <row r="3426" spans="1:26" x14ac:dyDescent="0.2">
      <c r="A3426" s="1">
        <v>786256</v>
      </c>
      <c r="B3426">
        <v>0</v>
      </c>
      <c r="C3426">
        <v>0</v>
      </c>
      <c r="D3426">
        <v>0</v>
      </c>
      <c r="E3426">
        <v>0</v>
      </c>
      <c r="F3426">
        <v>0</v>
      </c>
      <c r="G3426">
        <v>0</v>
      </c>
      <c r="H3426">
        <v>0</v>
      </c>
      <c r="I3426">
        <v>0</v>
      </c>
      <c r="J3426">
        <v>0</v>
      </c>
      <c r="K3426">
        <v>0</v>
      </c>
      <c r="L3426">
        <v>0</v>
      </c>
      <c r="M3426">
        <v>0</v>
      </c>
      <c r="N3426">
        <v>0</v>
      </c>
      <c r="O3426">
        <v>0</v>
      </c>
      <c r="P3426">
        <v>0</v>
      </c>
      <c r="Q3426">
        <v>0</v>
      </c>
      <c r="R3426">
        <v>0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0</v>
      </c>
      <c r="Y3426">
        <v>0</v>
      </c>
      <c r="Z3426">
        <v>7487</v>
      </c>
    </row>
    <row r="3427" spans="1:26" x14ac:dyDescent="0.2">
      <c r="A3427" s="1">
        <v>786274</v>
      </c>
      <c r="B3427">
        <v>742305</v>
      </c>
      <c r="C3427">
        <v>719364</v>
      </c>
      <c r="D3427">
        <v>719855</v>
      </c>
      <c r="E3427">
        <v>659856</v>
      </c>
      <c r="F3427">
        <v>608418</v>
      </c>
      <c r="G3427">
        <v>622125</v>
      </c>
    </row>
    <row r="3428" spans="1:26" x14ac:dyDescent="0.2">
      <c r="A3428" s="1">
        <v>786340</v>
      </c>
      <c r="B3428">
        <v>0</v>
      </c>
      <c r="C3428">
        <v>0</v>
      </c>
      <c r="D3428">
        <v>0</v>
      </c>
      <c r="E3428">
        <v>0</v>
      </c>
      <c r="F3428">
        <v>0</v>
      </c>
      <c r="G3428">
        <v>0</v>
      </c>
      <c r="H3428">
        <v>0</v>
      </c>
      <c r="I3428">
        <v>0</v>
      </c>
      <c r="J3428">
        <v>0</v>
      </c>
      <c r="K3428">
        <v>0</v>
      </c>
      <c r="L3428">
        <v>0</v>
      </c>
      <c r="M3428">
        <v>0</v>
      </c>
      <c r="N3428">
        <v>0</v>
      </c>
      <c r="O3428">
        <v>0</v>
      </c>
      <c r="P3428">
        <v>0</v>
      </c>
      <c r="Q3428">
        <v>0</v>
      </c>
      <c r="R3428">
        <v>0</v>
      </c>
      <c r="S3428">
        <v>0</v>
      </c>
      <c r="T3428">
        <v>0</v>
      </c>
      <c r="U3428">
        <v>0</v>
      </c>
      <c r="V3428">
        <v>0</v>
      </c>
    </row>
    <row r="3429" spans="1:26" x14ac:dyDescent="0.2">
      <c r="A3429" s="1">
        <v>786555</v>
      </c>
      <c r="B3429">
        <v>0</v>
      </c>
      <c r="C3429">
        <v>0</v>
      </c>
      <c r="D3429">
        <v>0</v>
      </c>
      <c r="E3429">
        <v>0</v>
      </c>
      <c r="F3429">
        <v>0</v>
      </c>
      <c r="G3429">
        <v>0</v>
      </c>
      <c r="H3429">
        <v>0</v>
      </c>
      <c r="I3429">
        <v>0</v>
      </c>
      <c r="J3429">
        <v>0</v>
      </c>
      <c r="K3429">
        <v>0</v>
      </c>
      <c r="L3429">
        <v>0</v>
      </c>
      <c r="M3429">
        <v>0</v>
      </c>
      <c r="N3429">
        <v>0</v>
      </c>
      <c r="O3429">
        <v>0</v>
      </c>
      <c r="P3429">
        <v>0</v>
      </c>
      <c r="Q3429">
        <v>0</v>
      </c>
      <c r="R3429">
        <v>0</v>
      </c>
      <c r="S3429">
        <v>0</v>
      </c>
      <c r="T3429">
        <v>0</v>
      </c>
      <c r="U3429">
        <v>0</v>
      </c>
      <c r="V3429">
        <v>0</v>
      </c>
      <c r="W3429">
        <v>0</v>
      </c>
      <c r="X3429">
        <v>0</v>
      </c>
      <c r="Y3429">
        <v>0</v>
      </c>
      <c r="Z3429">
        <v>0</v>
      </c>
    </row>
    <row r="3430" spans="1:26" x14ac:dyDescent="0.2">
      <c r="A3430" s="1">
        <v>786612</v>
      </c>
      <c r="B3430">
        <v>49969</v>
      </c>
      <c r="C3430">
        <v>82383</v>
      </c>
      <c r="D3430">
        <v>90608</v>
      </c>
      <c r="E3430">
        <v>79104</v>
      </c>
      <c r="F3430">
        <v>76206</v>
      </c>
      <c r="G3430">
        <v>80657</v>
      </c>
      <c r="H3430">
        <v>92742</v>
      </c>
      <c r="I3430">
        <v>83743</v>
      </c>
      <c r="J3430">
        <v>79565</v>
      </c>
      <c r="K3430">
        <v>74746</v>
      </c>
      <c r="L3430">
        <v>73746</v>
      </c>
      <c r="M3430">
        <v>69525</v>
      </c>
      <c r="N3430">
        <v>94221</v>
      </c>
      <c r="O3430">
        <v>91648</v>
      </c>
      <c r="P3430">
        <v>95268</v>
      </c>
      <c r="Q3430">
        <v>59471</v>
      </c>
      <c r="R3430">
        <v>73416</v>
      </c>
      <c r="S3430">
        <v>113006</v>
      </c>
      <c r="T3430">
        <v>263586</v>
      </c>
      <c r="U3430">
        <v>263363</v>
      </c>
      <c r="V3430">
        <v>283985</v>
      </c>
      <c r="W3430">
        <v>294663</v>
      </c>
      <c r="X3430">
        <v>276381</v>
      </c>
      <c r="Y3430">
        <v>268821</v>
      </c>
      <c r="Z3430">
        <v>268686</v>
      </c>
    </row>
    <row r="3431" spans="1:26" x14ac:dyDescent="0.2">
      <c r="A3431" s="1">
        <v>786733</v>
      </c>
      <c r="B3431">
        <v>100</v>
      </c>
      <c r="C3431">
        <v>100</v>
      </c>
      <c r="D3431">
        <v>472</v>
      </c>
      <c r="E3431">
        <v>526</v>
      </c>
      <c r="F3431">
        <v>27131</v>
      </c>
      <c r="G3431">
        <v>24141</v>
      </c>
      <c r="H3431">
        <v>24276</v>
      </c>
      <c r="I3431">
        <v>22114</v>
      </c>
      <c r="J3431">
        <v>32352</v>
      </c>
      <c r="K3431">
        <v>31365</v>
      </c>
      <c r="L3431">
        <v>29791</v>
      </c>
      <c r="M3431">
        <v>27404</v>
      </c>
      <c r="N3431">
        <v>37768</v>
      </c>
      <c r="O3431">
        <v>34167</v>
      </c>
      <c r="P3431">
        <v>34511</v>
      </c>
      <c r="Q3431">
        <v>36637</v>
      </c>
      <c r="R3431">
        <v>36637</v>
      </c>
      <c r="S3431">
        <v>40784</v>
      </c>
      <c r="T3431">
        <v>40657</v>
      </c>
      <c r="U3431">
        <v>38220</v>
      </c>
      <c r="V3431">
        <v>65606</v>
      </c>
      <c r="W3431">
        <v>66412</v>
      </c>
      <c r="X3431">
        <v>69657</v>
      </c>
      <c r="Y3431">
        <v>64025</v>
      </c>
      <c r="Z3431">
        <v>89930</v>
      </c>
    </row>
    <row r="3432" spans="1:26" x14ac:dyDescent="0.2">
      <c r="A3432" s="1">
        <v>786948</v>
      </c>
      <c r="B3432">
        <v>0</v>
      </c>
      <c r="C3432">
        <v>0</v>
      </c>
      <c r="D3432">
        <v>0</v>
      </c>
      <c r="E3432">
        <v>0</v>
      </c>
      <c r="F3432">
        <v>0</v>
      </c>
      <c r="G3432">
        <v>0</v>
      </c>
      <c r="H3432">
        <v>0</v>
      </c>
      <c r="I3432">
        <v>0</v>
      </c>
      <c r="J3432">
        <v>0</v>
      </c>
      <c r="K3432">
        <v>0</v>
      </c>
      <c r="L3432">
        <v>0</v>
      </c>
      <c r="M3432">
        <v>565</v>
      </c>
      <c r="N3432">
        <v>0</v>
      </c>
      <c r="O3432">
        <v>1066</v>
      </c>
      <c r="P3432">
        <v>366</v>
      </c>
      <c r="Q3432">
        <v>0</v>
      </c>
      <c r="R3432">
        <v>0</v>
      </c>
      <c r="S3432">
        <v>0</v>
      </c>
      <c r="T3432">
        <v>351</v>
      </c>
      <c r="U3432">
        <v>575</v>
      </c>
      <c r="V3432">
        <v>579</v>
      </c>
      <c r="W3432">
        <v>359</v>
      </c>
      <c r="X3432">
        <v>1167</v>
      </c>
      <c r="Y3432">
        <v>365</v>
      </c>
      <c r="Z3432">
        <v>6400</v>
      </c>
    </row>
    <row r="3433" spans="1:26" x14ac:dyDescent="0.2">
      <c r="A3433" s="1">
        <v>787141</v>
      </c>
      <c r="B3433">
        <v>248</v>
      </c>
      <c r="C3433">
        <v>116</v>
      </c>
      <c r="D3433">
        <v>117</v>
      </c>
      <c r="E3433">
        <v>118</v>
      </c>
      <c r="F3433">
        <v>118</v>
      </c>
      <c r="G3433">
        <v>0</v>
      </c>
      <c r="H3433">
        <v>0</v>
      </c>
      <c r="I3433">
        <v>0</v>
      </c>
      <c r="J3433">
        <v>0</v>
      </c>
      <c r="K3433">
        <v>0</v>
      </c>
      <c r="L3433">
        <v>0</v>
      </c>
      <c r="M3433">
        <v>0</v>
      </c>
      <c r="N3433">
        <v>0</v>
      </c>
      <c r="O3433">
        <v>0</v>
      </c>
      <c r="P3433">
        <v>0</v>
      </c>
      <c r="Q3433">
        <v>0</v>
      </c>
      <c r="R3433">
        <v>0</v>
      </c>
      <c r="S3433">
        <v>0</v>
      </c>
      <c r="T3433">
        <v>0</v>
      </c>
      <c r="U3433">
        <v>0</v>
      </c>
      <c r="V3433">
        <v>0</v>
      </c>
      <c r="W3433">
        <v>0</v>
      </c>
      <c r="X3433">
        <v>0</v>
      </c>
      <c r="Y3433">
        <v>0</v>
      </c>
      <c r="Z3433">
        <v>0</v>
      </c>
    </row>
    <row r="3434" spans="1:26" x14ac:dyDescent="0.2">
      <c r="A3434" s="1">
        <v>787459</v>
      </c>
      <c r="B3434">
        <v>0</v>
      </c>
      <c r="C3434">
        <v>0</v>
      </c>
      <c r="D3434">
        <v>0</v>
      </c>
      <c r="E3434">
        <v>0</v>
      </c>
      <c r="F3434">
        <v>0</v>
      </c>
      <c r="G3434">
        <v>0</v>
      </c>
      <c r="H3434">
        <v>0</v>
      </c>
      <c r="I3434">
        <v>0</v>
      </c>
      <c r="J3434">
        <v>0</v>
      </c>
      <c r="K3434">
        <v>0</v>
      </c>
      <c r="L3434">
        <v>0</v>
      </c>
      <c r="M3434">
        <v>0</v>
      </c>
      <c r="N3434">
        <v>0</v>
      </c>
      <c r="O3434">
        <v>0</v>
      </c>
      <c r="P3434">
        <v>0</v>
      </c>
      <c r="Q3434">
        <v>0</v>
      </c>
      <c r="R3434">
        <v>0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0</v>
      </c>
      <c r="Y3434">
        <v>0</v>
      </c>
      <c r="Z3434">
        <v>0</v>
      </c>
    </row>
    <row r="3435" spans="1:26" x14ac:dyDescent="0.2">
      <c r="A3435" s="1">
        <v>787842</v>
      </c>
      <c r="B3435">
        <v>0</v>
      </c>
      <c r="C3435">
        <v>0</v>
      </c>
      <c r="D3435">
        <v>0</v>
      </c>
      <c r="E3435">
        <v>0</v>
      </c>
      <c r="F3435">
        <v>0</v>
      </c>
      <c r="G3435">
        <v>0</v>
      </c>
      <c r="H3435">
        <v>0</v>
      </c>
      <c r="I3435">
        <v>0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v>0</v>
      </c>
      <c r="P3435">
        <v>0</v>
      </c>
      <c r="Q3435">
        <v>0</v>
      </c>
      <c r="R3435">
        <v>0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0</v>
      </c>
      <c r="Y3435">
        <v>0</v>
      </c>
      <c r="Z3435">
        <v>0</v>
      </c>
    </row>
    <row r="3436" spans="1:26" x14ac:dyDescent="0.2">
      <c r="A3436" s="1">
        <v>788559</v>
      </c>
      <c r="B3436">
        <v>0</v>
      </c>
      <c r="C3436">
        <v>0</v>
      </c>
      <c r="D3436">
        <v>0</v>
      </c>
      <c r="E3436">
        <v>0</v>
      </c>
      <c r="F3436">
        <v>0</v>
      </c>
      <c r="G3436">
        <v>0</v>
      </c>
      <c r="H3436">
        <v>0</v>
      </c>
      <c r="I3436">
        <v>0</v>
      </c>
      <c r="J3436">
        <v>0</v>
      </c>
      <c r="K3436">
        <v>0</v>
      </c>
      <c r="L3436">
        <v>0</v>
      </c>
      <c r="M3436">
        <v>0</v>
      </c>
      <c r="N3436">
        <v>0</v>
      </c>
      <c r="O3436">
        <v>0</v>
      </c>
      <c r="P3436">
        <v>0</v>
      </c>
      <c r="Q3436">
        <v>0</v>
      </c>
      <c r="R3436">
        <v>0</v>
      </c>
      <c r="S3436">
        <v>0</v>
      </c>
      <c r="T3436">
        <v>0</v>
      </c>
      <c r="U3436">
        <v>0</v>
      </c>
      <c r="V3436">
        <v>0</v>
      </c>
      <c r="W3436">
        <v>0</v>
      </c>
      <c r="X3436">
        <v>0</v>
      </c>
      <c r="Y3436">
        <v>0</v>
      </c>
      <c r="Z3436">
        <v>0</v>
      </c>
    </row>
    <row r="3437" spans="1:26" x14ac:dyDescent="0.2">
      <c r="A3437" s="1">
        <v>788652</v>
      </c>
      <c r="B3437">
        <v>0</v>
      </c>
      <c r="C3437">
        <v>0</v>
      </c>
      <c r="D3437">
        <v>0</v>
      </c>
      <c r="E3437">
        <v>0</v>
      </c>
      <c r="F3437">
        <v>0</v>
      </c>
      <c r="G3437">
        <v>0</v>
      </c>
      <c r="H3437">
        <v>0</v>
      </c>
      <c r="I3437">
        <v>0</v>
      </c>
      <c r="J3437">
        <v>0</v>
      </c>
      <c r="K3437">
        <v>0</v>
      </c>
      <c r="L3437">
        <v>0</v>
      </c>
      <c r="M3437">
        <v>0</v>
      </c>
      <c r="N3437">
        <v>0</v>
      </c>
      <c r="O3437">
        <v>0</v>
      </c>
      <c r="P3437">
        <v>0</v>
      </c>
      <c r="Q3437">
        <v>0</v>
      </c>
      <c r="R3437">
        <v>0</v>
      </c>
      <c r="S3437">
        <v>0</v>
      </c>
      <c r="T3437">
        <v>0</v>
      </c>
      <c r="U3437">
        <v>0</v>
      </c>
      <c r="V3437">
        <v>0</v>
      </c>
      <c r="W3437">
        <v>0</v>
      </c>
      <c r="X3437">
        <v>0</v>
      </c>
      <c r="Y3437">
        <v>0</v>
      </c>
      <c r="Z3437">
        <v>0</v>
      </c>
    </row>
    <row r="3438" spans="1:26" x14ac:dyDescent="0.2">
      <c r="A3438" s="1">
        <v>788773</v>
      </c>
      <c r="B3438">
        <v>0</v>
      </c>
      <c r="C3438">
        <v>24768</v>
      </c>
      <c r="D3438">
        <v>26647</v>
      </c>
      <c r="E3438">
        <v>32479</v>
      </c>
      <c r="F3438">
        <v>27008</v>
      </c>
      <c r="G3438">
        <v>27691</v>
      </c>
      <c r="H3438">
        <v>25476</v>
      </c>
      <c r="I3438">
        <v>26790</v>
      </c>
      <c r="J3438">
        <v>29194</v>
      </c>
      <c r="K3438">
        <v>26372</v>
      </c>
      <c r="L3438">
        <v>18014</v>
      </c>
      <c r="M3438">
        <v>26367</v>
      </c>
      <c r="N3438">
        <v>22499</v>
      </c>
      <c r="O3438">
        <v>25835</v>
      </c>
      <c r="P3438">
        <v>20056</v>
      </c>
      <c r="Q3438">
        <v>23610</v>
      </c>
      <c r="R3438">
        <v>30021</v>
      </c>
      <c r="S3438">
        <v>35538</v>
      </c>
      <c r="T3438">
        <v>45214</v>
      </c>
      <c r="U3438">
        <v>76518</v>
      </c>
      <c r="V3438">
        <v>73726</v>
      </c>
      <c r="W3438">
        <v>71190</v>
      </c>
      <c r="X3438">
        <v>78701</v>
      </c>
      <c r="Y3438">
        <v>101531</v>
      </c>
      <c r="Z3438">
        <v>84456</v>
      </c>
    </row>
    <row r="3439" spans="1:26" x14ac:dyDescent="0.2">
      <c r="A3439" s="1">
        <v>789051</v>
      </c>
      <c r="B3439">
        <v>0</v>
      </c>
      <c r="C3439">
        <v>0</v>
      </c>
      <c r="D3439">
        <v>0</v>
      </c>
      <c r="E3439">
        <v>0</v>
      </c>
      <c r="F3439">
        <v>0</v>
      </c>
      <c r="G3439">
        <v>0</v>
      </c>
      <c r="H3439">
        <v>0</v>
      </c>
      <c r="I3439">
        <v>0</v>
      </c>
      <c r="J3439">
        <v>0</v>
      </c>
      <c r="K3439">
        <v>0</v>
      </c>
      <c r="L3439">
        <v>0</v>
      </c>
      <c r="M3439">
        <v>0</v>
      </c>
      <c r="N3439">
        <v>0</v>
      </c>
      <c r="O3439">
        <v>0</v>
      </c>
      <c r="P3439">
        <v>0</v>
      </c>
      <c r="Q3439">
        <v>0</v>
      </c>
      <c r="R3439">
        <v>0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0</v>
      </c>
      <c r="Y3439">
        <v>0</v>
      </c>
      <c r="Z3439">
        <v>0</v>
      </c>
    </row>
    <row r="3440" spans="1:26" x14ac:dyDescent="0.2">
      <c r="A3440" s="1">
        <v>790150</v>
      </c>
      <c r="B3440">
        <v>0</v>
      </c>
      <c r="C3440">
        <v>0</v>
      </c>
      <c r="D3440">
        <v>0</v>
      </c>
      <c r="E3440">
        <v>0</v>
      </c>
      <c r="F3440">
        <v>0</v>
      </c>
      <c r="G3440">
        <v>0</v>
      </c>
      <c r="H3440">
        <v>0</v>
      </c>
      <c r="I3440">
        <v>0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0</v>
      </c>
      <c r="P3440">
        <v>0</v>
      </c>
      <c r="Q3440">
        <v>0</v>
      </c>
      <c r="R3440">
        <v>0</v>
      </c>
      <c r="S3440">
        <v>0</v>
      </c>
      <c r="T3440">
        <v>0</v>
      </c>
      <c r="U3440">
        <v>0</v>
      </c>
      <c r="V3440">
        <v>0</v>
      </c>
      <c r="W3440">
        <v>0</v>
      </c>
      <c r="X3440">
        <v>0</v>
      </c>
      <c r="Y3440">
        <v>0</v>
      </c>
      <c r="Z3440">
        <v>0</v>
      </c>
    </row>
    <row r="3441" spans="1:26" x14ac:dyDescent="0.2">
      <c r="A3441" s="1">
        <v>790271</v>
      </c>
      <c r="B3441">
        <v>0</v>
      </c>
      <c r="C3441">
        <v>0</v>
      </c>
      <c r="D3441">
        <v>0</v>
      </c>
      <c r="E3441">
        <v>0</v>
      </c>
      <c r="F3441">
        <v>0</v>
      </c>
      <c r="G3441">
        <v>0</v>
      </c>
      <c r="H3441">
        <v>0</v>
      </c>
      <c r="I3441">
        <v>0</v>
      </c>
      <c r="J3441">
        <v>0</v>
      </c>
      <c r="K3441">
        <v>0</v>
      </c>
      <c r="L3441">
        <v>0</v>
      </c>
      <c r="M3441">
        <v>0</v>
      </c>
      <c r="N3441">
        <v>0</v>
      </c>
      <c r="O3441">
        <v>0</v>
      </c>
      <c r="P3441">
        <v>0</v>
      </c>
      <c r="Q3441">
        <v>0</v>
      </c>
      <c r="R3441">
        <v>0</v>
      </c>
      <c r="S3441">
        <v>0</v>
      </c>
      <c r="T3441">
        <v>0</v>
      </c>
      <c r="U3441">
        <v>0</v>
      </c>
      <c r="V3441">
        <v>0</v>
      </c>
      <c r="W3441">
        <v>250</v>
      </c>
      <c r="X3441">
        <v>1834</v>
      </c>
      <c r="Y3441">
        <v>2245</v>
      </c>
      <c r="Z3441">
        <v>2693</v>
      </c>
    </row>
    <row r="3442" spans="1:26" x14ac:dyDescent="0.2">
      <c r="A3442" s="1">
        <v>790543</v>
      </c>
      <c r="B3442">
        <v>43343</v>
      </c>
      <c r="C3442">
        <v>52581</v>
      </c>
      <c r="D3442">
        <v>48750</v>
      </c>
      <c r="E3442">
        <v>64883</v>
      </c>
      <c r="F3442">
        <v>90034</v>
      </c>
      <c r="G3442">
        <v>114506</v>
      </c>
      <c r="H3442">
        <v>114214</v>
      </c>
      <c r="I3442">
        <v>126646</v>
      </c>
      <c r="J3442">
        <v>146997</v>
      </c>
      <c r="K3442">
        <v>175770</v>
      </c>
      <c r="L3442">
        <v>189592</v>
      </c>
      <c r="M3442">
        <v>193446</v>
      </c>
      <c r="N3442">
        <v>217412</v>
      </c>
      <c r="O3442">
        <v>232772</v>
      </c>
      <c r="P3442">
        <v>223975</v>
      </c>
      <c r="Q3442">
        <v>220144</v>
      </c>
      <c r="R3442">
        <v>265508</v>
      </c>
      <c r="S3442">
        <v>219777</v>
      </c>
      <c r="T3442">
        <v>247629</v>
      </c>
      <c r="U3442">
        <v>303605</v>
      </c>
      <c r="V3442">
        <v>332625</v>
      </c>
      <c r="W3442">
        <v>361640</v>
      </c>
      <c r="X3442">
        <v>347624</v>
      </c>
      <c r="Y3442">
        <v>374865</v>
      </c>
      <c r="Z3442">
        <v>398993</v>
      </c>
    </row>
    <row r="3443" spans="1:26" x14ac:dyDescent="0.2">
      <c r="A3443" s="1">
        <v>790703</v>
      </c>
      <c r="B3443">
        <v>0</v>
      </c>
      <c r="C3443">
        <v>0</v>
      </c>
      <c r="D3443">
        <v>0</v>
      </c>
      <c r="E3443">
        <v>0</v>
      </c>
      <c r="F3443">
        <v>0</v>
      </c>
      <c r="G3443">
        <v>0</v>
      </c>
      <c r="H3443">
        <v>0</v>
      </c>
      <c r="I3443">
        <v>0</v>
      </c>
      <c r="J3443">
        <v>0</v>
      </c>
      <c r="K3443">
        <v>0</v>
      </c>
      <c r="L3443">
        <v>0</v>
      </c>
      <c r="M3443">
        <v>0</v>
      </c>
      <c r="N3443">
        <v>0</v>
      </c>
      <c r="O3443">
        <v>0</v>
      </c>
      <c r="P3443">
        <v>0</v>
      </c>
      <c r="Q3443">
        <v>0</v>
      </c>
      <c r="R3443">
        <v>0</v>
      </c>
      <c r="S3443">
        <v>0</v>
      </c>
      <c r="T3443">
        <v>0</v>
      </c>
      <c r="U3443">
        <v>0</v>
      </c>
      <c r="V3443">
        <v>0</v>
      </c>
      <c r="W3443">
        <v>0</v>
      </c>
      <c r="X3443">
        <v>0</v>
      </c>
      <c r="Y3443">
        <v>0</v>
      </c>
      <c r="Z3443">
        <v>0</v>
      </c>
    </row>
    <row r="3444" spans="1:26" x14ac:dyDescent="0.2">
      <c r="A3444" s="1">
        <v>790918</v>
      </c>
      <c r="B3444">
        <v>0</v>
      </c>
      <c r="C3444">
        <v>0</v>
      </c>
      <c r="D3444">
        <v>0</v>
      </c>
      <c r="E3444">
        <v>0</v>
      </c>
      <c r="F3444">
        <v>0</v>
      </c>
      <c r="G3444">
        <v>0</v>
      </c>
      <c r="H3444">
        <v>0</v>
      </c>
      <c r="I3444">
        <v>0</v>
      </c>
      <c r="J3444">
        <v>0</v>
      </c>
      <c r="K3444">
        <v>0</v>
      </c>
      <c r="L3444">
        <v>0</v>
      </c>
      <c r="M3444">
        <v>0</v>
      </c>
      <c r="N3444">
        <v>0</v>
      </c>
      <c r="O3444">
        <v>0</v>
      </c>
      <c r="P3444">
        <v>0</v>
      </c>
      <c r="Q3444">
        <v>0</v>
      </c>
      <c r="R3444">
        <v>0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0</v>
      </c>
      <c r="Y3444">
        <v>0</v>
      </c>
      <c r="Z3444">
        <v>0</v>
      </c>
    </row>
    <row r="3445" spans="1:26" x14ac:dyDescent="0.2">
      <c r="A3445" s="1">
        <v>791072</v>
      </c>
      <c r="B3445">
        <v>750</v>
      </c>
      <c r="C3445">
        <v>750</v>
      </c>
      <c r="D3445">
        <v>750</v>
      </c>
      <c r="E3445">
        <v>750</v>
      </c>
      <c r="F3445">
        <v>750</v>
      </c>
      <c r="G3445">
        <v>753</v>
      </c>
      <c r="H3445">
        <v>754</v>
      </c>
      <c r="I3445">
        <v>758</v>
      </c>
      <c r="J3445">
        <v>759</v>
      </c>
      <c r="K3445">
        <v>762</v>
      </c>
      <c r="L3445">
        <v>764</v>
      </c>
      <c r="M3445">
        <v>767</v>
      </c>
      <c r="N3445">
        <v>750</v>
      </c>
      <c r="O3445">
        <v>750</v>
      </c>
      <c r="P3445">
        <v>750</v>
      </c>
      <c r="Q3445">
        <v>750</v>
      </c>
      <c r="R3445">
        <v>750</v>
      </c>
      <c r="S3445">
        <v>480</v>
      </c>
      <c r="T3445">
        <v>480</v>
      </c>
      <c r="U3445">
        <v>480</v>
      </c>
      <c r="V3445">
        <v>0</v>
      </c>
      <c r="W3445">
        <v>250</v>
      </c>
      <c r="X3445">
        <v>740</v>
      </c>
      <c r="Y3445">
        <v>740</v>
      </c>
      <c r="Z3445">
        <v>740</v>
      </c>
    </row>
    <row r="3446" spans="1:26" x14ac:dyDescent="0.2">
      <c r="A3446" s="1">
        <v>791353</v>
      </c>
      <c r="B3446">
        <v>0</v>
      </c>
      <c r="C3446">
        <v>0</v>
      </c>
      <c r="D3446">
        <v>0</v>
      </c>
      <c r="E3446">
        <v>0</v>
      </c>
      <c r="F3446">
        <v>0</v>
      </c>
      <c r="G3446">
        <v>0</v>
      </c>
      <c r="H3446">
        <v>0</v>
      </c>
      <c r="I3446">
        <v>0</v>
      </c>
      <c r="J3446">
        <v>0</v>
      </c>
      <c r="K3446">
        <v>0</v>
      </c>
      <c r="L3446">
        <v>0</v>
      </c>
      <c r="M3446">
        <v>0</v>
      </c>
      <c r="N3446">
        <v>0</v>
      </c>
      <c r="O3446">
        <v>0</v>
      </c>
      <c r="P3446">
        <v>0</v>
      </c>
      <c r="Q3446">
        <v>0</v>
      </c>
      <c r="R3446">
        <v>0</v>
      </c>
      <c r="S3446">
        <v>0</v>
      </c>
      <c r="T3446">
        <v>0</v>
      </c>
      <c r="U3446">
        <v>1992</v>
      </c>
      <c r="V3446">
        <v>2004</v>
      </c>
      <c r="W3446">
        <v>11556</v>
      </c>
      <c r="X3446">
        <v>13011</v>
      </c>
      <c r="Y3446">
        <v>12051</v>
      </c>
      <c r="Z3446">
        <v>12150</v>
      </c>
    </row>
    <row r="3447" spans="1:26" x14ac:dyDescent="0.2">
      <c r="A3447" s="1">
        <v>791821</v>
      </c>
      <c r="B3447">
        <v>0</v>
      </c>
      <c r="C3447">
        <v>0</v>
      </c>
      <c r="D3447">
        <v>0</v>
      </c>
      <c r="E3447">
        <v>0</v>
      </c>
      <c r="F3447">
        <v>0</v>
      </c>
      <c r="G3447">
        <v>0</v>
      </c>
      <c r="H3447">
        <v>0</v>
      </c>
      <c r="I3447">
        <v>0</v>
      </c>
      <c r="J3447">
        <v>0</v>
      </c>
      <c r="K3447">
        <v>0</v>
      </c>
      <c r="L3447">
        <v>0</v>
      </c>
      <c r="M3447">
        <v>0</v>
      </c>
      <c r="N3447">
        <v>0</v>
      </c>
      <c r="O3447">
        <v>0</v>
      </c>
      <c r="P3447">
        <v>45715</v>
      </c>
      <c r="Q3447">
        <v>40965</v>
      </c>
      <c r="R3447">
        <v>39787</v>
      </c>
      <c r="S3447">
        <v>35618</v>
      </c>
      <c r="T3447">
        <v>48605</v>
      </c>
      <c r="U3447">
        <v>57983</v>
      </c>
      <c r="V3447">
        <v>50213</v>
      </c>
      <c r="W3447">
        <v>68937</v>
      </c>
      <c r="X3447">
        <v>73854</v>
      </c>
      <c r="Y3447">
        <v>81138</v>
      </c>
      <c r="Z3447">
        <v>88996</v>
      </c>
    </row>
    <row r="3448" spans="1:26" x14ac:dyDescent="0.2">
      <c r="A3448" s="1">
        <v>791942</v>
      </c>
      <c r="B3448">
        <v>0</v>
      </c>
      <c r="C3448">
        <v>0</v>
      </c>
      <c r="D3448">
        <v>0</v>
      </c>
      <c r="E3448">
        <v>0</v>
      </c>
      <c r="F3448">
        <v>0</v>
      </c>
      <c r="G3448">
        <v>0</v>
      </c>
      <c r="H3448">
        <v>0</v>
      </c>
      <c r="I3448">
        <v>0</v>
      </c>
      <c r="J3448">
        <v>0</v>
      </c>
      <c r="K3448">
        <v>0</v>
      </c>
      <c r="L3448">
        <v>0</v>
      </c>
      <c r="M3448">
        <v>0</v>
      </c>
      <c r="N3448">
        <v>0</v>
      </c>
      <c r="O3448">
        <v>0</v>
      </c>
      <c r="P3448">
        <v>0</v>
      </c>
      <c r="Q3448">
        <v>0</v>
      </c>
      <c r="R3448">
        <v>0</v>
      </c>
      <c r="S3448">
        <v>0</v>
      </c>
      <c r="T3448">
        <v>0</v>
      </c>
      <c r="U3448">
        <v>0</v>
      </c>
      <c r="V3448">
        <v>0</v>
      </c>
      <c r="W3448">
        <v>0</v>
      </c>
      <c r="X3448">
        <v>0</v>
      </c>
      <c r="Y3448">
        <v>0</v>
      </c>
      <c r="Z3448">
        <v>0</v>
      </c>
    </row>
    <row r="3449" spans="1:26" x14ac:dyDescent="0.2">
      <c r="A3449" s="1">
        <v>792248</v>
      </c>
      <c r="B3449">
        <v>0</v>
      </c>
      <c r="C3449">
        <v>0</v>
      </c>
      <c r="D3449">
        <v>0</v>
      </c>
      <c r="E3449">
        <v>0</v>
      </c>
      <c r="F3449">
        <v>0</v>
      </c>
      <c r="G3449">
        <v>0</v>
      </c>
      <c r="H3449">
        <v>0</v>
      </c>
      <c r="I3449">
        <v>0</v>
      </c>
      <c r="J3449">
        <v>0</v>
      </c>
      <c r="K3449">
        <v>0</v>
      </c>
      <c r="L3449">
        <v>0</v>
      </c>
      <c r="M3449">
        <v>0</v>
      </c>
      <c r="N3449">
        <v>0</v>
      </c>
      <c r="O3449">
        <v>0</v>
      </c>
    </row>
    <row r="3450" spans="1:26" x14ac:dyDescent="0.2">
      <c r="A3450" s="1">
        <v>792453</v>
      </c>
      <c r="B3450">
        <v>0</v>
      </c>
      <c r="C3450">
        <v>0</v>
      </c>
      <c r="D3450">
        <v>0</v>
      </c>
      <c r="E3450">
        <v>0</v>
      </c>
      <c r="F3450">
        <v>0</v>
      </c>
      <c r="G3450">
        <v>0</v>
      </c>
      <c r="H3450">
        <v>0</v>
      </c>
      <c r="I3450">
        <v>0</v>
      </c>
      <c r="J3450">
        <v>0</v>
      </c>
      <c r="K3450">
        <v>0</v>
      </c>
      <c r="L3450">
        <v>0</v>
      </c>
      <c r="M3450">
        <v>0</v>
      </c>
      <c r="N3450">
        <v>0</v>
      </c>
      <c r="O3450">
        <v>0</v>
      </c>
      <c r="P3450">
        <v>0</v>
      </c>
      <c r="Q3450">
        <v>0</v>
      </c>
      <c r="R3450">
        <v>0</v>
      </c>
      <c r="S3450">
        <v>0</v>
      </c>
      <c r="T3450">
        <v>0</v>
      </c>
      <c r="U3450">
        <v>0</v>
      </c>
      <c r="V3450">
        <v>0</v>
      </c>
      <c r="W3450">
        <v>0</v>
      </c>
      <c r="X3450">
        <v>0</v>
      </c>
      <c r="Y3450">
        <v>0</v>
      </c>
      <c r="Z3450">
        <v>0</v>
      </c>
    </row>
    <row r="3451" spans="1:26" x14ac:dyDescent="0.2">
      <c r="A3451" s="1">
        <v>792640</v>
      </c>
      <c r="B3451">
        <v>0</v>
      </c>
      <c r="C3451">
        <v>0</v>
      </c>
      <c r="D3451">
        <v>0</v>
      </c>
      <c r="E3451">
        <v>0</v>
      </c>
      <c r="F3451">
        <v>0</v>
      </c>
      <c r="G3451">
        <v>0</v>
      </c>
      <c r="H3451">
        <v>0</v>
      </c>
      <c r="I3451">
        <v>0</v>
      </c>
      <c r="J3451">
        <v>0</v>
      </c>
      <c r="K3451">
        <v>0</v>
      </c>
      <c r="L3451">
        <v>0</v>
      </c>
      <c r="M3451">
        <v>0</v>
      </c>
      <c r="N3451">
        <v>0</v>
      </c>
      <c r="O3451">
        <v>0</v>
      </c>
      <c r="P3451">
        <v>0</v>
      </c>
      <c r="Q3451">
        <v>0</v>
      </c>
      <c r="R3451">
        <v>0</v>
      </c>
      <c r="S3451">
        <v>0</v>
      </c>
      <c r="T3451">
        <v>0</v>
      </c>
      <c r="U3451">
        <v>0</v>
      </c>
      <c r="V3451">
        <v>0</v>
      </c>
      <c r="W3451">
        <v>0</v>
      </c>
      <c r="X3451">
        <v>0</v>
      </c>
      <c r="Y3451">
        <v>0</v>
      </c>
      <c r="Z3451">
        <v>0</v>
      </c>
    </row>
    <row r="3452" spans="1:26" x14ac:dyDescent="0.2">
      <c r="A3452" s="1">
        <v>792659</v>
      </c>
      <c r="B3452">
        <v>0</v>
      </c>
      <c r="C3452">
        <v>0</v>
      </c>
      <c r="D3452">
        <v>0</v>
      </c>
      <c r="E3452">
        <v>0</v>
      </c>
      <c r="F3452">
        <v>0</v>
      </c>
      <c r="G3452">
        <v>0</v>
      </c>
      <c r="H3452">
        <v>0</v>
      </c>
      <c r="I3452">
        <v>0</v>
      </c>
      <c r="J3452">
        <v>0</v>
      </c>
      <c r="K3452">
        <v>0</v>
      </c>
      <c r="L3452">
        <v>0</v>
      </c>
      <c r="M3452">
        <v>0</v>
      </c>
      <c r="N3452">
        <v>0</v>
      </c>
      <c r="O3452">
        <v>0</v>
      </c>
      <c r="P3452">
        <v>0</v>
      </c>
      <c r="Q3452">
        <v>0</v>
      </c>
      <c r="R3452">
        <v>0</v>
      </c>
      <c r="S3452">
        <v>0</v>
      </c>
      <c r="T3452">
        <v>0</v>
      </c>
      <c r="U3452">
        <v>0</v>
      </c>
      <c r="V3452">
        <v>0</v>
      </c>
      <c r="W3452">
        <v>0</v>
      </c>
      <c r="X3452">
        <v>4479</v>
      </c>
      <c r="Y3452">
        <v>4044</v>
      </c>
      <c r="Z3452">
        <v>5265</v>
      </c>
    </row>
    <row r="3453" spans="1:26" x14ac:dyDescent="0.2">
      <c r="A3453" s="1">
        <v>793571</v>
      </c>
      <c r="B3453">
        <v>27787</v>
      </c>
      <c r="C3453">
        <v>27677</v>
      </c>
      <c r="D3453">
        <v>27637</v>
      </c>
      <c r="E3453">
        <v>28438</v>
      </c>
      <c r="F3453">
        <v>28347</v>
      </c>
      <c r="G3453">
        <v>0</v>
      </c>
      <c r="H3453">
        <v>0</v>
      </c>
      <c r="I3453">
        <v>0</v>
      </c>
    </row>
    <row r="3454" spans="1:26" x14ac:dyDescent="0.2">
      <c r="A3454" s="1">
        <v>794149</v>
      </c>
      <c r="B3454">
        <v>0</v>
      </c>
      <c r="C3454">
        <v>0</v>
      </c>
      <c r="D3454">
        <v>0</v>
      </c>
      <c r="E3454">
        <v>0</v>
      </c>
      <c r="F3454">
        <v>0</v>
      </c>
      <c r="G3454">
        <v>0</v>
      </c>
      <c r="H3454">
        <v>0</v>
      </c>
      <c r="I3454">
        <v>0</v>
      </c>
      <c r="J3454">
        <v>0</v>
      </c>
      <c r="K3454">
        <v>0</v>
      </c>
      <c r="L3454">
        <v>0</v>
      </c>
      <c r="M3454">
        <v>0</v>
      </c>
      <c r="N3454">
        <v>0</v>
      </c>
      <c r="O3454">
        <v>0</v>
      </c>
      <c r="P3454">
        <v>0</v>
      </c>
      <c r="Q3454">
        <v>0</v>
      </c>
      <c r="R3454">
        <v>0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2410</v>
      </c>
      <c r="Y3454">
        <v>2425</v>
      </c>
      <c r="Z3454">
        <v>2435</v>
      </c>
    </row>
    <row r="3455" spans="1:26" x14ac:dyDescent="0.2">
      <c r="A3455" s="1">
        <v>794336</v>
      </c>
      <c r="B3455">
        <v>0</v>
      </c>
      <c r="C3455">
        <v>0</v>
      </c>
      <c r="D3455">
        <v>0</v>
      </c>
      <c r="E3455">
        <v>0</v>
      </c>
      <c r="F3455">
        <v>0</v>
      </c>
      <c r="G3455">
        <v>0</v>
      </c>
      <c r="H3455">
        <v>0</v>
      </c>
      <c r="I3455">
        <v>0</v>
      </c>
      <c r="J3455">
        <v>0</v>
      </c>
      <c r="K3455">
        <v>0</v>
      </c>
      <c r="L3455">
        <v>0</v>
      </c>
      <c r="M3455">
        <v>0</v>
      </c>
      <c r="N3455">
        <v>0</v>
      </c>
      <c r="O3455">
        <v>0</v>
      </c>
      <c r="P3455">
        <v>0</v>
      </c>
      <c r="Q3455">
        <v>0</v>
      </c>
      <c r="R3455">
        <v>0</v>
      </c>
      <c r="S3455">
        <v>0</v>
      </c>
      <c r="T3455">
        <v>0</v>
      </c>
      <c r="U3455">
        <v>0</v>
      </c>
    </row>
    <row r="3456" spans="1:26" x14ac:dyDescent="0.2">
      <c r="A3456" s="1">
        <v>794345</v>
      </c>
      <c r="B3456">
        <v>0</v>
      </c>
      <c r="C3456">
        <v>0</v>
      </c>
      <c r="D3456">
        <v>0</v>
      </c>
      <c r="E3456">
        <v>0</v>
      </c>
      <c r="F3456">
        <v>0</v>
      </c>
      <c r="G3456">
        <v>0</v>
      </c>
      <c r="H3456">
        <v>0</v>
      </c>
      <c r="I3456">
        <v>0</v>
      </c>
      <c r="J3456">
        <v>0</v>
      </c>
      <c r="K3456">
        <v>0</v>
      </c>
      <c r="L3456">
        <v>0</v>
      </c>
      <c r="M3456">
        <v>0</v>
      </c>
      <c r="N3456">
        <v>0</v>
      </c>
      <c r="O3456">
        <v>0</v>
      </c>
      <c r="P3456">
        <v>0</v>
      </c>
      <c r="Q3456">
        <v>0</v>
      </c>
      <c r="R3456">
        <v>0</v>
      </c>
      <c r="S3456">
        <v>0</v>
      </c>
      <c r="T3456">
        <v>0</v>
      </c>
      <c r="U3456">
        <v>0</v>
      </c>
      <c r="V3456">
        <v>0</v>
      </c>
      <c r="W3456">
        <v>3360</v>
      </c>
      <c r="X3456">
        <v>4837</v>
      </c>
      <c r="Y3456">
        <v>4863</v>
      </c>
      <c r="Z3456">
        <v>4429</v>
      </c>
    </row>
    <row r="3457" spans="1:26" x14ac:dyDescent="0.2">
      <c r="A3457" s="1">
        <v>794475</v>
      </c>
      <c r="B3457">
        <v>0</v>
      </c>
      <c r="C3457">
        <v>0</v>
      </c>
      <c r="D3457">
        <v>0</v>
      </c>
      <c r="E3457">
        <v>0</v>
      </c>
      <c r="F3457">
        <v>0</v>
      </c>
      <c r="G3457">
        <v>0</v>
      </c>
      <c r="H3457">
        <v>0</v>
      </c>
      <c r="I3457">
        <v>0</v>
      </c>
      <c r="J3457">
        <v>0</v>
      </c>
      <c r="K3457">
        <v>0</v>
      </c>
      <c r="L3457">
        <v>0</v>
      </c>
      <c r="M3457">
        <v>0</v>
      </c>
      <c r="N3457">
        <v>0</v>
      </c>
      <c r="O3457">
        <v>0</v>
      </c>
      <c r="P3457">
        <v>0</v>
      </c>
      <c r="Q3457">
        <v>0</v>
      </c>
      <c r="R3457">
        <v>0</v>
      </c>
      <c r="S3457">
        <v>0</v>
      </c>
      <c r="T3457">
        <v>0</v>
      </c>
      <c r="U3457">
        <v>0</v>
      </c>
      <c r="V3457">
        <v>0</v>
      </c>
      <c r="W3457">
        <v>0</v>
      </c>
      <c r="X3457">
        <v>0</v>
      </c>
      <c r="Y3457">
        <v>0</v>
      </c>
      <c r="Z3457">
        <v>0</v>
      </c>
    </row>
    <row r="3458" spans="1:26" x14ac:dyDescent="0.2">
      <c r="A3458" s="1">
        <v>794653</v>
      </c>
      <c r="B3458">
        <v>0</v>
      </c>
      <c r="C3458">
        <v>0</v>
      </c>
      <c r="D3458">
        <v>0</v>
      </c>
      <c r="E3458">
        <v>0</v>
      </c>
      <c r="F3458">
        <v>0</v>
      </c>
      <c r="G3458">
        <v>0</v>
      </c>
      <c r="H3458">
        <v>0</v>
      </c>
      <c r="I3458">
        <v>0</v>
      </c>
      <c r="J3458">
        <v>0</v>
      </c>
      <c r="K3458">
        <v>0</v>
      </c>
      <c r="L3458">
        <v>0</v>
      </c>
      <c r="M3458">
        <v>0</v>
      </c>
      <c r="N3458">
        <v>0</v>
      </c>
      <c r="O3458">
        <v>0</v>
      </c>
      <c r="P3458">
        <v>0</v>
      </c>
      <c r="Q3458">
        <v>0</v>
      </c>
      <c r="R3458">
        <v>0</v>
      </c>
      <c r="S3458">
        <v>0</v>
      </c>
      <c r="T3458">
        <v>0</v>
      </c>
      <c r="U3458">
        <v>0</v>
      </c>
      <c r="V3458">
        <v>0</v>
      </c>
      <c r="W3458">
        <v>0</v>
      </c>
      <c r="X3458">
        <v>0</v>
      </c>
      <c r="Y3458">
        <v>0</v>
      </c>
      <c r="Z3458">
        <v>0</v>
      </c>
    </row>
    <row r="3459" spans="1:26" x14ac:dyDescent="0.2">
      <c r="A3459" s="1">
        <v>795249</v>
      </c>
      <c r="B3459">
        <v>0</v>
      </c>
      <c r="C3459">
        <v>0</v>
      </c>
      <c r="D3459">
        <v>0</v>
      </c>
      <c r="E3459">
        <v>0</v>
      </c>
      <c r="F3459">
        <v>0</v>
      </c>
      <c r="G3459">
        <v>0</v>
      </c>
      <c r="H3459">
        <v>0</v>
      </c>
      <c r="I3459">
        <v>0</v>
      </c>
      <c r="J3459">
        <v>0</v>
      </c>
      <c r="K3459">
        <v>0</v>
      </c>
      <c r="L3459">
        <v>0</v>
      </c>
      <c r="M3459">
        <v>0</v>
      </c>
      <c r="N3459">
        <v>0</v>
      </c>
      <c r="O3459">
        <v>0</v>
      </c>
      <c r="P3459">
        <v>0</v>
      </c>
      <c r="Q3459">
        <v>0</v>
      </c>
      <c r="R3459">
        <v>0</v>
      </c>
      <c r="S3459">
        <v>0</v>
      </c>
      <c r="T3459">
        <v>0</v>
      </c>
      <c r="U3459">
        <v>0</v>
      </c>
      <c r="V3459">
        <v>0</v>
      </c>
      <c r="W3459">
        <v>0</v>
      </c>
      <c r="X3459">
        <v>0</v>
      </c>
      <c r="Y3459">
        <v>0</v>
      </c>
      <c r="Z3459">
        <v>0</v>
      </c>
    </row>
    <row r="3460" spans="1:26" x14ac:dyDescent="0.2">
      <c r="A3460" s="1">
        <v>795548</v>
      </c>
      <c r="B3460">
        <v>0</v>
      </c>
      <c r="C3460">
        <v>0</v>
      </c>
      <c r="D3460">
        <v>0</v>
      </c>
      <c r="E3460">
        <v>0</v>
      </c>
      <c r="F3460">
        <v>0</v>
      </c>
      <c r="G3460">
        <v>0</v>
      </c>
      <c r="H3460">
        <v>0</v>
      </c>
      <c r="I3460">
        <v>0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v>0</v>
      </c>
      <c r="P3460">
        <v>0</v>
      </c>
      <c r="Q3460">
        <v>0</v>
      </c>
      <c r="R3460">
        <v>0</v>
      </c>
      <c r="S3460">
        <v>0</v>
      </c>
      <c r="T3460">
        <v>0</v>
      </c>
      <c r="U3460">
        <v>0</v>
      </c>
      <c r="V3460">
        <v>0</v>
      </c>
      <c r="W3460">
        <v>0</v>
      </c>
      <c r="X3460">
        <v>0</v>
      </c>
      <c r="Y3460">
        <v>0</v>
      </c>
      <c r="Z3460">
        <v>0</v>
      </c>
    </row>
    <row r="3461" spans="1:26" x14ac:dyDescent="0.2">
      <c r="A3461" s="1">
        <v>795959</v>
      </c>
      <c r="B3461">
        <v>0</v>
      </c>
      <c r="C3461">
        <v>0</v>
      </c>
      <c r="D3461">
        <v>0</v>
      </c>
      <c r="E3461">
        <v>0</v>
      </c>
      <c r="F3461">
        <v>0</v>
      </c>
      <c r="G3461">
        <v>0</v>
      </c>
      <c r="H3461">
        <v>0</v>
      </c>
      <c r="I3461">
        <v>0</v>
      </c>
      <c r="J3461">
        <v>0</v>
      </c>
      <c r="K3461">
        <v>0</v>
      </c>
      <c r="L3461">
        <v>0</v>
      </c>
      <c r="M3461">
        <v>0</v>
      </c>
      <c r="N3461">
        <v>0</v>
      </c>
      <c r="O3461">
        <v>0</v>
      </c>
      <c r="P3461">
        <v>0</v>
      </c>
      <c r="Q3461">
        <v>0</v>
      </c>
      <c r="R3461">
        <v>0</v>
      </c>
      <c r="S3461">
        <v>0</v>
      </c>
      <c r="T3461">
        <v>0</v>
      </c>
      <c r="U3461">
        <v>0</v>
      </c>
      <c r="V3461">
        <v>0</v>
      </c>
      <c r="W3461">
        <v>0</v>
      </c>
      <c r="X3461">
        <v>0</v>
      </c>
      <c r="Y3461">
        <v>0</v>
      </c>
      <c r="Z3461">
        <v>0</v>
      </c>
    </row>
    <row r="3462" spans="1:26" x14ac:dyDescent="0.2">
      <c r="A3462" s="1">
        <v>795968</v>
      </c>
      <c r="B3462">
        <v>0</v>
      </c>
      <c r="C3462">
        <v>0</v>
      </c>
      <c r="D3462">
        <v>0</v>
      </c>
      <c r="E3462">
        <v>0</v>
      </c>
      <c r="F3462">
        <v>0</v>
      </c>
      <c r="G3462">
        <v>0</v>
      </c>
      <c r="H3462">
        <v>0</v>
      </c>
      <c r="I3462">
        <v>0</v>
      </c>
      <c r="J3462">
        <v>0</v>
      </c>
      <c r="K3462">
        <v>0</v>
      </c>
      <c r="L3462">
        <v>0</v>
      </c>
      <c r="M3462">
        <v>0</v>
      </c>
      <c r="N3462">
        <v>0</v>
      </c>
      <c r="O3462">
        <v>0</v>
      </c>
      <c r="P3462">
        <v>0</v>
      </c>
      <c r="Q3462">
        <v>0</v>
      </c>
      <c r="R3462">
        <v>0</v>
      </c>
      <c r="S3462">
        <v>0</v>
      </c>
      <c r="T3462">
        <v>0</v>
      </c>
      <c r="U3462">
        <v>0</v>
      </c>
      <c r="V3462">
        <v>0</v>
      </c>
      <c r="W3462">
        <v>0</v>
      </c>
      <c r="X3462">
        <v>0</v>
      </c>
      <c r="Y3462">
        <v>0</v>
      </c>
      <c r="Z3462">
        <v>0</v>
      </c>
    </row>
    <row r="3463" spans="1:26" x14ac:dyDescent="0.2">
      <c r="A3463" s="1">
        <v>796152</v>
      </c>
      <c r="B3463">
        <v>0</v>
      </c>
      <c r="C3463">
        <v>0</v>
      </c>
      <c r="D3463">
        <v>0</v>
      </c>
      <c r="E3463">
        <v>0</v>
      </c>
      <c r="F3463">
        <v>0</v>
      </c>
      <c r="G3463">
        <v>0</v>
      </c>
      <c r="H3463">
        <v>2158</v>
      </c>
      <c r="I3463">
        <v>3902</v>
      </c>
      <c r="J3463">
        <v>0</v>
      </c>
      <c r="K3463">
        <v>0</v>
      </c>
      <c r="L3463">
        <v>0</v>
      </c>
      <c r="M3463">
        <v>0</v>
      </c>
      <c r="N3463">
        <v>0</v>
      </c>
      <c r="O3463">
        <v>0</v>
      </c>
      <c r="P3463">
        <v>0</v>
      </c>
      <c r="Q3463">
        <v>441</v>
      </c>
      <c r="R3463">
        <v>2827</v>
      </c>
      <c r="S3463">
        <v>3272</v>
      </c>
      <c r="T3463">
        <v>4020</v>
      </c>
      <c r="U3463">
        <v>22495</v>
      </c>
      <c r="V3463">
        <v>29810</v>
      </c>
      <c r="W3463">
        <v>34489</v>
      </c>
      <c r="X3463">
        <v>38342</v>
      </c>
      <c r="Y3463">
        <v>40901</v>
      </c>
      <c r="Z3463">
        <v>50271</v>
      </c>
    </row>
    <row r="3464" spans="1:26" x14ac:dyDescent="0.2">
      <c r="A3464" s="1">
        <v>796451</v>
      </c>
      <c r="B3464">
        <v>0</v>
      </c>
      <c r="C3464">
        <v>0</v>
      </c>
      <c r="D3464">
        <v>0</v>
      </c>
      <c r="E3464">
        <v>0</v>
      </c>
      <c r="F3464">
        <v>0</v>
      </c>
      <c r="G3464">
        <v>0</v>
      </c>
      <c r="H3464">
        <v>0</v>
      </c>
      <c r="I3464">
        <v>0</v>
      </c>
      <c r="J3464">
        <v>0</v>
      </c>
      <c r="K3464">
        <v>0</v>
      </c>
      <c r="L3464">
        <v>0</v>
      </c>
      <c r="M3464">
        <v>0</v>
      </c>
      <c r="N3464">
        <v>0</v>
      </c>
      <c r="O3464">
        <v>0</v>
      </c>
      <c r="P3464">
        <v>0</v>
      </c>
      <c r="Q3464">
        <v>0</v>
      </c>
      <c r="R3464">
        <v>0</v>
      </c>
      <c r="S3464">
        <v>0</v>
      </c>
      <c r="T3464">
        <v>0</v>
      </c>
      <c r="U3464">
        <v>0</v>
      </c>
      <c r="V3464">
        <v>0</v>
      </c>
      <c r="W3464">
        <v>0</v>
      </c>
    </row>
    <row r="3465" spans="1:26" x14ac:dyDescent="0.2">
      <c r="A3465" s="1">
        <v>796572</v>
      </c>
      <c r="B3465">
        <v>22621</v>
      </c>
      <c r="C3465">
        <v>21459</v>
      </c>
      <c r="D3465">
        <v>23280</v>
      </c>
      <c r="E3465">
        <v>19871</v>
      </c>
      <c r="F3465">
        <v>22567</v>
      </c>
      <c r="G3465">
        <v>21708</v>
      </c>
      <c r="H3465">
        <v>24425</v>
      </c>
      <c r="I3465">
        <v>31812</v>
      </c>
      <c r="J3465">
        <v>32878</v>
      </c>
      <c r="K3465">
        <v>35242</v>
      </c>
      <c r="L3465">
        <v>43486</v>
      </c>
      <c r="M3465">
        <v>41249</v>
      </c>
      <c r="N3465">
        <v>44165</v>
      </c>
      <c r="O3465">
        <v>44374</v>
      </c>
      <c r="P3465">
        <v>40812</v>
      </c>
      <c r="Q3465">
        <v>39919</v>
      </c>
      <c r="R3465">
        <v>39839</v>
      </c>
      <c r="S3465">
        <v>38587</v>
      </c>
      <c r="T3465">
        <v>74812</v>
      </c>
      <c r="U3465">
        <v>96292</v>
      </c>
      <c r="V3465">
        <v>115029</v>
      </c>
      <c r="W3465">
        <v>54166</v>
      </c>
      <c r="X3465">
        <v>56061</v>
      </c>
      <c r="Y3465">
        <v>61629</v>
      </c>
      <c r="Z3465">
        <v>61806</v>
      </c>
    </row>
    <row r="3466" spans="1:26" x14ac:dyDescent="0.2">
      <c r="A3466" s="1">
        <v>796657</v>
      </c>
      <c r="B3466">
        <v>0</v>
      </c>
      <c r="C3466">
        <v>0</v>
      </c>
      <c r="D3466">
        <v>0</v>
      </c>
      <c r="E3466">
        <v>0</v>
      </c>
      <c r="F3466">
        <v>0</v>
      </c>
      <c r="G3466">
        <v>0</v>
      </c>
      <c r="H3466">
        <v>0</v>
      </c>
      <c r="I3466">
        <v>0</v>
      </c>
      <c r="J3466">
        <v>0</v>
      </c>
      <c r="K3466">
        <v>0</v>
      </c>
      <c r="L3466">
        <v>0</v>
      </c>
      <c r="M3466">
        <v>0</v>
      </c>
      <c r="N3466">
        <v>0</v>
      </c>
      <c r="O3466">
        <v>0</v>
      </c>
      <c r="P3466">
        <v>0</v>
      </c>
      <c r="Q3466">
        <v>0</v>
      </c>
      <c r="R3466">
        <v>0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0</v>
      </c>
      <c r="Y3466">
        <v>0</v>
      </c>
      <c r="Z3466">
        <v>0</v>
      </c>
    </row>
    <row r="3467" spans="1:26" x14ac:dyDescent="0.2">
      <c r="A3467" s="1">
        <v>797140</v>
      </c>
      <c r="B3467">
        <v>0</v>
      </c>
      <c r="C3467">
        <v>0</v>
      </c>
      <c r="D3467">
        <v>0</v>
      </c>
      <c r="E3467">
        <v>0</v>
      </c>
      <c r="F3467">
        <v>0</v>
      </c>
      <c r="G3467">
        <v>0</v>
      </c>
      <c r="H3467">
        <v>0</v>
      </c>
      <c r="I3467">
        <v>0</v>
      </c>
      <c r="J3467">
        <v>0</v>
      </c>
      <c r="K3467">
        <v>0</v>
      </c>
      <c r="L3467">
        <v>0</v>
      </c>
      <c r="M3467">
        <v>0</v>
      </c>
      <c r="N3467">
        <v>0</v>
      </c>
      <c r="O3467">
        <v>0</v>
      </c>
      <c r="P3467">
        <v>0</v>
      </c>
      <c r="Q3467">
        <v>0</v>
      </c>
      <c r="R3467">
        <v>0</v>
      </c>
      <c r="S3467">
        <v>0</v>
      </c>
      <c r="T3467">
        <v>0</v>
      </c>
      <c r="U3467">
        <v>0</v>
      </c>
      <c r="V3467">
        <v>0</v>
      </c>
      <c r="W3467">
        <v>0</v>
      </c>
      <c r="X3467">
        <v>0</v>
      </c>
      <c r="Y3467">
        <v>0</v>
      </c>
      <c r="Z3467">
        <v>0</v>
      </c>
    </row>
    <row r="3468" spans="1:26" x14ac:dyDescent="0.2">
      <c r="A3468" s="1">
        <v>797775</v>
      </c>
      <c r="B3468">
        <v>0</v>
      </c>
      <c r="C3468">
        <v>0</v>
      </c>
      <c r="D3468">
        <v>0</v>
      </c>
      <c r="E3468">
        <v>0</v>
      </c>
      <c r="F3468">
        <v>0</v>
      </c>
      <c r="G3468">
        <v>0</v>
      </c>
      <c r="H3468">
        <v>0</v>
      </c>
      <c r="I3468">
        <v>0</v>
      </c>
      <c r="J3468">
        <v>0</v>
      </c>
      <c r="K3468">
        <v>0</v>
      </c>
      <c r="L3468">
        <v>0</v>
      </c>
      <c r="M3468">
        <v>0</v>
      </c>
      <c r="N3468">
        <v>0</v>
      </c>
      <c r="O3468">
        <v>0</v>
      </c>
      <c r="P3468">
        <v>0</v>
      </c>
      <c r="Q3468">
        <v>0</v>
      </c>
      <c r="R3468">
        <v>0</v>
      </c>
      <c r="S3468">
        <v>0</v>
      </c>
      <c r="T3468">
        <v>0</v>
      </c>
      <c r="U3468">
        <v>7597</v>
      </c>
      <c r="V3468">
        <v>8127</v>
      </c>
      <c r="W3468">
        <v>8194</v>
      </c>
      <c r="X3468">
        <v>8577</v>
      </c>
      <c r="Y3468">
        <v>3928</v>
      </c>
      <c r="Z3468">
        <v>1209</v>
      </c>
    </row>
    <row r="3469" spans="1:26" x14ac:dyDescent="0.2">
      <c r="A3469" s="1">
        <v>798277</v>
      </c>
      <c r="B3469">
        <v>0</v>
      </c>
      <c r="C3469">
        <v>0</v>
      </c>
      <c r="D3469">
        <v>0</v>
      </c>
      <c r="E3469">
        <v>0</v>
      </c>
      <c r="F3469">
        <v>0</v>
      </c>
      <c r="G3469">
        <v>0</v>
      </c>
      <c r="H3469">
        <v>0</v>
      </c>
    </row>
    <row r="3470" spans="1:26" x14ac:dyDescent="0.2">
      <c r="A3470" s="1">
        <v>798512</v>
      </c>
      <c r="B3470">
        <v>0</v>
      </c>
      <c r="C3470">
        <v>0</v>
      </c>
      <c r="D3470">
        <v>0</v>
      </c>
      <c r="E3470">
        <v>0</v>
      </c>
      <c r="F3470">
        <v>0</v>
      </c>
      <c r="G3470">
        <v>0</v>
      </c>
      <c r="H3470">
        <v>0</v>
      </c>
      <c r="I3470">
        <v>0</v>
      </c>
      <c r="J3470">
        <v>0</v>
      </c>
      <c r="K3470">
        <v>0</v>
      </c>
      <c r="L3470">
        <v>0</v>
      </c>
      <c r="M3470">
        <v>0</v>
      </c>
      <c r="N3470">
        <v>0</v>
      </c>
      <c r="O3470">
        <v>0</v>
      </c>
      <c r="P3470">
        <v>0</v>
      </c>
      <c r="Q3470">
        <v>0</v>
      </c>
      <c r="R3470">
        <v>0</v>
      </c>
      <c r="S3470">
        <v>0</v>
      </c>
      <c r="T3470">
        <v>0</v>
      </c>
      <c r="U3470">
        <v>0</v>
      </c>
      <c r="V3470">
        <v>0</v>
      </c>
      <c r="W3470">
        <v>0</v>
      </c>
      <c r="X3470">
        <v>0</v>
      </c>
      <c r="Y3470">
        <v>0</v>
      </c>
      <c r="Z3470">
        <v>0</v>
      </c>
    </row>
    <row r="3471" spans="1:26" x14ac:dyDescent="0.2">
      <c r="A3471" s="1">
        <v>799359</v>
      </c>
      <c r="B3471">
        <v>0</v>
      </c>
      <c r="C3471">
        <v>0</v>
      </c>
      <c r="D3471">
        <v>0</v>
      </c>
      <c r="E3471">
        <v>0</v>
      </c>
      <c r="F3471">
        <v>0</v>
      </c>
      <c r="G3471">
        <v>0</v>
      </c>
      <c r="H3471">
        <v>0</v>
      </c>
      <c r="I3471">
        <v>0</v>
      </c>
      <c r="J3471">
        <v>0</v>
      </c>
      <c r="K3471">
        <v>0</v>
      </c>
      <c r="L3471">
        <v>0</v>
      </c>
      <c r="M3471">
        <v>0</v>
      </c>
      <c r="N3471">
        <v>0</v>
      </c>
      <c r="O3471">
        <v>0</v>
      </c>
      <c r="P3471">
        <v>0</v>
      </c>
      <c r="Q3471">
        <v>0</v>
      </c>
      <c r="R3471">
        <v>0</v>
      </c>
      <c r="S3471">
        <v>0</v>
      </c>
      <c r="T3471">
        <v>0</v>
      </c>
      <c r="U3471">
        <v>0</v>
      </c>
      <c r="V3471">
        <v>0</v>
      </c>
      <c r="W3471">
        <v>0</v>
      </c>
      <c r="X3471">
        <v>0</v>
      </c>
      <c r="Y3471">
        <v>0</v>
      </c>
      <c r="Z3471">
        <v>0</v>
      </c>
    </row>
    <row r="3472" spans="1:26" x14ac:dyDescent="0.2">
      <c r="A3472" s="1">
        <v>799751</v>
      </c>
      <c r="B3472">
        <v>0</v>
      </c>
      <c r="C3472">
        <v>0</v>
      </c>
      <c r="D3472">
        <v>0</v>
      </c>
      <c r="E3472">
        <v>0</v>
      </c>
      <c r="F3472">
        <v>9967</v>
      </c>
      <c r="G3472">
        <v>3659</v>
      </c>
      <c r="H3472">
        <v>12534</v>
      </c>
      <c r="I3472">
        <v>15273</v>
      </c>
      <c r="J3472">
        <v>13814</v>
      </c>
      <c r="K3472">
        <v>2842</v>
      </c>
      <c r="L3472">
        <v>4331</v>
      </c>
      <c r="M3472">
        <v>3575</v>
      </c>
      <c r="N3472">
        <v>3905</v>
      </c>
      <c r="O3472">
        <v>5030</v>
      </c>
      <c r="P3472">
        <v>6115</v>
      </c>
      <c r="Q3472">
        <v>3314</v>
      </c>
      <c r="R3472">
        <v>4717</v>
      </c>
      <c r="S3472">
        <v>6618</v>
      </c>
      <c r="T3472">
        <v>6854</v>
      </c>
      <c r="U3472">
        <v>16874</v>
      </c>
      <c r="V3472">
        <v>17825</v>
      </c>
      <c r="W3472">
        <v>17496</v>
      </c>
      <c r="X3472">
        <v>16991</v>
      </c>
      <c r="Y3472">
        <v>17434</v>
      </c>
      <c r="Z3472">
        <v>19959</v>
      </c>
    </row>
    <row r="3473" spans="1:26" x14ac:dyDescent="0.2">
      <c r="A3473" s="1">
        <v>799854</v>
      </c>
      <c r="B3473">
        <v>0</v>
      </c>
      <c r="C3473">
        <v>0</v>
      </c>
      <c r="D3473">
        <v>0</v>
      </c>
      <c r="E3473">
        <v>0</v>
      </c>
      <c r="F3473">
        <v>0</v>
      </c>
      <c r="G3473">
        <v>0</v>
      </c>
      <c r="H3473">
        <v>0</v>
      </c>
      <c r="I3473">
        <v>0</v>
      </c>
      <c r="J3473">
        <v>0</v>
      </c>
      <c r="K3473">
        <v>0</v>
      </c>
      <c r="L3473">
        <v>0</v>
      </c>
      <c r="M3473">
        <v>0</v>
      </c>
      <c r="N3473">
        <v>0</v>
      </c>
      <c r="O3473">
        <v>0</v>
      </c>
      <c r="P3473">
        <v>0</v>
      </c>
      <c r="Q3473">
        <v>0</v>
      </c>
      <c r="R3473">
        <v>0</v>
      </c>
      <c r="S3473">
        <v>0</v>
      </c>
      <c r="T3473">
        <v>0</v>
      </c>
      <c r="U3473">
        <v>0</v>
      </c>
      <c r="V3473">
        <v>0</v>
      </c>
      <c r="W3473">
        <v>0</v>
      </c>
      <c r="X3473">
        <v>0</v>
      </c>
      <c r="Y3473">
        <v>0</v>
      </c>
      <c r="Z3473">
        <v>0</v>
      </c>
    </row>
    <row r="3474" spans="1:26" x14ac:dyDescent="0.2">
      <c r="A3474" s="1">
        <v>799939</v>
      </c>
      <c r="B3474">
        <v>100</v>
      </c>
      <c r="C3474">
        <v>0</v>
      </c>
      <c r="D3474">
        <v>0</v>
      </c>
      <c r="E3474">
        <v>0</v>
      </c>
      <c r="F3474">
        <v>0</v>
      </c>
      <c r="G3474">
        <v>0</v>
      </c>
      <c r="H3474">
        <v>0</v>
      </c>
      <c r="I3474">
        <v>0</v>
      </c>
      <c r="J3474">
        <v>0</v>
      </c>
      <c r="K3474">
        <v>0</v>
      </c>
      <c r="L3474">
        <v>0</v>
      </c>
      <c r="M3474">
        <v>0</v>
      </c>
      <c r="N3474">
        <v>0</v>
      </c>
      <c r="O3474">
        <v>0</v>
      </c>
      <c r="P3474">
        <v>0</v>
      </c>
      <c r="Q3474">
        <v>0</v>
      </c>
      <c r="R3474">
        <v>0</v>
      </c>
      <c r="S3474">
        <v>0</v>
      </c>
      <c r="T3474">
        <v>0</v>
      </c>
      <c r="U3474">
        <v>0</v>
      </c>
      <c r="V3474">
        <v>0</v>
      </c>
      <c r="W3474">
        <v>0</v>
      </c>
      <c r="X3474">
        <v>0</v>
      </c>
      <c r="Y3474">
        <v>0</v>
      </c>
      <c r="Z3474">
        <v>0</v>
      </c>
    </row>
    <row r="3475" spans="1:26" x14ac:dyDescent="0.2">
      <c r="A3475" s="1">
        <v>799948</v>
      </c>
      <c r="B3475">
        <v>3500</v>
      </c>
      <c r="C3475">
        <v>3082</v>
      </c>
      <c r="D3475">
        <v>2588</v>
      </c>
      <c r="E3475">
        <v>2468</v>
      </c>
      <c r="F3475">
        <v>2479</v>
      </c>
      <c r="G3475">
        <v>2495</v>
      </c>
      <c r="H3475">
        <v>2501</v>
      </c>
      <c r="I3475">
        <v>2408</v>
      </c>
      <c r="J3475">
        <v>5934</v>
      </c>
      <c r="K3475">
        <v>6949</v>
      </c>
      <c r="L3475">
        <v>6969</v>
      </c>
      <c r="M3475">
        <v>6223</v>
      </c>
      <c r="N3475">
        <v>6777</v>
      </c>
      <c r="O3475">
        <v>7452</v>
      </c>
      <c r="P3475">
        <v>5116</v>
      </c>
      <c r="Q3475">
        <v>7626</v>
      </c>
      <c r="R3475">
        <v>7569</v>
      </c>
      <c r="S3475">
        <v>10816</v>
      </c>
      <c r="T3475">
        <v>9564</v>
      </c>
      <c r="U3475">
        <v>3553</v>
      </c>
      <c r="V3475">
        <v>3637</v>
      </c>
      <c r="W3475">
        <v>3474</v>
      </c>
      <c r="X3475">
        <v>2484</v>
      </c>
      <c r="Y3475">
        <v>2519</v>
      </c>
      <c r="Z3475">
        <v>2398</v>
      </c>
    </row>
    <row r="3476" spans="1:26" x14ac:dyDescent="0.2">
      <c r="A3476" s="1">
        <v>800134</v>
      </c>
      <c r="B3476">
        <v>0</v>
      </c>
      <c r="C3476">
        <v>0</v>
      </c>
      <c r="D3476">
        <v>0</v>
      </c>
      <c r="E3476">
        <v>0</v>
      </c>
      <c r="F3476">
        <v>0</v>
      </c>
      <c r="G3476">
        <v>0</v>
      </c>
      <c r="H3476">
        <v>0</v>
      </c>
      <c r="I3476">
        <v>0</v>
      </c>
      <c r="J3476">
        <v>0</v>
      </c>
      <c r="K3476">
        <v>0</v>
      </c>
      <c r="L3476">
        <v>0</v>
      </c>
      <c r="M3476">
        <v>0</v>
      </c>
      <c r="N3476">
        <v>0</v>
      </c>
      <c r="O3476">
        <v>0</v>
      </c>
      <c r="P3476">
        <v>0</v>
      </c>
      <c r="Q3476">
        <v>0</v>
      </c>
      <c r="R3476">
        <v>0</v>
      </c>
      <c r="S3476">
        <v>0</v>
      </c>
      <c r="T3476">
        <v>0</v>
      </c>
      <c r="U3476">
        <v>1215</v>
      </c>
      <c r="V3476">
        <v>1885</v>
      </c>
      <c r="W3476">
        <v>2700</v>
      </c>
      <c r="X3476">
        <v>3103</v>
      </c>
      <c r="Y3476">
        <v>0</v>
      </c>
      <c r="Z3476">
        <v>13468</v>
      </c>
    </row>
    <row r="3477" spans="1:26" x14ac:dyDescent="0.2">
      <c r="A3477" s="1">
        <v>800442</v>
      </c>
      <c r="B3477">
        <v>0</v>
      </c>
      <c r="C3477">
        <v>0</v>
      </c>
      <c r="D3477">
        <v>0</v>
      </c>
      <c r="E3477">
        <v>0</v>
      </c>
      <c r="F3477">
        <v>0</v>
      </c>
      <c r="G3477">
        <v>0</v>
      </c>
      <c r="H3477">
        <v>0</v>
      </c>
      <c r="I3477">
        <v>0</v>
      </c>
      <c r="J3477">
        <v>0</v>
      </c>
      <c r="K3477">
        <v>0</v>
      </c>
      <c r="L3477">
        <v>0</v>
      </c>
      <c r="M3477">
        <v>0</v>
      </c>
      <c r="N3477">
        <v>0</v>
      </c>
      <c r="O3477">
        <v>0</v>
      </c>
      <c r="P3477">
        <v>0</v>
      </c>
      <c r="Q3477">
        <v>0</v>
      </c>
      <c r="R3477">
        <v>0</v>
      </c>
      <c r="S3477">
        <v>0</v>
      </c>
      <c r="T3477">
        <v>0</v>
      </c>
      <c r="U3477">
        <v>0</v>
      </c>
      <c r="V3477">
        <v>0</v>
      </c>
      <c r="W3477">
        <v>0</v>
      </c>
      <c r="X3477">
        <v>0</v>
      </c>
      <c r="Y3477">
        <v>0</v>
      </c>
      <c r="Z3477">
        <v>0</v>
      </c>
    </row>
    <row r="3478" spans="1:26" x14ac:dyDescent="0.2">
      <c r="A3478" s="1">
        <v>800479</v>
      </c>
      <c r="B3478">
        <v>0</v>
      </c>
      <c r="C3478">
        <v>0</v>
      </c>
      <c r="D3478">
        <v>0</v>
      </c>
      <c r="E3478">
        <v>0</v>
      </c>
      <c r="F3478">
        <v>0</v>
      </c>
      <c r="G3478">
        <v>0</v>
      </c>
      <c r="H3478">
        <v>0</v>
      </c>
      <c r="I3478">
        <v>0</v>
      </c>
      <c r="J3478">
        <v>0</v>
      </c>
      <c r="K3478">
        <v>0</v>
      </c>
      <c r="L3478">
        <v>0</v>
      </c>
      <c r="M3478">
        <v>0</v>
      </c>
      <c r="N3478">
        <v>0</v>
      </c>
      <c r="O3478">
        <v>0</v>
      </c>
      <c r="P3478">
        <v>0</v>
      </c>
      <c r="Q3478">
        <v>0</v>
      </c>
      <c r="R3478">
        <v>0</v>
      </c>
      <c r="S3478">
        <v>0</v>
      </c>
      <c r="T3478">
        <v>0</v>
      </c>
      <c r="U3478">
        <v>0</v>
      </c>
      <c r="V3478">
        <v>0</v>
      </c>
      <c r="W3478">
        <v>0</v>
      </c>
      <c r="X3478">
        <v>0</v>
      </c>
      <c r="Y3478">
        <v>0</v>
      </c>
      <c r="Z3478">
        <v>0</v>
      </c>
    </row>
    <row r="3479" spans="1:26" x14ac:dyDescent="0.2">
      <c r="A3479" s="1">
        <v>800657</v>
      </c>
      <c r="B3479">
        <v>202943</v>
      </c>
      <c r="C3479">
        <v>204649</v>
      </c>
      <c r="D3479">
        <v>193817</v>
      </c>
      <c r="E3479">
        <v>184136</v>
      </c>
      <c r="F3479">
        <v>197241</v>
      </c>
      <c r="G3479">
        <v>202423</v>
      </c>
      <c r="H3479">
        <v>241044</v>
      </c>
      <c r="I3479">
        <v>350924</v>
      </c>
      <c r="J3479">
        <v>358056</v>
      </c>
      <c r="K3479">
        <v>385323</v>
      </c>
      <c r="L3479">
        <v>387620</v>
      </c>
      <c r="M3479">
        <v>373631</v>
      </c>
      <c r="N3479">
        <v>407167</v>
      </c>
      <c r="O3479">
        <v>437436</v>
      </c>
      <c r="P3479">
        <v>390637</v>
      </c>
      <c r="Q3479">
        <v>356256</v>
      </c>
      <c r="R3479">
        <v>324833</v>
      </c>
      <c r="S3479">
        <v>292858</v>
      </c>
      <c r="T3479">
        <v>281233</v>
      </c>
      <c r="U3479">
        <v>405797</v>
      </c>
      <c r="V3479">
        <v>578631</v>
      </c>
      <c r="W3479">
        <v>721858</v>
      </c>
      <c r="X3479">
        <v>670310</v>
      </c>
      <c r="Y3479">
        <v>844467</v>
      </c>
      <c r="Z3479">
        <v>824481</v>
      </c>
    </row>
    <row r="3480" spans="1:26" x14ac:dyDescent="0.2">
      <c r="A3480" s="1">
        <v>800853</v>
      </c>
      <c r="B3480">
        <v>0</v>
      </c>
      <c r="C3480">
        <v>0</v>
      </c>
      <c r="D3480">
        <v>0</v>
      </c>
      <c r="E3480">
        <v>0</v>
      </c>
      <c r="F3480">
        <v>0</v>
      </c>
      <c r="G3480">
        <v>0</v>
      </c>
      <c r="H3480">
        <v>0</v>
      </c>
      <c r="I3480">
        <v>0</v>
      </c>
      <c r="J3480">
        <v>0</v>
      </c>
      <c r="K3480">
        <v>0</v>
      </c>
      <c r="L3480">
        <v>0</v>
      </c>
      <c r="M3480">
        <v>0</v>
      </c>
      <c r="N3480">
        <v>0</v>
      </c>
      <c r="O3480">
        <v>0</v>
      </c>
      <c r="P3480">
        <v>0</v>
      </c>
      <c r="Q3480">
        <v>0</v>
      </c>
      <c r="R3480">
        <v>0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0</v>
      </c>
      <c r="Y3480">
        <v>0</v>
      </c>
      <c r="Z3480">
        <v>0</v>
      </c>
    </row>
    <row r="3481" spans="1:26" x14ac:dyDescent="0.2">
      <c r="A3481" s="1">
        <v>801047</v>
      </c>
      <c r="B3481">
        <v>0</v>
      </c>
      <c r="C3481">
        <v>0</v>
      </c>
      <c r="D3481">
        <v>0</v>
      </c>
      <c r="E3481">
        <v>0</v>
      </c>
      <c r="F3481">
        <v>0</v>
      </c>
      <c r="G3481">
        <v>0</v>
      </c>
      <c r="H3481">
        <v>0</v>
      </c>
      <c r="I3481">
        <v>0</v>
      </c>
      <c r="J3481">
        <v>0</v>
      </c>
      <c r="K3481">
        <v>0</v>
      </c>
      <c r="L3481">
        <v>0</v>
      </c>
      <c r="M3481">
        <v>0</v>
      </c>
      <c r="N3481">
        <v>0</v>
      </c>
      <c r="O3481">
        <v>0</v>
      </c>
      <c r="P3481">
        <v>0</v>
      </c>
      <c r="Q3481">
        <v>0</v>
      </c>
      <c r="R3481">
        <v>0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502</v>
      </c>
      <c r="Y3481">
        <v>507</v>
      </c>
      <c r="Z3481">
        <v>2025</v>
      </c>
    </row>
    <row r="3482" spans="1:26" x14ac:dyDescent="0.2">
      <c r="A3482" s="1">
        <v>801056</v>
      </c>
      <c r="B3482">
        <v>0</v>
      </c>
      <c r="C3482">
        <v>0</v>
      </c>
      <c r="D3482">
        <v>0</v>
      </c>
      <c r="E3482">
        <v>0</v>
      </c>
      <c r="F3482">
        <v>0</v>
      </c>
      <c r="G3482">
        <v>0</v>
      </c>
      <c r="H3482">
        <v>0</v>
      </c>
      <c r="I3482">
        <v>0</v>
      </c>
      <c r="J3482">
        <v>0</v>
      </c>
      <c r="K3482">
        <v>0</v>
      </c>
      <c r="L3482">
        <v>0</v>
      </c>
      <c r="M3482">
        <v>0</v>
      </c>
      <c r="N3482">
        <v>0</v>
      </c>
      <c r="O3482">
        <v>0</v>
      </c>
      <c r="P3482">
        <v>0</v>
      </c>
      <c r="Q3482">
        <v>0</v>
      </c>
      <c r="R3482">
        <v>0</v>
      </c>
      <c r="S3482">
        <v>0</v>
      </c>
      <c r="T3482">
        <v>0</v>
      </c>
      <c r="U3482">
        <v>0</v>
      </c>
      <c r="V3482">
        <v>0</v>
      </c>
      <c r="W3482">
        <v>0</v>
      </c>
      <c r="X3482">
        <v>0</v>
      </c>
      <c r="Y3482">
        <v>0</v>
      </c>
      <c r="Z3482">
        <v>0</v>
      </c>
    </row>
    <row r="3483" spans="1:26" x14ac:dyDescent="0.2">
      <c r="A3483" s="1">
        <v>801654</v>
      </c>
      <c r="B3483">
        <v>0</v>
      </c>
      <c r="C3483">
        <v>0</v>
      </c>
      <c r="D3483">
        <v>0</v>
      </c>
      <c r="E3483">
        <v>0</v>
      </c>
      <c r="F3483">
        <v>0</v>
      </c>
      <c r="G3483">
        <v>0</v>
      </c>
      <c r="H3483">
        <v>0</v>
      </c>
      <c r="I3483">
        <v>0</v>
      </c>
      <c r="J3483">
        <v>0</v>
      </c>
      <c r="K3483">
        <v>0</v>
      </c>
      <c r="L3483">
        <v>0</v>
      </c>
      <c r="M3483">
        <v>0</v>
      </c>
      <c r="N3483">
        <v>0</v>
      </c>
      <c r="O3483">
        <v>0</v>
      </c>
      <c r="P3483">
        <v>0</v>
      </c>
      <c r="Q3483">
        <v>0</v>
      </c>
      <c r="R3483">
        <v>0</v>
      </c>
      <c r="S3483">
        <v>0</v>
      </c>
      <c r="T3483">
        <v>0</v>
      </c>
      <c r="U3483">
        <v>0</v>
      </c>
      <c r="V3483">
        <v>0</v>
      </c>
      <c r="W3483">
        <v>0</v>
      </c>
      <c r="X3483">
        <v>0</v>
      </c>
      <c r="Y3483">
        <v>0</v>
      </c>
      <c r="Z3483">
        <v>0</v>
      </c>
    </row>
    <row r="3484" spans="1:26" x14ac:dyDescent="0.2">
      <c r="A3484" s="1">
        <v>802866</v>
      </c>
      <c r="B3484">
        <v>0</v>
      </c>
      <c r="C3484">
        <v>0</v>
      </c>
      <c r="D3484">
        <v>0</v>
      </c>
      <c r="E3484">
        <v>0</v>
      </c>
      <c r="F3484">
        <v>0</v>
      </c>
      <c r="G3484">
        <v>0</v>
      </c>
      <c r="H3484">
        <v>0</v>
      </c>
      <c r="I3484">
        <v>0</v>
      </c>
      <c r="J3484">
        <v>0</v>
      </c>
      <c r="K3484">
        <v>0</v>
      </c>
      <c r="L3484">
        <v>0</v>
      </c>
      <c r="M3484">
        <v>0</v>
      </c>
      <c r="N3484">
        <v>875836</v>
      </c>
      <c r="O3484">
        <v>563000</v>
      </c>
      <c r="P3484">
        <v>575000</v>
      </c>
      <c r="Q3484">
        <v>453000</v>
      </c>
      <c r="R3484">
        <v>472000</v>
      </c>
      <c r="S3484">
        <v>469000</v>
      </c>
    </row>
    <row r="3485" spans="1:26" x14ac:dyDescent="0.2">
      <c r="A3485" s="1">
        <v>803256</v>
      </c>
      <c r="B3485">
        <v>0</v>
      </c>
      <c r="C3485">
        <v>0</v>
      </c>
      <c r="D3485">
        <v>0</v>
      </c>
      <c r="E3485">
        <v>0</v>
      </c>
      <c r="F3485">
        <v>0</v>
      </c>
      <c r="G3485">
        <v>0</v>
      </c>
      <c r="H3485">
        <v>0</v>
      </c>
      <c r="I3485">
        <v>0</v>
      </c>
      <c r="J3485">
        <v>0</v>
      </c>
      <c r="K3485">
        <v>0</v>
      </c>
      <c r="L3485">
        <v>0</v>
      </c>
      <c r="M3485">
        <v>0</v>
      </c>
      <c r="N3485">
        <v>0</v>
      </c>
      <c r="O3485">
        <v>0</v>
      </c>
      <c r="P3485">
        <v>0</v>
      </c>
      <c r="Q3485">
        <v>0</v>
      </c>
      <c r="R3485">
        <v>0</v>
      </c>
      <c r="S3485">
        <v>0</v>
      </c>
      <c r="T3485">
        <v>0</v>
      </c>
      <c r="U3485">
        <v>0</v>
      </c>
      <c r="V3485">
        <v>0</v>
      </c>
      <c r="W3485">
        <v>0</v>
      </c>
      <c r="X3485">
        <v>0</v>
      </c>
      <c r="Y3485">
        <v>0</v>
      </c>
      <c r="Z3485">
        <v>0</v>
      </c>
    </row>
    <row r="3486" spans="1:26" x14ac:dyDescent="0.2">
      <c r="A3486" s="1">
        <v>803265</v>
      </c>
      <c r="B3486">
        <v>0</v>
      </c>
      <c r="C3486">
        <v>0</v>
      </c>
      <c r="D3486">
        <v>0</v>
      </c>
      <c r="E3486">
        <v>0</v>
      </c>
      <c r="F3486">
        <v>0</v>
      </c>
      <c r="G3486">
        <v>0</v>
      </c>
      <c r="H3486">
        <v>0</v>
      </c>
      <c r="I3486">
        <v>0</v>
      </c>
      <c r="J3486">
        <v>0</v>
      </c>
      <c r="K3486">
        <v>0</v>
      </c>
      <c r="L3486">
        <v>0</v>
      </c>
      <c r="M3486">
        <v>0</v>
      </c>
      <c r="N3486">
        <v>0</v>
      </c>
      <c r="O3486">
        <v>0</v>
      </c>
      <c r="P3486">
        <v>0</v>
      </c>
      <c r="Q3486">
        <v>0</v>
      </c>
      <c r="R3486">
        <v>0</v>
      </c>
      <c r="S3486">
        <v>0</v>
      </c>
      <c r="T3486">
        <v>0</v>
      </c>
      <c r="U3486">
        <v>0</v>
      </c>
      <c r="V3486">
        <v>0</v>
      </c>
      <c r="W3486">
        <v>0</v>
      </c>
      <c r="X3486">
        <v>0</v>
      </c>
      <c r="Y3486">
        <v>0</v>
      </c>
      <c r="Z3486">
        <v>0</v>
      </c>
    </row>
    <row r="3487" spans="1:26" x14ac:dyDescent="0.2">
      <c r="A3487" s="1">
        <v>803649</v>
      </c>
      <c r="B3487">
        <v>0</v>
      </c>
      <c r="C3487">
        <v>0</v>
      </c>
      <c r="D3487">
        <v>0</v>
      </c>
      <c r="E3487">
        <v>0</v>
      </c>
      <c r="F3487">
        <v>0</v>
      </c>
      <c r="G3487">
        <v>0</v>
      </c>
      <c r="H3487">
        <v>0</v>
      </c>
      <c r="I3487">
        <v>0</v>
      </c>
      <c r="J3487">
        <v>0</v>
      </c>
      <c r="K3487">
        <v>0</v>
      </c>
      <c r="L3487">
        <v>0</v>
      </c>
      <c r="M3487">
        <v>0</v>
      </c>
      <c r="N3487">
        <v>0</v>
      </c>
      <c r="O3487">
        <v>0</v>
      </c>
      <c r="P3487">
        <v>44333</v>
      </c>
      <c r="Q3487">
        <v>25111</v>
      </c>
      <c r="R3487">
        <v>30185</v>
      </c>
      <c r="S3487">
        <v>9</v>
      </c>
      <c r="T3487">
        <v>43523</v>
      </c>
      <c r="U3487">
        <v>63496</v>
      </c>
      <c r="V3487">
        <v>86567</v>
      </c>
      <c r="W3487">
        <v>85758</v>
      </c>
      <c r="X3487">
        <v>80365</v>
      </c>
      <c r="Y3487">
        <v>70200</v>
      </c>
      <c r="Z3487">
        <v>75813</v>
      </c>
    </row>
    <row r="3488" spans="1:26" x14ac:dyDescent="0.2">
      <c r="A3488" s="1">
        <v>803658</v>
      </c>
      <c r="B3488">
        <v>0</v>
      </c>
      <c r="C3488">
        <v>0</v>
      </c>
      <c r="D3488">
        <v>0</v>
      </c>
      <c r="E3488">
        <v>0</v>
      </c>
      <c r="F3488">
        <v>0</v>
      </c>
      <c r="G3488">
        <v>0</v>
      </c>
      <c r="H3488">
        <v>0</v>
      </c>
      <c r="I3488">
        <v>0</v>
      </c>
      <c r="J3488">
        <v>0</v>
      </c>
      <c r="K3488">
        <v>0</v>
      </c>
      <c r="L3488">
        <v>0</v>
      </c>
      <c r="M3488">
        <v>0</v>
      </c>
      <c r="N3488">
        <v>0</v>
      </c>
      <c r="O3488">
        <v>0</v>
      </c>
      <c r="P3488">
        <v>0</v>
      </c>
      <c r="Q3488">
        <v>0</v>
      </c>
      <c r="R3488">
        <v>0</v>
      </c>
      <c r="S3488">
        <v>0</v>
      </c>
      <c r="T3488">
        <v>0</v>
      </c>
      <c r="U3488">
        <v>0</v>
      </c>
      <c r="V3488">
        <v>0</v>
      </c>
      <c r="W3488">
        <v>0</v>
      </c>
      <c r="X3488">
        <v>0</v>
      </c>
      <c r="Y3488">
        <v>0</v>
      </c>
      <c r="Z3488">
        <v>0</v>
      </c>
    </row>
    <row r="3489" spans="1:26" x14ac:dyDescent="0.2">
      <c r="A3489" s="1">
        <v>803957</v>
      </c>
      <c r="B3489">
        <v>0</v>
      </c>
      <c r="C3489">
        <v>0</v>
      </c>
      <c r="D3489">
        <v>0</v>
      </c>
      <c r="E3489">
        <v>0</v>
      </c>
      <c r="F3489">
        <v>0</v>
      </c>
      <c r="G3489">
        <v>0</v>
      </c>
      <c r="H3489">
        <v>0</v>
      </c>
      <c r="I3489">
        <v>0</v>
      </c>
      <c r="J3489">
        <v>0</v>
      </c>
      <c r="K3489">
        <v>0</v>
      </c>
      <c r="L3489">
        <v>0</v>
      </c>
      <c r="M3489">
        <v>0</v>
      </c>
      <c r="N3489">
        <v>0</v>
      </c>
      <c r="O3489">
        <v>0</v>
      </c>
      <c r="P3489">
        <v>0</v>
      </c>
      <c r="Q3489">
        <v>0</v>
      </c>
      <c r="R3489">
        <v>0</v>
      </c>
      <c r="S3489">
        <v>0</v>
      </c>
      <c r="T3489">
        <v>0</v>
      </c>
      <c r="U3489">
        <v>0</v>
      </c>
      <c r="V3489">
        <v>0</v>
      </c>
      <c r="W3489">
        <v>0</v>
      </c>
      <c r="X3489">
        <v>0</v>
      </c>
      <c r="Y3489">
        <v>0</v>
      </c>
      <c r="Z3489">
        <v>5001</v>
      </c>
    </row>
    <row r="3490" spans="1:26" x14ac:dyDescent="0.2">
      <c r="A3490" s="1">
        <v>804150</v>
      </c>
      <c r="B3490">
        <v>0</v>
      </c>
      <c r="C3490">
        <v>0</v>
      </c>
      <c r="D3490">
        <v>0</v>
      </c>
      <c r="E3490">
        <v>0</v>
      </c>
      <c r="F3490">
        <v>0</v>
      </c>
      <c r="G3490">
        <v>0</v>
      </c>
      <c r="H3490">
        <v>0</v>
      </c>
      <c r="I3490">
        <v>0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v>0</v>
      </c>
      <c r="P3490">
        <v>0</v>
      </c>
      <c r="Q3490">
        <v>0</v>
      </c>
      <c r="R3490">
        <v>0</v>
      </c>
      <c r="S3490">
        <v>0</v>
      </c>
      <c r="T3490">
        <v>0</v>
      </c>
      <c r="U3490">
        <v>0</v>
      </c>
      <c r="V3490">
        <v>0</v>
      </c>
      <c r="W3490">
        <v>0</v>
      </c>
      <c r="X3490">
        <v>0</v>
      </c>
      <c r="Y3490">
        <v>0</v>
      </c>
      <c r="Z3490">
        <v>0</v>
      </c>
    </row>
    <row r="3491" spans="1:26" x14ac:dyDescent="0.2">
      <c r="A3491" s="1">
        <v>804338</v>
      </c>
      <c r="B3491">
        <v>93630</v>
      </c>
      <c r="C3491">
        <v>147448</v>
      </c>
      <c r="D3491">
        <v>161455</v>
      </c>
      <c r="E3491">
        <v>148340</v>
      </c>
      <c r="F3491">
        <v>153775</v>
      </c>
      <c r="G3491">
        <v>176166</v>
      </c>
      <c r="H3491">
        <v>212839</v>
      </c>
      <c r="I3491">
        <v>243577</v>
      </c>
      <c r="J3491">
        <v>328189</v>
      </c>
      <c r="K3491">
        <v>246673</v>
      </c>
      <c r="L3491">
        <v>275154</v>
      </c>
      <c r="M3491">
        <v>241711</v>
      </c>
      <c r="N3491">
        <v>171292</v>
      </c>
      <c r="O3491">
        <v>169879</v>
      </c>
      <c r="P3491">
        <v>234038</v>
      </c>
      <c r="Q3491">
        <v>246016</v>
      </c>
      <c r="R3491">
        <v>290542</v>
      </c>
      <c r="S3491">
        <v>507282</v>
      </c>
      <c r="T3491">
        <v>677532</v>
      </c>
      <c r="U3491">
        <v>726183</v>
      </c>
      <c r="V3491">
        <v>387974</v>
      </c>
      <c r="W3491">
        <v>424324</v>
      </c>
      <c r="X3491">
        <v>498789</v>
      </c>
      <c r="Y3491">
        <v>504314</v>
      </c>
      <c r="Z3491">
        <v>480804</v>
      </c>
    </row>
    <row r="3492" spans="1:26" x14ac:dyDescent="0.2">
      <c r="A3492" s="1">
        <v>804374</v>
      </c>
      <c r="B3492">
        <v>0</v>
      </c>
      <c r="C3492">
        <v>0</v>
      </c>
      <c r="D3492">
        <v>0</v>
      </c>
      <c r="E3492">
        <v>0</v>
      </c>
      <c r="F3492">
        <v>0</v>
      </c>
      <c r="G3492">
        <v>0</v>
      </c>
      <c r="H3492">
        <v>0</v>
      </c>
      <c r="I3492">
        <v>0</v>
      </c>
      <c r="J3492">
        <v>0</v>
      </c>
      <c r="K3492">
        <v>0</v>
      </c>
      <c r="L3492">
        <v>0</v>
      </c>
      <c r="M3492">
        <v>0</v>
      </c>
      <c r="N3492">
        <v>0</v>
      </c>
      <c r="O3492">
        <v>0</v>
      </c>
      <c r="P3492">
        <v>0</v>
      </c>
      <c r="Q3492">
        <v>0</v>
      </c>
      <c r="R3492">
        <v>0</v>
      </c>
      <c r="S3492">
        <v>0</v>
      </c>
      <c r="T3492">
        <v>19668</v>
      </c>
      <c r="U3492">
        <v>27386</v>
      </c>
      <c r="V3492">
        <v>27547</v>
      </c>
      <c r="W3492">
        <v>19595</v>
      </c>
      <c r="X3492">
        <v>9381</v>
      </c>
      <c r="Y3492">
        <v>17604</v>
      </c>
      <c r="Z3492">
        <v>14188</v>
      </c>
    </row>
    <row r="3493" spans="1:26" x14ac:dyDescent="0.2">
      <c r="A3493" s="1">
        <v>804422</v>
      </c>
      <c r="B3493">
        <v>0</v>
      </c>
      <c r="C3493">
        <v>0</v>
      </c>
      <c r="D3493">
        <v>0</v>
      </c>
      <c r="E3493">
        <v>0</v>
      </c>
      <c r="F3493">
        <v>0</v>
      </c>
      <c r="G3493">
        <v>0</v>
      </c>
      <c r="H3493">
        <v>0</v>
      </c>
      <c r="I3493">
        <v>0</v>
      </c>
      <c r="J3493">
        <v>0</v>
      </c>
      <c r="K3493">
        <v>0</v>
      </c>
      <c r="L3493">
        <v>0</v>
      </c>
      <c r="M3493">
        <v>0</v>
      </c>
      <c r="N3493">
        <v>0</v>
      </c>
      <c r="O3493">
        <v>0</v>
      </c>
      <c r="P3493">
        <v>0</v>
      </c>
      <c r="Q3493">
        <v>0</v>
      </c>
      <c r="R3493">
        <v>0</v>
      </c>
      <c r="S3493">
        <v>0</v>
      </c>
      <c r="T3493">
        <v>0</v>
      </c>
      <c r="U3493">
        <v>0</v>
      </c>
      <c r="V3493">
        <v>0</v>
      </c>
      <c r="W3493">
        <v>0</v>
      </c>
      <c r="X3493">
        <v>0</v>
      </c>
      <c r="Y3493">
        <v>0</v>
      </c>
      <c r="Z3493">
        <v>0</v>
      </c>
    </row>
    <row r="3494" spans="1:26" x14ac:dyDescent="0.2">
      <c r="A3494" s="1">
        <v>804815</v>
      </c>
      <c r="B3494">
        <v>0</v>
      </c>
      <c r="C3494">
        <v>0</v>
      </c>
      <c r="D3494">
        <v>0</v>
      </c>
      <c r="E3494">
        <v>0</v>
      </c>
      <c r="F3494">
        <v>0</v>
      </c>
      <c r="G3494">
        <v>0</v>
      </c>
      <c r="H3494">
        <v>0</v>
      </c>
    </row>
    <row r="3495" spans="1:26" x14ac:dyDescent="0.2">
      <c r="A3495" s="1">
        <v>804860</v>
      </c>
      <c r="B3495">
        <v>0</v>
      </c>
      <c r="C3495">
        <v>0</v>
      </c>
      <c r="D3495">
        <v>0</v>
      </c>
      <c r="E3495">
        <v>0</v>
      </c>
      <c r="F3495">
        <v>0</v>
      </c>
      <c r="G3495">
        <v>0</v>
      </c>
      <c r="H3495">
        <v>0</v>
      </c>
      <c r="I3495">
        <v>0</v>
      </c>
      <c r="J3495">
        <v>0</v>
      </c>
      <c r="K3495">
        <v>0</v>
      </c>
      <c r="L3495">
        <v>0</v>
      </c>
      <c r="M3495">
        <v>0</v>
      </c>
      <c r="N3495">
        <v>0</v>
      </c>
      <c r="O3495">
        <v>0</v>
      </c>
      <c r="P3495">
        <v>0</v>
      </c>
      <c r="Q3495">
        <v>0</v>
      </c>
      <c r="R3495">
        <v>0</v>
      </c>
      <c r="S3495">
        <v>0</v>
      </c>
      <c r="T3495">
        <v>0</v>
      </c>
      <c r="U3495">
        <v>0</v>
      </c>
      <c r="V3495">
        <v>0</v>
      </c>
      <c r="W3495">
        <v>0</v>
      </c>
      <c r="X3495">
        <v>0</v>
      </c>
      <c r="Y3495">
        <v>0</v>
      </c>
      <c r="Z3495">
        <v>0</v>
      </c>
    </row>
    <row r="3496" spans="1:26" x14ac:dyDescent="0.2">
      <c r="A3496" s="1">
        <v>804963</v>
      </c>
      <c r="B3496">
        <v>161082</v>
      </c>
      <c r="C3496">
        <v>110766</v>
      </c>
      <c r="D3496">
        <v>165534</v>
      </c>
      <c r="E3496">
        <v>171929</v>
      </c>
      <c r="F3496">
        <v>158455</v>
      </c>
      <c r="G3496">
        <v>115424</v>
      </c>
      <c r="H3496">
        <v>85951</v>
      </c>
      <c r="I3496">
        <v>175905</v>
      </c>
      <c r="J3496">
        <v>167239</v>
      </c>
      <c r="K3496">
        <v>201469</v>
      </c>
      <c r="L3496">
        <v>191520</v>
      </c>
      <c r="M3496">
        <v>168529</v>
      </c>
      <c r="N3496">
        <v>136698</v>
      </c>
      <c r="O3496">
        <v>202064</v>
      </c>
      <c r="P3496">
        <v>197468</v>
      </c>
      <c r="Q3496">
        <v>0</v>
      </c>
      <c r="R3496">
        <v>0</v>
      </c>
      <c r="S3496">
        <v>0</v>
      </c>
    </row>
    <row r="3497" spans="1:26" x14ac:dyDescent="0.2">
      <c r="A3497" s="1">
        <v>805045</v>
      </c>
      <c r="B3497">
        <v>0</v>
      </c>
      <c r="C3497">
        <v>0</v>
      </c>
      <c r="D3497">
        <v>0</v>
      </c>
      <c r="E3497">
        <v>0</v>
      </c>
      <c r="F3497">
        <v>0</v>
      </c>
      <c r="G3497">
        <v>0</v>
      </c>
      <c r="H3497">
        <v>0</v>
      </c>
      <c r="I3497">
        <v>0</v>
      </c>
      <c r="J3497">
        <v>0</v>
      </c>
      <c r="K3497">
        <v>0</v>
      </c>
      <c r="L3497">
        <v>0</v>
      </c>
      <c r="M3497">
        <v>0</v>
      </c>
      <c r="N3497">
        <v>0</v>
      </c>
      <c r="O3497">
        <v>0</v>
      </c>
      <c r="P3497">
        <v>0</v>
      </c>
      <c r="Q3497">
        <v>0</v>
      </c>
      <c r="R3497">
        <v>0</v>
      </c>
      <c r="S3497">
        <v>0</v>
      </c>
      <c r="T3497">
        <v>0</v>
      </c>
      <c r="U3497">
        <v>0</v>
      </c>
      <c r="V3497">
        <v>0</v>
      </c>
      <c r="W3497">
        <v>0</v>
      </c>
      <c r="X3497">
        <v>0</v>
      </c>
      <c r="Y3497">
        <v>0</v>
      </c>
      <c r="Z3497">
        <v>0</v>
      </c>
    </row>
    <row r="3498" spans="1:26" x14ac:dyDescent="0.2">
      <c r="A3498" s="1">
        <v>805250</v>
      </c>
      <c r="B3498">
        <v>0</v>
      </c>
      <c r="C3498">
        <v>0</v>
      </c>
      <c r="D3498">
        <v>0</v>
      </c>
      <c r="E3498">
        <v>0</v>
      </c>
      <c r="F3498">
        <v>0</v>
      </c>
      <c r="G3498">
        <v>0</v>
      </c>
      <c r="H3498">
        <v>0</v>
      </c>
      <c r="I3498">
        <v>0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v>0</v>
      </c>
      <c r="P3498">
        <v>0</v>
      </c>
      <c r="Q3498">
        <v>0</v>
      </c>
      <c r="R3498">
        <v>0</v>
      </c>
      <c r="S3498">
        <v>0</v>
      </c>
      <c r="T3498">
        <v>0</v>
      </c>
      <c r="U3498">
        <v>0</v>
      </c>
      <c r="V3498">
        <v>0</v>
      </c>
      <c r="W3498">
        <v>0</v>
      </c>
      <c r="X3498">
        <v>0</v>
      </c>
      <c r="Y3498">
        <v>0</v>
      </c>
      <c r="Z3498">
        <v>0</v>
      </c>
    </row>
    <row r="3499" spans="1:26" x14ac:dyDescent="0.2">
      <c r="A3499" s="1">
        <v>805335</v>
      </c>
      <c r="B3499">
        <v>0</v>
      </c>
      <c r="C3499">
        <v>0</v>
      </c>
      <c r="D3499">
        <v>0</v>
      </c>
      <c r="E3499">
        <v>0</v>
      </c>
      <c r="F3499">
        <v>0</v>
      </c>
      <c r="G3499">
        <v>0</v>
      </c>
      <c r="H3499">
        <v>0</v>
      </c>
      <c r="I3499">
        <v>0</v>
      </c>
      <c r="J3499">
        <v>0</v>
      </c>
      <c r="K3499">
        <v>0</v>
      </c>
      <c r="L3499">
        <v>0</v>
      </c>
      <c r="M3499">
        <v>0</v>
      </c>
      <c r="N3499">
        <v>0</v>
      </c>
      <c r="O3499">
        <v>0</v>
      </c>
      <c r="P3499">
        <v>0</v>
      </c>
      <c r="Q3499">
        <v>0</v>
      </c>
      <c r="R3499">
        <v>0</v>
      </c>
      <c r="S3499">
        <v>0</v>
      </c>
      <c r="T3499">
        <v>0</v>
      </c>
      <c r="U3499">
        <v>0</v>
      </c>
      <c r="V3499">
        <v>0</v>
      </c>
      <c r="W3499">
        <v>0</v>
      </c>
      <c r="X3499">
        <v>0</v>
      </c>
      <c r="Y3499">
        <v>0</v>
      </c>
      <c r="Z3499">
        <v>0</v>
      </c>
    </row>
    <row r="3500" spans="1:26" x14ac:dyDescent="0.2">
      <c r="A3500" s="1">
        <v>805447</v>
      </c>
      <c r="B3500">
        <v>0</v>
      </c>
      <c r="C3500">
        <v>0</v>
      </c>
      <c r="D3500">
        <v>0</v>
      </c>
      <c r="E3500">
        <v>0</v>
      </c>
      <c r="F3500">
        <v>0</v>
      </c>
    </row>
    <row r="3501" spans="1:26" x14ac:dyDescent="0.2">
      <c r="A3501" s="1">
        <v>805670</v>
      </c>
      <c r="B3501">
        <v>0</v>
      </c>
      <c r="C3501">
        <v>0</v>
      </c>
    </row>
    <row r="3502" spans="1:26" x14ac:dyDescent="0.2">
      <c r="A3502" s="1">
        <v>805755</v>
      </c>
      <c r="B3502">
        <v>0</v>
      </c>
      <c r="C3502">
        <v>0</v>
      </c>
      <c r="D3502">
        <v>0</v>
      </c>
      <c r="E3502">
        <v>0</v>
      </c>
      <c r="F3502">
        <v>0</v>
      </c>
      <c r="G3502">
        <v>0</v>
      </c>
      <c r="H3502">
        <v>0</v>
      </c>
      <c r="I3502">
        <v>0</v>
      </c>
      <c r="J3502">
        <v>0</v>
      </c>
      <c r="K3502">
        <v>0</v>
      </c>
      <c r="L3502">
        <v>0</v>
      </c>
      <c r="M3502">
        <v>0</v>
      </c>
      <c r="N3502">
        <v>0</v>
      </c>
      <c r="O3502">
        <v>0</v>
      </c>
      <c r="P3502">
        <v>0</v>
      </c>
      <c r="Q3502">
        <v>0</v>
      </c>
      <c r="R3502">
        <v>0</v>
      </c>
      <c r="S3502">
        <v>0</v>
      </c>
      <c r="T3502">
        <v>0</v>
      </c>
      <c r="U3502">
        <v>0</v>
      </c>
      <c r="V3502">
        <v>0</v>
      </c>
      <c r="W3502">
        <v>0</v>
      </c>
      <c r="X3502">
        <v>0</v>
      </c>
      <c r="Y3502">
        <v>0</v>
      </c>
      <c r="Z3502">
        <v>0</v>
      </c>
    </row>
    <row r="3503" spans="1:26" x14ac:dyDescent="0.2">
      <c r="A3503" s="1">
        <v>805876</v>
      </c>
      <c r="B3503">
        <v>0</v>
      </c>
      <c r="C3503">
        <v>0</v>
      </c>
      <c r="D3503">
        <v>0</v>
      </c>
      <c r="E3503">
        <v>0</v>
      </c>
      <c r="F3503">
        <v>0</v>
      </c>
      <c r="G3503">
        <v>0</v>
      </c>
      <c r="H3503">
        <v>0</v>
      </c>
      <c r="I3503">
        <v>0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v>0</v>
      </c>
      <c r="P3503">
        <v>0</v>
      </c>
      <c r="Q3503">
        <v>0</v>
      </c>
      <c r="R3503">
        <v>0</v>
      </c>
      <c r="S3503">
        <v>0</v>
      </c>
      <c r="T3503">
        <v>0</v>
      </c>
      <c r="U3503">
        <v>0</v>
      </c>
      <c r="V3503">
        <v>0</v>
      </c>
      <c r="W3503">
        <v>0</v>
      </c>
      <c r="X3503">
        <v>0</v>
      </c>
      <c r="Y3503">
        <v>0</v>
      </c>
      <c r="Z3503">
        <v>0</v>
      </c>
    </row>
    <row r="3504" spans="1:26" x14ac:dyDescent="0.2">
      <c r="A3504" s="1">
        <v>806220</v>
      </c>
      <c r="B3504">
        <v>0</v>
      </c>
      <c r="C3504">
        <v>0</v>
      </c>
      <c r="D3504">
        <v>0</v>
      </c>
      <c r="E3504">
        <v>0</v>
      </c>
      <c r="F3504">
        <v>0</v>
      </c>
      <c r="G3504">
        <v>0</v>
      </c>
      <c r="H3504">
        <v>0</v>
      </c>
      <c r="I3504">
        <v>0</v>
      </c>
      <c r="J3504">
        <v>0</v>
      </c>
      <c r="K3504">
        <v>0</v>
      </c>
      <c r="L3504">
        <v>0</v>
      </c>
      <c r="M3504">
        <v>0</v>
      </c>
      <c r="N3504">
        <v>0</v>
      </c>
      <c r="O3504">
        <v>0</v>
      </c>
      <c r="P3504">
        <v>0</v>
      </c>
      <c r="Q3504">
        <v>0</v>
      </c>
    </row>
    <row r="3505" spans="1:26" x14ac:dyDescent="0.2">
      <c r="A3505" s="1">
        <v>806846</v>
      </c>
      <c r="B3505">
        <v>9567</v>
      </c>
      <c r="C3505">
        <v>9586</v>
      </c>
      <c r="D3505">
        <v>13848</v>
      </c>
      <c r="E3505">
        <v>11351</v>
      </c>
      <c r="F3505">
        <v>11383</v>
      </c>
      <c r="G3505">
        <v>11368</v>
      </c>
      <c r="H3505">
        <v>11192</v>
      </c>
      <c r="I3505">
        <v>9201</v>
      </c>
      <c r="J3505">
        <v>9224</v>
      </c>
      <c r="K3505">
        <v>8643</v>
      </c>
      <c r="L3505">
        <v>5708</v>
      </c>
      <c r="M3505">
        <v>5652</v>
      </c>
      <c r="N3505">
        <v>5660</v>
      </c>
      <c r="O3505">
        <v>69925</v>
      </c>
      <c r="P3505">
        <v>116307</v>
      </c>
      <c r="Q3505">
        <v>77616</v>
      </c>
      <c r="R3505">
        <v>113985</v>
      </c>
      <c r="S3505">
        <v>158330</v>
      </c>
      <c r="T3505">
        <v>140687</v>
      </c>
      <c r="U3505">
        <v>131786</v>
      </c>
      <c r="V3505">
        <v>125356</v>
      </c>
      <c r="W3505">
        <v>181264</v>
      </c>
      <c r="X3505">
        <v>184053</v>
      </c>
      <c r="Y3505">
        <v>161133</v>
      </c>
      <c r="Z3505">
        <v>156446</v>
      </c>
    </row>
    <row r="3506" spans="1:26" x14ac:dyDescent="0.2">
      <c r="A3506" s="1">
        <v>806958</v>
      </c>
      <c r="B3506">
        <v>34976</v>
      </c>
      <c r="C3506">
        <v>36124</v>
      </c>
      <c r="D3506">
        <v>37043</v>
      </c>
      <c r="E3506">
        <v>44453</v>
      </c>
      <c r="F3506">
        <v>49275</v>
      </c>
      <c r="G3506">
        <v>63111</v>
      </c>
      <c r="H3506">
        <v>56743</v>
      </c>
      <c r="I3506">
        <v>60801</v>
      </c>
      <c r="J3506">
        <v>58138</v>
      </c>
      <c r="K3506">
        <v>62706</v>
      </c>
      <c r="L3506">
        <v>56807</v>
      </c>
      <c r="M3506">
        <v>57075</v>
      </c>
      <c r="N3506">
        <v>58043</v>
      </c>
      <c r="O3506">
        <v>55778</v>
      </c>
      <c r="P3506">
        <v>51066</v>
      </c>
      <c r="Q3506">
        <v>56140</v>
      </c>
      <c r="R3506">
        <v>49156</v>
      </c>
      <c r="S3506">
        <v>55576</v>
      </c>
      <c r="T3506">
        <v>59785</v>
      </c>
      <c r="U3506">
        <v>56935</v>
      </c>
      <c r="V3506">
        <v>53454</v>
      </c>
      <c r="W3506">
        <v>57957</v>
      </c>
      <c r="X3506">
        <v>57880</v>
      </c>
      <c r="Y3506">
        <v>53810</v>
      </c>
      <c r="Z3506">
        <v>53930</v>
      </c>
    </row>
    <row r="3507" spans="1:26" x14ac:dyDescent="0.2">
      <c r="A3507" s="1">
        <v>807272</v>
      </c>
      <c r="B3507">
        <v>0</v>
      </c>
    </row>
    <row r="3508" spans="1:26" x14ac:dyDescent="0.2">
      <c r="A3508" s="1">
        <v>807348</v>
      </c>
      <c r="B3508">
        <v>0</v>
      </c>
      <c r="C3508">
        <v>0</v>
      </c>
      <c r="D3508">
        <v>0</v>
      </c>
      <c r="E3508">
        <v>0</v>
      </c>
      <c r="F3508">
        <v>0</v>
      </c>
      <c r="G3508">
        <v>0</v>
      </c>
      <c r="H3508">
        <v>0</v>
      </c>
      <c r="I3508">
        <v>0</v>
      </c>
      <c r="J3508">
        <v>0</v>
      </c>
      <c r="K3508">
        <v>0</v>
      </c>
      <c r="L3508">
        <v>0</v>
      </c>
      <c r="M3508">
        <v>0</v>
      </c>
      <c r="N3508">
        <v>0</v>
      </c>
      <c r="O3508">
        <v>0</v>
      </c>
      <c r="P3508">
        <v>0</v>
      </c>
      <c r="Q3508">
        <v>0</v>
      </c>
      <c r="R3508">
        <v>0</v>
      </c>
      <c r="S3508">
        <v>0</v>
      </c>
      <c r="T3508">
        <v>0</v>
      </c>
      <c r="U3508">
        <v>0</v>
      </c>
      <c r="V3508">
        <v>5952</v>
      </c>
      <c r="W3508">
        <v>6026</v>
      </c>
      <c r="X3508">
        <v>6102</v>
      </c>
      <c r="Y3508">
        <v>5861</v>
      </c>
      <c r="Z3508">
        <v>5773</v>
      </c>
    </row>
    <row r="3509" spans="1:26" x14ac:dyDescent="0.2">
      <c r="A3509" s="1">
        <v>807432</v>
      </c>
      <c r="B3509">
        <v>0</v>
      </c>
      <c r="C3509">
        <v>0</v>
      </c>
      <c r="D3509">
        <v>0</v>
      </c>
      <c r="E3509">
        <v>0</v>
      </c>
      <c r="F3509">
        <v>0</v>
      </c>
      <c r="G3509">
        <v>0</v>
      </c>
      <c r="H3509">
        <v>0</v>
      </c>
      <c r="I3509">
        <v>0</v>
      </c>
      <c r="J3509">
        <v>0</v>
      </c>
      <c r="K3509">
        <v>0</v>
      </c>
      <c r="L3509">
        <v>0</v>
      </c>
      <c r="M3509">
        <v>0</v>
      </c>
      <c r="N3509">
        <v>0</v>
      </c>
      <c r="O3509">
        <v>0</v>
      </c>
      <c r="P3509">
        <v>0</v>
      </c>
      <c r="Q3509">
        <v>0</v>
      </c>
      <c r="R3509">
        <v>0</v>
      </c>
      <c r="S3509">
        <v>0</v>
      </c>
      <c r="T3509">
        <v>0</v>
      </c>
      <c r="U3509">
        <v>0</v>
      </c>
      <c r="V3509">
        <v>0</v>
      </c>
      <c r="W3509">
        <v>0</v>
      </c>
      <c r="X3509">
        <v>0</v>
      </c>
      <c r="Y3509">
        <v>0</v>
      </c>
      <c r="Z3509">
        <v>0</v>
      </c>
    </row>
    <row r="3510" spans="1:26" x14ac:dyDescent="0.2">
      <c r="A3510" s="1">
        <v>807656</v>
      </c>
      <c r="B3510">
        <v>0</v>
      </c>
      <c r="C3510">
        <v>0</v>
      </c>
      <c r="D3510">
        <v>0</v>
      </c>
      <c r="E3510">
        <v>0</v>
      </c>
      <c r="F3510">
        <v>0</v>
      </c>
      <c r="G3510">
        <v>0</v>
      </c>
      <c r="H3510">
        <v>0</v>
      </c>
      <c r="I3510">
        <v>0</v>
      </c>
      <c r="J3510">
        <v>0</v>
      </c>
      <c r="K3510">
        <v>0</v>
      </c>
      <c r="L3510">
        <v>0</v>
      </c>
      <c r="M3510">
        <v>0</v>
      </c>
      <c r="N3510">
        <v>645</v>
      </c>
      <c r="O3510">
        <v>645</v>
      </c>
      <c r="P3510">
        <v>0</v>
      </c>
      <c r="Q3510">
        <v>0</v>
      </c>
      <c r="R3510">
        <v>0</v>
      </c>
      <c r="S3510">
        <v>0</v>
      </c>
      <c r="T3510">
        <v>35938</v>
      </c>
      <c r="U3510">
        <v>42006</v>
      </c>
      <c r="V3510">
        <v>37640</v>
      </c>
      <c r="W3510">
        <v>44420</v>
      </c>
      <c r="X3510">
        <v>48476</v>
      </c>
      <c r="Y3510">
        <v>50166</v>
      </c>
      <c r="Z3510">
        <v>60380</v>
      </c>
    </row>
    <row r="3511" spans="1:26" x14ac:dyDescent="0.2">
      <c r="A3511" s="1">
        <v>807946</v>
      </c>
      <c r="B3511">
        <v>0</v>
      </c>
      <c r="C3511">
        <v>0</v>
      </c>
      <c r="D3511">
        <v>0</v>
      </c>
      <c r="E3511">
        <v>0</v>
      </c>
      <c r="F3511">
        <v>0</v>
      </c>
      <c r="G3511">
        <v>0</v>
      </c>
      <c r="H3511">
        <v>0</v>
      </c>
      <c r="I3511">
        <v>0</v>
      </c>
    </row>
    <row r="3512" spans="1:26" x14ac:dyDescent="0.2">
      <c r="A3512" s="1">
        <v>807955</v>
      </c>
      <c r="B3512">
        <v>0</v>
      </c>
      <c r="C3512">
        <v>0</v>
      </c>
      <c r="D3512">
        <v>0</v>
      </c>
      <c r="E3512">
        <v>0</v>
      </c>
      <c r="F3512">
        <v>0</v>
      </c>
      <c r="G3512">
        <v>0</v>
      </c>
      <c r="H3512">
        <v>0</v>
      </c>
      <c r="I3512">
        <v>11383</v>
      </c>
      <c r="J3512">
        <v>40739</v>
      </c>
      <c r="K3512">
        <v>51041</v>
      </c>
      <c r="L3512">
        <v>53299</v>
      </c>
      <c r="M3512">
        <v>52060</v>
      </c>
      <c r="N3512">
        <v>15471</v>
      </c>
      <c r="O3512">
        <v>38493</v>
      </c>
      <c r="P3512">
        <v>253</v>
      </c>
      <c r="Q3512">
        <v>251</v>
      </c>
      <c r="R3512">
        <v>253</v>
      </c>
      <c r="S3512">
        <v>6571</v>
      </c>
      <c r="T3512">
        <v>149281</v>
      </c>
      <c r="U3512">
        <v>191571</v>
      </c>
      <c r="V3512">
        <v>234548</v>
      </c>
      <c r="W3512">
        <v>247759</v>
      </c>
      <c r="X3512">
        <v>312989</v>
      </c>
      <c r="Y3512">
        <v>308742</v>
      </c>
      <c r="Z3512">
        <v>316834</v>
      </c>
    </row>
    <row r="3513" spans="1:26" x14ac:dyDescent="0.2">
      <c r="A3513" s="1">
        <v>808176</v>
      </c>
      <c r="B3513">
        <v>623009</v>
      </c>
      <c r="C3513">
        <v>634531</v>
      </c>
      <c r="D3513">
        <v>653740</v>
      </c>
      <c r="E3513">
        <v>794445</v>
      </c>
      <c r="F3513">
        <v>840580</v>
      </c>
      <c r="G3513">
        <v>914578</v>
      </c>
      <c r="H3513">
        <v>1258353</v>
      </c>
      <c r="I3513">
        <v>1532107</v>
      </c>
    </row>
    <row r="3514" spans="1:26" x14ac:dyDescent="0.2">
      <c r="A3514" s="1">
        <v>808260</v>
      </c>
      <c r="B3514">
        <v>16456</v>
      </c>
      <c r="C3514">
        <v>28680</v>
      </c>
      <c r="D3514">
        <v>33982</v>
      </c>
      <c r="E3514">
        <v>35207</v>
      </c>
      <c r="F3514">
        <v>31808</v>
      </c>
      <c r="G3514">
        <v>20283</v>
      </c>
      <c r="H3514">
        <v>21062</v>
      </c>
      <c r="I3514">
        <v>48256</v>
      </c>
      <c r="J3514">
        <v>45140</v>
      </c>
      <c r="K3514">
        <v>34647</v>
      </c>
      <c r="L3514">
        <v>34778</v>
      </c>
      <c r="M3514">
        <v>34247</v>
      </c>
      <c r="N3514">
        <v>15392</v>
      </c>
      <c r="O3514">
        <v>13472</v>
      </c>
      <c r="P3514">
        <v>16973</v>
      </c>
      <c r="Q3514">
        <v>17302</v>
      </c>
      <c r="R3514">
        <v>15847</v>
      </c>
      <c r="S3514">
        <v>14651</v>
      </c>
      <c r="T3514">
        <v>72091</v>
      </c>
      <c r="U3514">
        <v>96529</v>
      </c>
      <c r="V3514">
        <v>88071</v>
      </c>
      <c r="W3514">
        <v>53376</v>
      </c>
      <c r="X3514">
        <v>56820</v>
      </c>
      <c r="Y3514">
        <v>50165</v>
      </c>
      <c r="Z3514">
        <v>51337</v>
      </c>
    </row>
    <row r="3515" spans="1:26" x14ac:dyDescent="0.2">
      <c r="A3515" s="1">
        <v>808345</v>
      </c>
      <c r="B3515">
        <v>0</v>
      </c>
      <c r="C3515">
        <v>0</v>
      </c>
      <c r="D3515">
        <v>0</v>
      </c>
      <c r="E3515">
        <v>0</v>
      </c>
      <c r="F3515">
        <v>0</v>
      </c>
      <c r="G3515">
        <v>0</v>
      </c>
      <c r="H3515">
        <v>0</v>
      </c>
      <c r="I3515">
        <v>0</v>
      </c>
      <c r="J3515">
        <v>0</v>
      </c>
      <c r="K3515">
        <v>0</v>
      </c>
      <c r="L3515">
        <v>0</v>
      </c>
      <c r="M3515">
        <v>0</v>
      </c>
      <c r="N3515">
        <v>0</v>
      </c>
      <c r="O3515">
        <v>0</v>
      </c>
      <c r="P3515">
        <v>0</v>
      </c>
      <c r="Q3515">
        <v>0</v>
      </c>
      <c r="R3515">
        <v>0</v>
      </c>
      <c r="S3515">
        <v>0</v>
      </c>
      <c r="T3515">
        <v>0</v>
      </c>
      <c r="U3515">
        <v>0</v>
      </c>
      <c r="V3515">
        <v>0</v>
      </c>
      <c r="W3515">
        <v>0</v>
      </c>
      <c r="X3515">
        <v>0</v>
      </c>
      <c r="Y3515">
        <v>0</v>
      </c>
      <c r="Z3515">
        <v>0</v>
      </c>
    </row>
    <row r="3516" spans="1:26" x14ac:dyDescent="0.2">
      <c r="A3516" s="1">
        <v>808354</v>
      </c>
      <c r="B3516">
        <v>0</v>
      </c>
      <c r="C3516">
        <v>0</v>
      </c>
      <c r="D3516">
        <v>0</v>
      </c>
      <c r="E3516">
        <v>0</v>
      </c>
      <c r="F3516">
        <v>0</v>
      </c>
      <c r="G3516">
        <v>0</v>
      </c>
      <c r="H3516">
        <v>0</v>
      </c>
      <c r="I3516">
        <v>0</v>
      </c>
      <c r="J3516">
        <v>0</v>
      </c>
      <c r="K3516">
        <v>0</v>
      </c>
      <c r="L3516">
        <v>0</v>
      </c>
      <c r="M3516">
        <v>0</v>
      </c>
      <c r="N3516">
        <v>0</v>
      </c>
      <c r="O3516">
        <v>0</v>
      </c>
      <c r="P3516">
        <v>0</v>
      </c>
      <c r="Q3516">
        <v>0</v>
      </c>
      <c r="R3516">
        <v>0</v>
      </c>
      <c r="S3516">
        <v>0</v>
      </c>
    </row>
    <row r="3517" spans="1:26" x14ac:dyDescent="0.2">
      <c r="A3517" s="1">
        <v>808448</v>
      </c>
      <c r="B3517">
        <v>0</v>
      </c>
      <c r="C3517">
        <v>0</v>
      </c>
      <c r="D3517">
        <v>0</v>
      </c>
      <c r="E3517">
        <v>0</v>
      </c>
      <c r="F3517">
        <v>0</v>
      </c>
      <c r="G3517">
        <v>0</v>
      </c>
      <c r="H3517">
        <v>0</v>
      </c>
      <c r="I3517">
        <v>0</v>
      </c>
    </row>
    <row r="3518" spans="1:26" x14ac:dyDescent="0.2">
      <c r="A3518" s="1">
        <v>808653</v>
      </c>
      <c r="B3518">
        <v>0</v>
      </c>
      <c r="C3518">
        <v>0</v>
      </c>
      <c r="D3518">
        <v>0</v>
      </c>
      <c r="E3518">
        <v>0</v>
      </c>
      <c r="F3518">
        <v>0</v>
      </c>
      <c r="G3518">
        <v>0</v>
      </c>
      <c r="H3518">
        <v>0</v>
      </c>
      <c r="I3518">
        <v>0</v>
      </c>
      <c r="J3518">
        <v>0</v>
      </c>
      <c r="K3518">
        <v>0</v>
      </c>
      <c r="L3518">
        <v>0</v>
      </c>
      <c r="M3518">
        <v>0</v>
      </c>
      <c r="N3518">
        <v>0</v>
      </c>
      <c r="O3518">
        <v>0</v>
      </c>
      <c r="P3518">
        <v>0</v>
      </c>
      <c r="Q3518">
        <v>0</v>
      </c>
      <c r="R3518">
        <v>0</v>
      </c>
      <c r="S3518">
        <v>0</v>
      </c>
      <c r="T3518">
        <v>0</v>
      </c>
      <c r="U3518">
        <v>0</v>
      </c>
      <c r="V3518">
        <v>0</v>
      </c>
      <c r="W3518">
        <v>2106</v>
      </c>
      <c r="X3518">
        <v>2120</v>
      </c>
      <c r="Y3518">
        <v>2132</v>
      </c>
      <c r="Z3518">
        <v>2145</v>
      </c>
    </row>
    <row r="3519" spans="1:26" x14ac:dyDescent="0.2">
      <c r="A3519" s="1">
        <v>809070</v>
      </c>
      <c r="B3519">
        <v>0</v>
      </c>
      <c r="C3519">
        <v>0</v>
      </c>
      <c r="D3519">
        <v>0</v>
      </c>
      <c r="E3519">
        <v>0</v>
      </c>
      <c r="F3519">
        <v>0</v>
      </c>
      <c r="G3519">
        <v>0</v>
      </c>
      <c r="H3519">
        <v>1</v>
      </c>
      <c r="I3519">
        <v>0</v>
      </c>
      <c r="J3519">
        <v>0</v>
      </c>
      <c r="K3519">
        <v>0</v>
      </c>
      <c r="L3519">
        <v>0</v>
      </c>
      <c r="M3519">
        <v>0</v>
      </c>
      <c r="N3519">
        <v>0</v>
      </c>
      <c r="O3519">
        <v>0</v>
      </c>
      <c r="P3519">
        <v>0</v>
      </c>
      <c r="Q3519">
        <v>0</v>
      </c>
      <c r="R3519">
        <v>0</v>
      </c>
      <c r="S3519">
        <v>0</v>
      </c>
      <c r="T3519">
        <v>0</v>
      </c>
      <c r="U3519">
        <v>0</v>
      </c>
      <c r="V3519">
        <v>0</v>
      </c>
      <c r="W3519">
        <v>0</v>
      </c>
      <c r="X3519">
        <v>0</v>
      </c>
      <c r="Y3519">
        <v>0</v>
      </c>
      <c r="Z3519">
        <v>0</v>
      </c>
    </row>
    <row r="3520" spans="1:26" x14ac:dyDescent="0.2">
      <c r="A3520" s="1">
        <v>809276</v>
      </c>
      <c r="B3520">
        <v>0</v>
      </c>
      <c r="C3520">
        <v>0</v>
      </c>
      <c r="D3520">
        <v>0</v>
      </c>
      <c r="E3520">
        <v>0</v>
      </c>
      <c r="F3520">
        <v>0</v>
      </c>
      <c r="G3520">
        <v>0</v>
      </c>
      <c r="H3520">
        <v>0</v>
      </c>
      <c r="I3520">
        <v>0</v>
      </c>
      <c r="J3520">
        <v>0</v>
      </c>
      <c r="K3520">
        <v>0</v>
      </c>
      <c r="L3520">
        <v>0</v>
      </c>
      <c r="M3520">
        <v>0</v>
      </c>
      <c r="N3520">
        <v>0</v>
      </c>
      <c r="O3520">
        <v>0</v>
      </c>
      <c r="P3520">
        <v>0</v>
      </c>
      <c r="Q3520">
        <v>0</v>
      </c>
      <c r="R3520">
        <v>0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0</v>
      </c>
      <c r="Y3520">
        <v>0</v>
      </c>
      <c r="Z3520">
        <v>0</v>
      </c>
    </row>
    <row r="3521" spans="1:26" x14ac:dyDescent="0.2">
      <c r="A3521" s="1">
        <v>809379</v>
      </c>
      <c r="B3521">
        <v>488</v>
      </c>
      <c r="C3521">
        <v>687</v>
      </c>
      <c r="D3521">
        <v>688</v>
      </c>
      <c r="E3521">
        <v>696</v>
      </c>
      <c r="F3521">
        <v>698</v>
      </c>
      <c r="G3521">
        <v>702</v>
      </c>
      <c r="H3521">
        <v>703</v>
      </c>
      <c r="I3521">
        <v>708</v>
      </c>
      <c r="J3521">
        <v>708</v>
      </c>
      <c r="K3521">
        <v>710</v>
      </c>
      <c r="L3521">
        <v>711</v>
      </c>
      <c r="M3521">
        <v>712</v>
      </c>
      <c r="N3521">
        <v>482</v>
      </c>
      <c r="O3521">
        <v>613</v>
      </c>
      <c r="P3521">
        <v>613</v>
      </c>
      <c r="Q3521">
        <v>483</v>
      </c>
      <c r="R3521">
        <v>483</v>
      </c>
      <c r="S3521">
        <v>0</v>
      </c>
      <c r="T3521">
        <v>0</v>
      </c>
      <c r="U3521">
        <v>0</v>
      </c>
      <c r="V3521">
        <v>0</v>
      </c>
      <c r="W3521">
        <v>0</v>
      </c>
      <c r="X3521">
        <v>0</v>
      </c>
      <c r="Y3521">
        <v>0</v>
      </c>
      <c r="Z3521">
        <v>0</v>
      </c>
    </row>
    <row r="3522" spans="1:26" x14ac:dyDescent="0.2">
      <c r="A3522" s="1">
        <v>809539</v>
      </c>
      <c r="B3522">
        <v>0</v>
      </c>
      <c r="C3522">
        <v>0</v>
      </c>
      <c r="D3522">
        <v>0</v>
      </c>
      <c r="E3522">
        <v>0</v>
      </c>
      <c r="F3522">
        <v>0</v>
      </c>
      <c r="G3522">
        <v>0</v>
      </c>
      <c r="H3522">
        <v>0</v>
      </c>
    </row>
    <row r="3523" spans="1:26" x14ac:dyDescent="0.2">
      <c r="A3523" s="1">
        <v>809650</v>
      </c>
      <c r="B3523">
        <v>925</v>
      </c>
      <c r="C3523">
        <v>925</v>
      </c>
      <c r="D3523">
        <v>925</v>
      </c>
      <c r="E3523">
        <v>925</v>
      </c>
      <c r="F3523">
        <v>1705</v>
      </c>
      <c r="G3523">
        <v>1705</v>
      </c>
      <c r="H3523">
        <v>1705</v>
      </c>
      <c r="I3523">
        <v>2505</v>
      </c>
      <c r="J3523">
        <v>2505</v>
      </c>
      <c r="K3523">
        <v>2510</v>
      </c>
      <c r="L3523">
        <v>3001</v>
      </c>
      <c r="M3523">
        <v>3002</v>
      </c>
      <c r="N3523">
        <v>3004</v>
      </c>
      <c r="O3523">
        <v>3005</v>
      </c>
      <c r="P3523">
        <v>6080</v>
      </c>
      <c r="Q3523">
        <v>6080</v>
      </c>
      <c r="R3523">
        <v>6080</v>
      </c>
      <c r="S3523">
        <v>5680</v>
      </c>
      <c r="T3523">
        <v>5612</v>
      </c>
      <c r="U3523">
        <v>5612</v>
      </c>
      <c r="V3523">
        <v>5861</v>
      </c>
      <c r="W3523">
        <v>5093</v>
      </c>
      <c r="X3523">
        <v>5113</v>
      </c>
      <c r="Y3523">
        <v>5122</v>
      </c>
      <c r="Z3523">
        <v>2108</v>
      </c>
    </row>
    <row r="3524" spans="1:26" x14ac:dyDescent="0.2">
      <c r="A3524" s="1">
        <v>809678</v>
      </c>
      <c r="B3524">
        <v>0</v>
      </c>
      <c r="C3524">
        <v>0</v>
      </c>
      <c r="D3524">
        <v>0</v>
      </c>
      <c r="E3524">
        <v>0</v>
      </c>
      <c r="F3524">
        <v>0</v>
      </c>
      <c r="G3524">
        <v>0</v>
      </c>
      <c r="H3524">
        <v>0</v>
      </c>
      <c r="I3524">
        <v>0</v>
      </c>
      <c r="J3524">
        <v>0</v>
      </c>
      <c r="K3524">
        <v>0</v>
      </c>
      <c r="L3524">
        <v>0</v>
      </c>
      <c r="M3524">
        <v>0</v>
      </c>
      <c r="N3524">
        <v>0</v>
      </c>
      <c r="O3524">
        <v>0</v>
      </c>
    </row>
    <row r="3525" spans="1:26" x14ac:dyDescent="0.2">
      <c r="A3525" s="1">
        <v>809771</v>
      </c>
      <c r="B3525">
        <v>0</v>
      </c>
      <c r="C3525">
        <v>0</v>
      </c>
      <c r="D3525">
        <v>0</v>
      </c>
      <c r="E3525">
        <v>0</v>
      </c>
      <c r="F3525">
        <v>0</v>
      </c>
      <c r="G3525">
        <v>0</v>
      </c>
      <c r="H3525">
        <v>0</v>
      </c>
      <c r="I3525">
        <v>0</v>
      </c>
      <c r="J3525">
        <v>0</v>
      </c>
      <c r="K3525">
        <v>0</v>
      </c>
      <c r="L3525">
        <v>0</v>
      </c>
      <c r="M3525">
        <v>0</v>
      </c>
      <c r="N3525">
        <v>0</v>
      </c>
      <c r="O3525">
        <v>0</v>
      </c>
      <c r="P3525">
        <v>0</v>
      </c>
      <c r="Q3525">
        <v>0</v>
      </c>
      <c r="R3525">
        <v>0</v>
      </c>
      <c r="S3525">
        <v>0</v>
      </c>
      <c r="T3525">
        <v>0</v>
      </c>
      <c r="U3525">
        <v>0</v>
      </c>
      <c r="V3525">
        <v>0</v>
      </c>
      <c r="W3525">
        <v>3008</v>
      </c>
      <c r="X3525">
        <v>3026</v>
      </c>
      <c r="Y3525">
        <v>5345</v>
      </c>
      <c r="Z3525">
        <v>5383</v>
      </c>
    </row>
    <row r="3526" spans="1:26" x14ac:dyDescent="0.2">
      <c r="A3526" s="1">
        <v>809856</v>
      </c>
      <c r="B3526">
        <v>0</v>
      </c>
      <c r="C3526">
        <v>0</v>
      </c>
      <c r="D3526">
        <v>0</v>
      </c>
      <c r="E3526">
        <v>0</v>
      </c>
      <c r="F3526">
        <v>0</v>
      </c>
      <c r="G3526">
        <v>0</v>
      </c>
      <c r="H3526">
        <v>0</v>
      </c>
      <c r="I3526">
        <v>0</v>
      </c>
      <c r="J3526">
        <v>0</v>
      </c>
      <c r="K3526">
        <v>0</v>
      </c>
      <c r="L3526">
        <v>0</v>
      </c>
      <c r="M3526">
        <v>0</v>
      </c>
      <c r="N3526">
        <v>0</v>
      </c>
      <c r="O3526">
        <v>0</v>
      </c>
      <c r="P3526">
        <v>0</v>
      </c>
      <c r="Q3526">
        <v>0</v>
      </c>
      <c r="R3526">
        <v>0</v>
      </c>
      <c r="S3526">
        <v>0</v>
      </c>
    </row>
    <row r="3527" spans="1:26" x14ac:dyDescent="0.2">
      <c r="A3527" s="1">
        <v>809940</v>
      </c>
      <c r="B3527">
        <v>0</v>
      </c>
      <c r="C3527">
        <v>0</v>
      </c>
      <c r="D3527">
        <v>0</v>
      </c>
    </row>
    <row r="3528" spans="1:26" x14ac:dyDescent="0.2">
      <c r="A3528" s="1">
        <v>810544</v>
      </c>
      <c r="B3528">
        <v>0</v>
      </c>
      <c r="C3528">
        <v>0</v>
      </c>
      <c r="D3528">
        <v>0</v>
      </c>
      <c r="E3528">
        <v>0</v>
      </c>
      <c r="F3528">
        <v>0</v>
      </c>
      <c r="G3528">
        <v>0</v>
      </c>
      <c r="H3528">
        <v>0</v>
      </c>
      <c r="I3528">
        <v>0</v>
      </c>
      <c r="J3528">
        <v>0</v>
      </c>
      <c r="K3528">
        <v>0</v>
      </c>
      <c r="L3528">
        <v>0</v>
      </c>
      <c r="M3528">
        <v>0</v>
      </c>
      <c r="N3528">
        <v>0</v>
      </c>
      <c r="O3528">
        <v>0</v>
      </c>
      <c r="P3528">
        <v>0</v>
      </c>
      <c r="Q3528">
        <v>0</v>
      </c>
      <c r="R3528">
        <v>0</v>
      </c>
      <c r="S3528">
        <v>0</v>
      </c>
      <c r="T3528">
        <v>0</v>
      </c>
      <c r="U3528">
        <v>0</v>
      </c>
      <c r="V3528">
        <v>0</v>
      </c>
      <c r="W3528">
        <v>4139</v>
      </c>
      <c r="X3528">
        <v>3415</v>
      </c>
      <c r="Y3528">
        <v>3428</v>
      </c>
      <c r="Z3528">
        <v>3440</v>
      </c>
    </row>
    <row r="3529" spans="1:26" x14ac:dyDescent="0.2">
      <c r="A3529" s="1">
        <v>810777</v>
      </c>
      <c r="B3529">
        <v>12065</v>
      </c>
      <c r="C3529">
        <v>8694</v>
      </c>
      <c r="D3529">
        <v>12720</v>
      </c>
      <c r="E3529">
        <v>8352</v>
      </c>
      <c r="F3529">
        <v>6464</v>
      </c>
      <c r="G3529">
        <v>8048</v>
      </c>
    </row>
    <row r="3530" spans="1:26" x14ac:dyDescent="0.2">
      <c r="A3530" s="1">
        <v>810919</v>
      </c>
      <c r="B3530">
        <v>4521</v>
      </c>
      <c r="C3530">
        <v>1162</v>
      </c>
    </row>
    <row r="3531" spans="1:26" x14ac:dyDescent="0.2">
      <c r="A3531" s="1">
        <v>811046</v>
      </c>
      <c r="B3531">
        <v>15233</v>
      </c>
      <c r="C3531">
        <v>31070</v>
      </c>
      <c r="D3531">
        <v>33611</v>
      </c>
      <c r="E3531">
        <v>44068</v>
      </c>
      <c r="F3531">
        <v>34867</v>
      </c>
      <c r="G3531">
        <v>28989</v>
      </c>
      <c r="H3531">
        <v>36031</v>
      </c>
      <c r="I3531">
        <v>38596</v>
      </c>
      <c r="J3531">
        <v>39169</v>
      </c>
      <c r="K3531">
        <v>40549</v>
      </c>
      <c r="L3531">
        <v>24255</v>
      </c>
      <c r="M3531">
        <v>24007</v>
      </c>
      <c r="N3531">
        <v>20518</v>
      </c>
      <c r="O3531">
        <v>21071</v>
      </c>
      <c r="P3531">
        <v>13131</v>
      </c>
      <c r="Q3531">
        <v>2152</v>
      </c>
      <c r="R3531">
        <v>2482</v>
      </c>
      <c r="S3531">
        <v>4655</v>
      </c>
      <c r="T3531">
        <v>3476</v>
      </c>
      <c r="U3531">
        <v>149063</v>
      </c>
      <c r="V3531">
        <v>295349</v>
      </c>
      <c r="W3531">
        <v>362204</v>
      </c>
      <c r="X3531">
        <v>366926</v>
      </c>
      <c r="Y3531">
        <v>432236</v>
      </c>
      <c r="Z3531">
        <v>403798</v>
      </c>
    </row>
    <row r="3532" spans="1:26" x14ac:dyDescent="0.2">
      <c r="A3532" s="1">
        <v>811279</v>
      </c>
      <c r="B3532">
        <v>0</v>
      </c>
      <c r="C3532">
        <v>0</v>
      </c>
      <c r="D3532">
        <v>0</v>
      </c>
      <c r="E3532">
        <v>0</v>
      </c>
      <c r="F3532">
        <v>0</v>
      </c>
      <c r="G3532">
        <v>0</v>
      </c>
      <c r="H3532">
        <v>0</v>
      </c>
      <c r="I3532">
        <v>0</v>
      </c>
      <c r="J3532">
        <v>0</v>
      </c>
      <c r="K3532">
        <v>0</v>
      </c>
      <c r="L3532">
        <v>0</v>
      </c>
      <c r="M3532">
        <v>0</v>
      </c>
      <c r="N3532">
        <v>0</v>
      </c>
      <c r="O3532">
        <v>0</v>
      </c>
      <c r="P3532">
        <v>0</v>
      </c>
      <c r="Q3532">
        <v>0</v>
      </c>
    </row>
    <row r="3533" spans="1:26" x14ac:dyDescent="0.2">
      <c r="A3533" s="1">
        <v>811457</v>
      </c>
      <c r="B3533">
        <v>0</v>
      </c>
      <c r="C3533">
        <v>0</v>
      </c>
      <c r="D3533">
        <v>0</v>
      </c>
      <c r="E3533">
        <v>0</v>
      </c>
      <c r="F3533">
        <v>0</v>
      </c>
      <c r="G3533">
        <v>0</v>
      </c>
      <c r="H3533">
        <v>0</v>
      </c>
      <c r="I3533">
        <v>0</v>
      </c>
      <c r="J3533">
        <v>0</v>
      </c>
      <c r="K3533">
        <v>0</v>
      </c>
      <c r="L3533">
        <v>0</v>
      </c>
      <c r="M3533">
        <v>0</v>
      </c>
      <c r="N3533">
        <v>0</v>
      </c>
      <c r="O3533">
        <v>0</v>
      </c>
      <c r="P3533">
        <v>0</v>
      </c>
      <c r="Q3533">
        <v>0</v>
      </c>
      <c r="R3533">
        <v>0</v>
      </c>
      <c r="S3533">
        <v>0</v>
      </c>
      <c r="T3533">
        <v>0</v>
      </c>
      <c r="U3533">
        <v>0</v>
      </c>
      <c r="V3533">
        <v>0</v>
      </c>
      <c r="W3533">
        <v>0</v>
      </c>
      <c r="X3533">
        <v>0</v>
      </c>
      <c r="Y3533">
        <v>0</v>
      </c>
      <c r="Z3533">
        <v>0</v>
      </c>
    </row>
    <row r="3534" spans="1:26" x14ac:dyDescent="0.2">
      <c r="A3534" s="1">
        <v>811541</v>
      </c>
      <c r="B3534">
        <v>0</v>
      </c>
      <c r="C3534">
        <v>0</v>
      </c>
      <c r="D3534">
        <v>0</v>
      </c>
      <c r="E3534">
        <v>0</v>
      </c>
      <c r="F3534">
        <v>0</v>
      </c>
      <c r="G3534">
        <v>0</v>
      </c>
      <c r="H3534">
        <v>0</v>
      </c>
      <c r="I3534">
        <v>0</v>
      </c>
      <c r="J3534">
        <v>0</v>
      </c>
      <c r="K3534">
        <v>0</v>
      </c>
      <c r="L3534">
        <v>0</v>
      </c>
      <c r="M3534">
        <v>0</v>
      </c>
      <c r="N3534">
        <v>0</v>
      </c>
      <c r="O3534">
        <v>0</v>
      </c>
      <c r="P3534">
        <v>0</v>
      </c>
      <c r="Q3534">
        <v>0</v>
      </c>
      <c r="R3534">
        <v>0</v>
      </c>
      <c r="S3534">
        <v>0</v>
      </c>
      <c r="T3534">
        <v>0</v>
      </c>
      <c r="U3534">
        <v>0</v>
      </c>
      <c r="V3534">
        <v>0</v>
      </c>
      <c r="W3534">
        <v>0</v>
      </c>
      <c r="X3534">
        <v>0</v>
      </c>
      <c r="Y3534">
        <v>0</v>
      </c>
      <c r="Z3534">
        <v>0</v>
      </c>
    </row>
    <row r="3535" spans="1:26" x14ac:dyDescent="0.2">
      <c r="A3535" s="1">
        <v>811550</v>
      </c>
      <c r="B3535">
        <v>0</v>
      </c>
      <c r="C3535">
        <v>0</v>
      </c>
      <c r="D3535">
        <v>0</v>
      </c>
      <c r="E3535">
        <v>0</v>
      </c>
      <c r="F3535">
        <v>0</v>
      </c>
      <c r="G3535">
        <v>0</v>
      </c>
      <c r="H3535">
        <v>0</v>
      </c>
      <c r="I3535">
        <v>0</v>
      </c>
      <c r="J3535">
        <v>0</v>
      </c>
      <c r="K3535">
        <v>0</v>
      </c>
      <c r="L3535">
        <v>0</v>
      </c>
      <c r="M3535">
        <v>0</v>
      </c>
      <c r="N3535">
        <v>0</v>
      </c>
      <c r="O3535">
        <v>0</v>
      </c>
      <c r="P3535">
        <v>0</v>
      </c>
      <c r="Q3535">
        <v>0</v>
      </c>
      <c r="R3535">
        <v>0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0</v>
      </c>
      <c r="Y3535">
        <v>0</v>
      </c>
      <c r="Z3535">
        <v>0</v>
      </c>
    </row>
    <row r="3536" spans="1:26" x14ac:dyDescent="0.2">
      <c r="A3536" s="1">
        <v>811747</v>
      </c>
      <c r="B3536">
        <v>0</v>
      </c>
      <c r="C3536">
        <v>0</v>
      </c>
      <c r="D3536">
        <v>0</v>
      </c>
      <c r="E3536">
        <v>0</v>
      </c>
      <c r="F3536">
        <v>11835</v>
      </c>
      <c r="G3536">
        <v>41412</v>
      </c>
      <c r="H3536">
        <v>46011</v>
      </c>
      <c r="I3536">
        <v>48517</v>
      </c>
      <c r="J3536">
        <v>46852</v>
      </c>
      <c r="K3536">
        <v>44673</v>
      </c>
      <c r="L3536">
        <v>46188</v>
      </c>
      <c r="M3536">
        <v>58537</v>
      </c>
      <c r="N3536">
        <v>53214</v>
      </c>
      <c r="O3536">
        <v>53791</v>
      </c>
      <c r="P3536">
        <v>58719</v>
      </c>
      <c r="Q3536">
        <v>70915</v>
      </c>
      <c r="R3536">
        <v>65726</v>
      </c>
      <c r="S3536">
        <v>52203</v>
      </c>
      <c r="T3536">
        <v>69616</v>
      </c>
      <c r="U3536">
        <v>70151</v>
      </c>
      <c r="V3536">
        <v>83340</v>
      </c>
      <c r="W3536">
        <v>80603</v>
      </c>
      <c r="X3536">
        <v>78302</v>
      </c>
      <c r="Y3536">
        <v>89740</v>
      </c>
      <c r="Z3536">
        <v>86233</v>
      </c>
    </row>
    <row r="3537" spans="1:26" x14ac:dyDescent="0.2">
      <c r="A3537" s="1">
        <v>812164</v>
      </c>
      <c r="B3537">
        <v>0</v>
      </c>
      <c r="C3537">
        <v>0</v>
      </c>
      <c r="D3537">
        <v>0</v>
      </c>
      <c r="E3537">
        <v>0</v>
      </c>
      <c r="F3537">
        <v>0</v>
      </c>
      <c r="G3537">
        <v>0</v>
      </c>
      <c r="H3537">
        <v>0</v>
      </c>
      <c r="I3537">
        <v>0</v>
      </c>
      <c r="J3537">
        <v>0</v>
      </c>
      <c r="K3537">
        <v>0</v>
      </c>
      <c r="L3537">
        <v>0</v>
      </c>
      <c r="M3537">
        <v>0</v>
      </c>
      <c r="N3537">
        <v>0</v>
      </c>
      <c r="O3537">
        <v>0</v>
      </c>
      <c r="P3537">
        <v>0</v>
      </c>
      <c r="Q3537">
        <v>0</v>
      </c>
      <c r="R3537">
        <v>0</v>
      </c>
      <c r="S3537">
        <v>0</v>
      </c>
      <c r="T3537">
        <v>0</v>
      </c>
      <c r="U3537">
        <v>0</v>
      </c>
      <c r="V3537">
        <v>0</v>
      </c>
      <c r="W3537">
        <v>0</v>
      </c>
      <c r="X3537">
        <v>0</v>
      </c>
      <c r="Y3537">
        <v>0</v>
      </c>
      <c r="Z3537">
        <v>0</v>
      </c>
    </row>
    <row r="3538" spans="1:26" x14ac:dyDescent="0.2">
      <c r="A3538" s="1">
        <v>812379</v>
      </c>
      <c r="B3538">
        <v>846</v>
      </c>
      <c r="C3538">
        <v>851</v>
      </c>
      <c r="D3538">
        <v>856</v>
      </c>
      <c r="E3538">
        <v>361</v>
      </c>
      <c r="F3538">
        <v>363</v>
      </c>
      <c r="G3538">
        <v>5041</v>
      </c>
      <c r="H3538">
        <v>6168</v>
      </c>
      <c r="I3538">
        <v>6021</v>
      </c>
      <c r="J3538">
        <v>6030</v>
      </c>
      <c r="K3538">
        <v>1331</v>
      </c>
      <c r="L3538">
        <v>210</v>
      </c>
      <c r="M3538">
        <v>0</v>
      </c>
      <c r="N3538">
        <v>0</v>
      </c>
      <c r="O3538">
        <v>0</v>
      </c>
      <c r="P3538">
        <v>0</v>
      </c>
      <c r="Q3538">
        <v>0</v>
      </c>
      <c r="R3538">
        <v>0</v>
      </c>
      <c r="S3538">
        <v>0</v>
      </c>
      <c r="T3538">
        <v>0</v>
      </c>
      <c r="U3538">
        <v>0</v>
      </c>
      <c r="V3538">
        <v>0</v>
      </c>
      <c r="W3538">
        <v>0</v>
      </c>
      <c r="X3538">
        <v>0</v>
      </c>
      <c r="Y3538">
        <v>0</v>
      </c>
      <c r="Z3538">
        <v>0</v>
      </c>
    </row>
    <row r="3539" spans="1:26" x14ac:dyDescent="0.2">
      <c r="A3539" s="1">
        <v>812436</v>
      </c>
      <c r="B3539">
        <v>3300</v>
      </c>
      <c r="C3539">
        <v>3479</v>
      </c>
      <c r="D3539">
        <v>2047</v>
      </c>
      <c r="E3539">
        <v>2727</v>
      </c>
      <c r="F3539">
        <v>1993</v>
      </c>
      <c r="G3539">
        <v>2002</v>
      </c>
      <c r="H3539">
        <v>1797</v>
      </c>
      <c r="I3539">
        <v>1050</v>
      </c>
      <c r="J3539">
        <v>1048</v>
      </c>
      <c r="K3539">
        <v>1051</v>
      </c>
      <c r="L3539">
        <v>1053</v>
      </c>
      <c r="M3539">
        <v>1365</v>
      </c>
      <c r="N3539">
        <v>1866</v>
      </c>
      <c r="O3539">
        <v>2243</v>
      </c>
      <c r="P3539">
        <v>2678</v>
      </c>
      <c r="Q3539">
        <v>2833</v>
      </c>
      <c r="R3539">
        <v>2272</v>
      </c>
      <c r="S3539">
        <v>1729</v>
      </c>
      <c r="T3539">
        <v>1621</v>
      </c>
      <c r="U3539">
        <v>4535</v>
      </c>
      <c r="V3539">
        <v>4723</v>
      </c>
      <c r="W3539">
        <v>8845</v>
      </c>
      <c r="X3539">
        <v>8901</v>
      </c>
      <c r="Y3539">
        <v>13740</v>
      </c>
      <c r="Z3539">
        <v>11651</v>
      </c>
    </row>
    <row r="3540" spans="1:26" x14ac:dyDescent="0.2">
      <c r="A3540" s="1">
        <v>812557</v>
      </c>
      <c r="B3540">
        <v>0</v>
      </c>
      <c r="C3540">
        <v>0</v>
      </c>
      <c r="D3540">
        <v>0</v>
      </c>
      <c r="E3540">
        <v>1441</v>
      </c>
      <c r="F3540">
        <v>2960</v>
      </c>
      <c r="G3540">
        <v>9568</v>
      </c>
      <c r="H3540">
        <v>15228</v>
      </c>
      <c r="I3540">
        <v>20444</v>
      </c>
      <c r="J3540">
        <v>26429</v>
      </c>
      <c r="K3540">
        <v>29582</v>
      </c>
      <c r="L3540">
        <v>36361</v>
      </c>
      <c r="M3540">
        <v>34817</v>
      </c>
      <c r="N3540">
        <v>35566</v>
      </c>
      <c r="O3540">
        <v>35403</v>
      </c>
      <c r="P3540">
        <v>37844</v>
      </c>
      <c r="Q3540">
        <v>36728</v>
      </c>
      <c r="R3540">
        <v>38368</v>
      </c>
      <c r="S3540">
        <v>37276</v>
      </c>
      <c r="T3540">
        <v>43527</v>
      </c>
      <c r="U3540">
        <v>47276</v>
      </c>
      <c r="V3540">
        <v>53549</v>
      </c>
      <c r="W3540">
        <v>49893</v>
      </c>
      <c r="X3540">
        <v>59422</v>
      </c>
      <c r="Y3540">
        <v>59765</v>
      </c>
      <c r="Z3540">
        <v>62827</v>
      </c>
    </row>
    <row r="3541" spans="1:26" x14ac:dyDescent="0.2">
      <c r="A3541" s="1">
        <v>812614</v>
      </c>
      <c r="B3541">
        <v>0</v>
      </c>
      <c r="C3541">
        <v>0</v>
      </c>
      <c r="D3541">
        <v>0</v>
      </c>
      <c r="E3541">
        <v>0</v>
      </c>
      <c r="F3541">
        <v>0</v>
      </c>
      <c r="G3541">
        <v>0</v>
      </c>
      <c r="H3541">
        <v>0</v>
      </c>
      <c r="I3541">
        <v>0</v>
      </c>
      <c r="J3541">
        <v>0</v>
      </c>
      <c r="K3541">
        <v>0</v>
      </c>
      <c r="L3541">
        <v>0</v>
      </c>
      <c r="M3541">
        <v>0</v>
      </c>
      <c r="N3541">
        <v>0</v>
      </c>
      <c r="O3541">
        <v>0</v>
      </c>
      <c r="P3541">
        <v>0</v>
      </c>
      <c r="Q3541">
        <v>0</v>
      </c>
      <c r="R3541">
        <v>0</v>
      </c>
      <c r="S3541">
        <v>0</v>
      </c>
      <c r="T3541">
        <v>0</v>
      </c>
      <c r="U3541">
        <v>0</v>
      </c>
      <c r="V3541">
        <v>0</v>
      </c>
      <c r="W3541">
        <v>0</v>
      </c>
      <c r="X3541">
        <v>0</v>
      </c>
      <c r="Y3541">
        <v>0</v>
      </c>
      <c r="Z3541">
        <v>0</v>
      </c>
    </row>
    <row r="3542" spans="1:26" x14ac:dyDescent="0.2">
      <c r="A3542" s="1">
        <v>813059</v>
      </c>
      <c r="B3542">
        <v>0</v>
      </c>
      <c r="C3542">
        <v>0</v>
      </c>
      <c r="D3542">
        <v>0</v>
      </c>
      <c r="E3542">
        <v>0</v>
      </c>
      <c r="F3542">
        <v>0</v>
      </c>
      <c r="G3542">
        <v>0</v>
      </c>
      <c r="H3542">
        <v>0</v>
      </c>
      <c r="I3542">
        <v>0</v>
      </c>
      <c r="J3542">
        <v>0</v>
      </c>
      <c r="K3542">
        <v>0</v>
      </c>
      <c r="L3542">
        <v>0</v>
      </c>
      <c r="M3542">
        <v>0</v>
      </c>
      <c r="N3542">
        <v>0</v>
      </c>
      <c r="O3542">
        <v>0</v>
      </c>
      <c r="P3542">
        <v>0</v>
      </c>
      <c r="Q3542">
        <v>0</v>
      </c>
      <c r="R3542">
        <v>0</v>
      </c>
      <c r="S3542">
        <v>0</v>
      </c>
      <c r="T3542">
        <v>0</v>
      </c>
      <c r="U3542">
        <v>0</v>
      </c>
      <c r="V3542">
        <v>0</v>
      </c>
      <c r="W3542">
        <v>0</v>
      </c>
      <c r="X3542">
        <v>0</v>
      </c>
      <c r="Y3542">
        <v>0</v>
      </c>
      <c r="Z3542">
        <v>0</v>
      </c>
    </row>
    <row r="3543" spans="1:26" x14ac:dyDescent="0.2">
      <c r="A3543" s="1">
        <v>813572</v>
      </c>
      <c r="B3543">
        <v>501</v>
      </c>
      <c r="C3543">
        <v>501</v>
      </c>
      <c r="D3543">
        <v>501</v>
      </c>
      <c r="E3543">
        <v>260</v>
      </c>
      <c r="F3543">
        <v>505</v>
      </c>
      <c r="G3543">
        <v>505</v>
      </c>
      <c r="H3543">
        <v>505</v>
      </c>
      <c r="I3543">
        <v>505</v>
      </c>
      <c r="J3543">
        <v>510</v>
      </c>
      <c r="K3543">
        <v>510</v>
      </c>
      <c r="L3543">
        <v>511</v>
      </c>
      <c r="M3543">
        <v>2511</v>
      </c>
      <c r="N3543">
        <v>2512</v>
      </c>
      <c r="O3543">
        <v>4512</v>
      </c>
      <c r="P3543">
        <v>4513</v>
      </c>
      <c r="Q3543">
        <v>2512</v>
      </c>
      <c r="R3543">
        <v>2272</v>
      </c>
      <c r="S3543">
        <v>272</v>
      </c>
      <c r="T3543">
        <v>272</v>
      </c>
      <c r="U3543">
        <v>272</v>
      </c>
      <c r="V3543">
        <v>514</v>
      </c>
      <c r="W3543">
        <v>514</v>
      </c>
      <c r="X3543">
        <v>514</v>
      </c>
      <c r="Y3543">
        <v>514</v>
      </c>
      <c r="Z3543">
        <v>519</v>
      </c>
    </row>
    <row r="3544" spans="1:26" x14ac:dyDescent="0.2">
      <c r="A3544" s="1">
        <v>813853</v>
      </c>
      <c r="B3544">
        <v>2820</v>
      </c>
      <c r="C3544">
        <v>2841</v>
      </c>
      <c r="D3544">
        <v>2846</v>
      </c>
      <c r="E3544">
        <v>2853</v>
      </c>
      <c r="F3544">
        <v>3042</v>
      </c>
      <c r="G3544">
        <v>3066</v>
      </c>
      <c r="H3544">
        <v>2850</v>
      </c>
      <c r="I3544">
        <v>5242</v>
      </c>
      <c r="J3544">
        <v>4872</v>
      </c>
      <c r="K3544">
        <v>5825</v>
      </c>
      <c r="L3544">
        <v>6276</v>
      </c>
      <c r="M3544">
        <v>6325</v>
      </c>
      <c r="N3544">
        <v>6438</v>
      </c>
      <c r="O3544">
        <v>6222</v>
      </c>
      <c r="P3544">
        <v>6045</v>
      </c>
      <c r="Q3544">
        <v>5192</v>
      </c>
      <c r="R3544">
        <v>4227</v>
      </c>
      <c r="S3544">
        <v>2971</v>
      </c>
      <c r="T3544">
        <v>2483</v>
      </c>
      <c r="U3544">
        <v>1551</v>
      </c>
      <c r="V3544">
        <v>1456</v>
      </c>
      <c r="W3544">
        <v>1920</v>
      </c>
      <c r="X3544">
        <v>1987</v>
      </c>
      <c r="Y3544">
        <v>1991</v>
      </c>
      <c r="Z3544">
        <v>2033</v>
      </c>
    </row>
    <row r="3545" spans="1:26" x14ac:dyDescent="0.2">
      <c r="A3545" s="1">
        <v>814074</v>
      </c>
      <c r="B3545">
        <v>0</v>
      </c>
      <c r="C3545">
        <v>0</v>
      </c>
      <c r="D3545">
        <v>0</v>
      </c>
      <c r="E3545">
        <v>0</v>
      </c>
      <c r="F3545">
        <v>0</v>
      </c>
      <c r="G3545">
        <v>0</v>
      </c>
      <c r="H3545">
        <v>0</v>
      </c>
      <c r="I3545">
        <v>0</v>
      </c>
      <c r="J3545">
        <v>0</v>
      </c>
      <c r="K3545">
        <v>0</v>
      </c>
      <c r="L3545">
        <v>0</v>
      </c>
      <c r="M3545">
        <v>0</v>
      </c>
      <c r="N3545">
        <v>0</v>
      </c>
      <c r="O3545">
        <v>0</v>
      </c>
      <c r="P3545">
        <v>0</v>
      </c>
      <c r="Q3545">
        <v>0</v>
      </c>
      <c r="R3545">
        <v>0</v>
      </c>
      <c r="S3545">
        <v>0</v>
      </c>
      <c r="T3545">
        <v>0</v>
      </c>
      <c r="U3545">
        <v>0</v>
      </c>
      <c r="V3545">
        <v>0</v>
      </c>
      <c r="W3545">
        <v>0</v>
      </c>
      <c r="X3545">
        <v>0</v>
      </c>
      <c r="Y3545">
        <v>0</v>
      </c>
      <c r="Z3545">
        <v>0</v>
      </c>
    </row>
    <row r="3546" spans="1:26" x14ac:dyDescent="0.2">
      <c r="A3546" s="1">
        <v>814355</v>
      </c>
      <c r="B3546">
        <v>0</v>
      </c>
      <c r="C3546">
        <v>0</v>
      </c>
      <c r="D3546">
        <v>0</v>
      </c>
      <c r="E3546">
        <v>0</v>
      </c>
      <c r="F3546">
        <v>0</v>
      </c>
      <c r="G3546">
        <v>0</v>
      </c>
      <c r="H3546">
        <v>0</v>
      </c>
      <c r="I3546">
        <v>0</v>
      </c>
      <c r="J3546">
        <v>0</v>
      </c>
      <c r="K3546">
        <v>0</v>
      </c>
      <c r="L3546">
        <v>0</v>
      </c>
      <c r="M3546">
        <v>0</v>
      </c>
      <c r="N3546">
        <v>0</v>
      </c>
      <c r="O3546">
        <v>0</v>
      </c>
      <c r="P3546">
        <v>0</v>
      </c>
      <c r="Q3546">
        <v>0</v>
      </c>
      <c r="R3546">
        <v>0</v>
      </c>
      <c r="S3546">
        <v>0</v>
      </c>
      <c r="T3546">
        <v>0</v>
      </c>
      <c r="U3546">
        <v>0</v>
      </c>
      <c r="V3546">
        <v>0</v>
      </c>
      <c r="W3546">
        <v>0</v>
      </c>
      <c r="X3546">
        <v>0</v>
      </c>
      <c r="Y3546">
        <v>0</v>
      </c>
      <c r="Z3546">
        <v>0</v>
      </c>
    </row>
    <row r="3547" spans="1:26" x14ac:dyDescent="0.2">
      <c r="A3547" s="1">
        <v>814430</v>
      </c>
      <c r="B3547">
        <v>0</v>
      </c>
      <c r="C3547">
        <v>12232</v>
      </c>
      <c r="D3547">
        <v>12214</v>
      </c>
      <c r="E3547">
        <v>12900</v>
      </c>
      <c r="F3547">
        <v>19003</v>
      </c>
      <c r="G3547">
        <v>19232</v>
      </c>
      <c r="H3547">
        <v>20906</v>
      </c>
      <c r="I3547">
        <v>16823</v>
      </c>
      <c r="J3547">
        <v>9424</v>
      </c>
      <c r="K3547">
        <v>10730</v>
      </c>
      <c r="L3547">
        <v>5684</v>
      </c>
      <c r="M3547">
        <v>3334</v>
      </c>
      <c r="N3547">
        <v>3334</v>
      </c>
      <c r="O3547">
        <v>7335</v>
      </c>
      <c r="P3547">
        <v>7335</v>
      </c>
      <c r="Q3547">
        <v>7336</v>
      </c>
      <c r="R3547">
        <v>8336</v>
      </c>
      <c r="S3547">
        <v>18973</v>
      </c>
      <c r="T3547">
        <v>63813</v>
      </c>
      <c r="U3547">
        <v>41406</v>
      </c>
      <c r="V3547">
        <v>67188</v>
      </c>
      <c r="W3547">
        <v>3526549</v>
      </c>
      <c r="X3547">
        <v>3908616</v>
      </c>
      <c r="Y3547">
        <v>3977436</v>
      </c>
      <c r="Z3547">
        <v>4027306</v>
      </c>
    </row>
    <row r="3548" spans="1:26" x14ac:dyDescent="0.2">
      <c r="A3548" s="1">
        <v>814458</v>
      </c>
      <c r="B3548">
        <v>0</v>
      </c>
      <c r="C3548">
        <v>0</v>
      </c>
      <c r="D3548">
        <v>0</v>
      </c>
      <c r="E3548">
        <v>0</v>
      </c>
      <c r="F3548">
        <v>0</v>
      </c>
      <c r="G3548">
        <v>0</v>
      </c>
      <c r="H3548">
        <v>0</v>
      </c>
      <c r="I3548">
        <v>0</v>
      </c>
      <c r="J3548">
        <v>0</v>
      </c>
      <c r="K3548">
        <v>0</v>
      </c>
      <c r="L3548">
        <v>0</v>
      </c>
      <c r="M3548">
        <v>0</v>
      </c>
      <c r="N3548">
        <v>0</v>
      </c>
      <c r="O3548">
        <v>0</v>
      </c>
      <c r="P3548">
        <v>0</v>
      </c>
      <c r="Q3548">
        <v>0</v>
      </c>
      <c r="R3548">
        <v>0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0</v>
      </c>
      <c r="Y3548">
        <v>0</v>
      </c>
      <c r="Z3548">
        <v>0</v>
      </c>
    </row>
    <row r="3549" spans="1:26" x14ac:dyDescent="0.2">
      <c r="A3549" s="1">
        <v>814476</v>
      </c>
      <c r="B3549">
        <v>0</v>
      </c>
      <c r="C3549">
        <v>0</v>
      </c>
      <c r="D3549">
        <v>0</v>
      </c>
      <c r="E3549">
        <v>0</v>
      </c>
      <c r="F3549">
        <v>0</v>
      </c>
      <c r="G3549">
        <v>0</v>
      </c>
      <c r="H3549">
        <v>0</v>
      </c>
      <c r="I3549">
        <v>0</v>
      </c>
      <c r="J3549">
        <v>0</v>
      </c>
      <c r="K3549">
        <v>0</v>
      </c>
      <c r="L3549">
        <v>0</v>
      </c>
      <c r="M3549">
        <v>0</v>
      </c>
      <c r="N3549">
        <v>0</v>
      </c>
      <c r="O3549">
        <v>0</v>
      </c>
      <c r="P3549">
        <v>0</v>
      </c>
      <c r="Q3549">
        <v>0</v>
      </c>
      <c r="R3549">
        <v>0</v>
      </c>
      <c r="S3549">
        <v>0</v>
      </c>
      <c r="T3549">
        <v>0</v>
      </c>
      <c r="U3549">
        <v>0</v>
      </c>
      <c r="V3549">
        <v>0</v>
      </c>
      <c r="W3549">
        <v>0</v>
      </c>
      <c r="X3549">
        <v>0</v>
      </c>
      <c r="Y3549">
        <v>0</v>
      </c>
      <c r="Z3549">
        <v>0</v>
      </c>
    </row>
    <row r="3550" spans="1:26" x14ac:dyDescent="0.2">
      <c r="A3550" s="1">
        <v>814551</v>
      </c>
      <c r="B3550">
        <v>0</v>
      </c>
      <c r="C3550">
        <v>0</v>
      </c>
      <c r="D3550">
        <v>0</v>
      </c>
      <c r="E3550">
        <v>0</v>
      </c>
      <c r="F3550">
        <v>0</v>
      </c>
      <c r="G3550">
        <v>0</v>
      </c>
      <c r="H3550">
        <v>0</v>
      </c>
      <c r="I3550">
        <v>0</v>
      </c>
      <c r="J3550">
        <v>0</v>
      </c>
      <c r="K3550">
        <v>0</v>
      </c>
      <c r="L3550">
        <v>0</v>
      </c>
      <c r="M3550">
        <v>0</v>
      </c>
      <c r="N3550">
        <v>0</v>
      </c>
      <c r="O3550">
        <v>0</v>
      </c>
      <c r="P3550">
        <v>0</v>
      </c>
      <c r="Q3550">
        <v>0</v>
      </c>
      <c r="R3550">
        <v>0</v>
      </c>
      <c r="S3550">
        <v>0</v>
      </c>
      <c r="T3550">
        <v>0</v>
      </c>
      <c r="U3550">
        <v>0</v>
      </c>
      <c r="V3550">
        <v>0</v>
      </c>
      <c r="W3550">
        <v>0</v>
      </c>
      <c r="X3550">
        <v>0</v>
      </c>
      <c r="Y3550">
        <v>0</v>
      </c>
      <c r="Z3550">
        <v>0</v>
      </c>
    </row>
    <row r="3551" spans="1:26" x14ac:dyDescent="0.2">
      <c r="A3551" s="1">
        <v>814711</v>
      </c>
      <c r="B3551">
        <v>0</v>
      </c>
      <c r="C3551">
        <v>0</v>
      </c>
      <c r="D3551">
        <v>0</v>
      </c>
      <c r="E3551">
        <v>0</v>
      </c>
      <c r="F3551">
        <v>0</v>
      </c>
      <c r="G3551">
        <v>0</v>
      </c>
      <c r="H3551">
        <v>0</v>
      </c>
      <c r="I3551">
        <v>0</v>
      </c>
      <c r="J3551">
        <v>0</v>
      </c>
      <c r="K3551">
        <v>0</v>
      </c>
      <c r="L3551">
        <v>0</v>
      </c>
      <c r="M3551">
        <v>0</v>
      </c>
      <c r="N3551">
        <v>0</v>
      </c>
      <c r="O3551">
        <v>0</v>
      </c>
      <c r="P3551">
        <v>0</v>
      </c>
      <c r="Q3551">
        <v>0</v>
      </c>
      <c r="R3551">
        <v>0</v>
      </c>
      <c r="S3551">
        <v>0</v>
      </c>
      <c r="T3551">
        <v>0</v>
      </c>
      <c r="U3551">
        <v>0</v>
      </c>
      <c r="V3551">
        <v>0</v>
      </c>
      <c r="W3551">
        <v>0</v>
      </c>
      <c r="X3551">
        <v>0</v>
      </c>
      <c r="Y3551">
        <v>0</v>
      </c>
      <c r="Z3551">
        <v>0</v>
      </c>
    </row>
    <row r="3552" spans="1:26" x14ac:dyDescent="0.2">
      <c r="A3552" s="1">
        <v>815053</v>
      </c>
      <c r="B3552">
        <v>0</v>
      </c>
      <c r="C3552">
        <v>0</v>
      </c>
      <c r="D3552">
        <v>0</v>
      </c>
      <c r="E3552">
        <v>0</v>
      </c>
      <c r="F3552">
        <v>0</v>
      </c>
      <c r="G3552">
        <v>0</v>
      </c>
      <c r="H3552">
        <v>0</v>
      </c>
      <c r="I3552">
        <v>0</v>
      </c>
      <c r="J3552">
        <v>0</v>
      </c>
      <c r="K3552">
        <v>0</v>
      </c>
      <c r="L3552">
        <v>0</v>
      </c>
      <c r="M3552">
        <v>0</v>
      </c>
      <c r="N3552">
        <v>0</v>
      </c>
      <c r="O3552">
        <v>0</v>
      </c>
      <c r="P3552">
        <v>0</v>
      </c>
      <c r="Q3552">
        <v>0</v>
      </c>
      <c r="R3552">
        <v>0</v>
      </c>
      <c r="S3552">
        <v>0</v>
      </c>
      <c r="T3552">
        <v>0</v>
      </c>
      <c r="U3552">
        <v>0</v>
      </c>
      <c r="V3552">
        <v>0</v>
      </c>
      <c r="W3552">
        <v>0</v>
      </c>
      <c r="X3552">
        <v>0</v>
      </c>
      <c r="Y3552">
        <v>0</v>
      </c>
      <c r="Z3552">
        <v>0</v>
      </c>
    </row>
    <row r="3553" spans="1:26" x14ac:dyDescent="0.2">
      <c r="A3553" s="1">
        <v>815147</v>
      </c>
      <c r="B3553">
        <v>0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v>0</v>
      </c>
      <c r="I3553">
        <v>0</v>
      </c>
      <c r="J3553">
        <v>0</v>
      </c>
      <c r="K3553">
        <v>0</v>
      </c>
      <c r="L3553">
        <v>0</v>
      </c>
      <c r="M3553">
        <v>0</v>
      </c>
      <c r="N3553">
        <v>0</v>
      </c>
      <c r="O3553">
        <v>0</v>
      </c>
      <c r="P3553">
        <v>0</v>
      </c>
      <c r="Q3553">
        <v>0</v>
      </c>
      <c r="R3553">
        <v>0</v>
      </c>
      <c r="S3553">
        <v>0</v>
      </c>
      <c r="T3553">
        <v>0</v>
      </c>
      <c r="U3553">
        <v>6</v>
      </c>
      <c r="V3553">
        <v>2730</v>
      </c>
      <c r="W3553">
        <v>8553</v>
      </c>
      <c r="X3553">
        <v>8392</v>
      </c>
      <c r="Y3553">
        <v>8339</v>
      </c>
      <c r="Z3553">
        <v>10041</v>
      </c>
    </row>
    <row r="3554" spans="1:26" x14ac:dyDescent="0.2">
      <c r="A3554" s="1">
        <v>815156</v>
      </c>
      <c r="B3554">
        <v>0</v>
      </c>
      <c r="C3554">
        <v>0</v>
      </c>
      <c r="D3554">
        <v>0</v>
      </c>
      <c r="E3554">
        <v>0</v>
      </c>
      <c r="F3554">
        <v>0</v>
      </c>
      <c r="G3554">
        <v>0</v>
      </c>
      <c r="H3554">
        <v>0</v>
      </c>
      <c r="I3554">
        <v>0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v>0</v>
      </c>
      <c r="P3554">
        <v>0</v>
      </c>
      <c r="Q3554">
        <v>0</v>
      </c>
      <c r="R3554">
        <v>0</v>
      </c>
      <c r="S3554">
        <v>0</v>
      </c>
      <c r="T3554">
        <v>0</v>
      </c>
      <c r="U3554">
        <v>0</v>
      </c>
      <c r="V3554">
        <v>0</v>
      </c>
      <c r="W3554">
        <v>0</v>
      </c>
      <c r="X3554">
        <v>0</v>
      </c>
      <c r="Y3554">
        <v>0</v>
      </c>
      <c r="Z3554">
        <v>0</v>
      </c>
    </row>
    <row r="3555" spans="1:26" x14ac:dyDescent="0.2">
      <c r="A3555" s="1">
        <v>815277</v>
      </c>
      <c r="B3555">
        <v>0</v>
      </c>
      <c r="C3555">
        <v>0</v>
      </c>
      <c r="D3555">
        <v>0</v>
      </c>
      <c r="E3555">
        <v>0</v>
      </c>
      <c r="F3555">
        <v>0</v>
      </c>
      <c r="G3555">
        <v>0</v>
      </c>
      <c r="H3555">
        <v>0</v>
      </c>
      <c r="I3555">
        <v>0</v>
      </c>
      <c r="J3555">
        <v>0</v>
      </c>
      <c r="K3555">
        <v>0</v>
      </c>
      <c r="L3555">
        <v>0</v>
      </c>
      <c r="M3555">
        <v>0</v>
      </c>
      <c r="N3555">
        <v>0</v>
      </c>
      <c r="O3555">
        <v>0</v>
      </c>
      <c r="P3555">
        <v>0</v>
      </c>
      <c r="Q3555">
        <v>0</v>
      </c>
      <c r="R3555">
        <v>0</v>
      </c>
      <c r="S3555">
        <v>0</v>
      </c>
      <c r="T3555">
        <v>0</v>
      </c>
      <c r="U3555">
        <v>0</v>
      </c>
      <c r="V3555">
        <v>0</v>
      </c>
      <c r="W3555">
        <v>0</v>
      </c>
      <c r="X3555">
        <v>0</v>
      </c>
      <c r="Y3555">
        <v>0</v>
      </c>
      <c r="Z3555">
        <v>0</v>
      </c>
    </row>
    <row r="3556" spans="1:26" x14ac:dyDescent="0.2">
      <c r="A3556" s="1">
        <v>815754</v>
      </c>
      <c r="B3556">
        <v>0</v>
      </c>
      <c r="C3556">
        <v>85</v>
      </c>
      <c r="D3556">
        <v>136</v>
      </c>
      <c r="E3556">
        <v>7921</v>
      </c>
      <c r="F3556">
        <v>8536</v>
      </c>
      <c r="G3556">
        <v>8931</v>
      </c>
      <c r="H3556">
        <v>12907</v>
      </c>
      <c r="I3556">
        <v>13654</v>
      </c>
      <c r="J3556">
        <v>16261</v>
      </c>
      <c r="K3556">
        <v>14771</v>
      </c>
      <c r="L3556">
        <v>15174</v>
      </c>
      <c r="M3556">
        <v>20287</v>
      </c>
      <c r="N3556">
        <v>24636</v>
      </c>
      <c r="O3556">
        <v>22548</v>
      </c>
      <c r="P3556">
        <v>25228</v>
      </c>
      <c r="Q3556">
        <v>73634</v>
      </c>
      <c r="R3556">
        <v>100142</v>
      </c>
      <c r="S3556">
        <v>99403</v>
      </c>
      <c r="T3556">
        <v>101818</v>
      </c>
      <c r="U3556">
        <v>97291</v>
      </c>
      <c r="V3556">
        <v>93649</v>
      </c>
      <c r="W3556">
        <v>95594</v>
      </c>
      <c r="X3556">
        <v>79912</v>
      </c>
      <c r="Y3556">
        <v>86951</v>
      </c>
      <c r="Z3556">
        <v>102291</v>
      </c>
    </row>
    <row r="3557" spans="1:26" x14ac:dyDescent="0.2">
      <c r="A3557" s="1">
        <v>815772</v>
      </c>
      <c r="B3557">
        <v>5003</v>
      </c>
      <c r="C3557">
        <v>5011</v>
      </c>
      <c r="D3557">
        <v>4774</v>
      </c>
      <c r="E3557">
        <v>4782</v>
      </c>
      <c r="F3557">
        <v>5004</v>
      </c>
      <c r="G3557">
        <v>5014</v>
      </c>
      <c r="H3557">
        <v>5021</v>
      </c>
      <c r="I3557">
        <v>5031</v>
      </c>
      <c r="J3557">
        <v>4756</v>
      </c>
      <c r="K3557">
        <v>4512</v>
      </c>
      <c r="L3557">
        <v>5000</v>
      </c>
      <c r="M3557">
        <v>5002</v>
      </c>
      <c r="N3557">
        <v>5001</v>
      </c>
      <c r="O3557">
        <v>5002</v>
      </c>
      <c r="P3557">
        <v>2750</v>
      </c>
      <c r="Q3557">
        <v>2751</v>
      </c>
      <c r="R3557">
        <v>2748</v>
      </c>
      <c r="S3557">
        <v>2251</v>
      </c>
      <c r="T3557">
        <v>4266</v>
      </c>
      <c r="U3557">
        <v>4294</v>
      </c>
      <c r="V3557">
        <v>4544</v>
      </c>
      <c r="W3557">
        <v>5026</v>
      </c>
      <c r="X3557">
        <v>5022</v>
      </c>
      <c r="Y3557">
        <v>5053</v>
      </c>
      <c r="Z3557">
        <v>5082</v>
      </c>
    </row>
    <row r="3558" spans="1:26" x14ac:dyDescent="0.2">
      <c r="A3558" s="1">
        <v>816210</v>
      </c>
      <c r="B3558">
        <v>0</v>
      </c>
      <c r="C3558">
        <v>0</v>
      </c>
      <c r="D3558">
        <v>0</v>
      </c>
      <c r="E3558">
        <v>0</v>
      </c>
      <c r="F3558">
        <v>0</v>
      </c>
      <c r="G3558">
        <v>0</v>
      </c>
      <c r="H3558">
        <v>0</v>
      </c>
      <c r="I3558">
        <v>0</v>
      </c>
    </row>
    <row r="3559" spans="1:26" x14ac:dyDescent="0.2">
      <c r="A3559" s="1">
        <v>816256</v>
      </c>
      <c r="B3559">
        <v>0</v>
      </c>
      <c r="C3559">
        <v>0</v>
      </c>
      <c r="D3559">
        <v>0</v>
      </c>
      <c r="E3559">
        <v>0</v>
      </c>
      <c r="F3559">
        <v>0</v>
      </c>
      <c r="G3559">
        <v>0</v>
      </c>
      <c r="H3559">
        <v>0</v>
      </c>
      <c r="I3559">
        <v>0</v>
      </c>
      <c r="J3559">
        <v>0</v>
      </c>
      <c r="K3559">
        <v>0</v>
      </c>
      <c r="L3559">
        <v>0</v>
      </c>
      <c r="M3559">
        <v>0</v>
      </c>
      <c r="N3559">
        <v>0</v>
      </c>
      <c r="O3559">
        <v>0</v>
      </c>
      <c r="P3559">
        <v>0</v>
      </c>
      <c r="Q3559">
        <v>0</v>
      </c>
      <c r="R3559">
        <v>0</v>
      </c>
      <c r="S3559">
        <v>0</v>
      </c>
      <c r="T3559">
        <v>0</v>
      </c>
      <c r="U3559">
        <v>0</v>
      </c>
      <c r="V3559">
        <v>0</v>
      </c>
      <c r="W3559">
        <v>0</v>
      </c>
      <c r="X3559">
        <v>0</v>
      </c>
      <c r="Y3559">
        <v>0</v>
      </c>
      <c r="Z3559">
        <v>0</v>
      </c>
    </row>
    <row r="3560" spans="1:26" x14ac:dyDescent="0.2">
      <c r="A3560" s="1">
        <v>816304</v>
      </c>
      <c r="B3560">
        <v>0</v>
      </c>
      <c r="C3560">
        <v>0</v>
      </c>
      <c r="D3560">
        <v>0</v>
      </c>
      <c r="E3560">
        <v>0</v>
      </c>
      <c r="F3560">
        <v>0</v>
      </c>
      <c r="G3560">
        <v>0</v>
      </c>
      <c r="H3560">
        <v>0</v>
      </c>
      <c r="I3560">
        <v>0</v>
      </c>
      <c r="J3560">
        <v>0</v>
      </c>
      <c r="K3560">
        <v>0</v>
      </c>
      <c r="L3560">
        <v>0</v>
      </c>
      <c r="M3560">
        <v>0</v>
      </c>
      <c r="N3560">
        <v>0</v>
      </c>
      <c r="O3560">
        <v>0</v>
      </c>
      <c r="P3560">
        <v>0</v>
      </c>
      <c r="Q3560">
        <v>0</v>
      </c>
      <c r="R3560">
        <v>0</v>
      </c>
      <c r="S3560">
        <v>0</v>
      </c>
      <c r="T3560">
        <v>0</v>
      </c>
      <c r="U3560">
        <v>0</v>
      </c>
      <c r="V3560">
        <v>0</v>
      </c>
      <c r="W3560">
        <v>0</v>
      </c>
      <c r="X3560">
        <v>0</v>
      </c>
      <c r="Y3560">
        <v>0</v>
      </c>
      <c r="Z3560">
        <v>0</v>
      </c>
    </row>
    <row r="3561" spans="1:26" x14ac:dyDescent="0.2">
      <c r="A3561" s="1">
        <v>816603</v>
      </c>
      <c r="B3561">
        <v>432257</v>
      </c>
      <c r="C3561">
        <v>484617</v>
      </c>
      <c r="D3561">
        <v>476592</v>
      </c>
      <c r="E3561">
        <v>424956</v>
      </c>
      <c r="F3561">
        <v>507275</v>
      </c>
      <c r="G3561">
        <v>544380</v>
      </c>
      <c r="H3561">
        <v>552305</v>
      </c>
      <c r="I3561">
        <v>543424</v>
      </c>
      <c r="J3561">
        <v>575050</v>
      </c>
      <c r="K3561">
        <v>589002</v>
      </c>
      <c r="L3561">
        <v>620494</v>
      </c>
      <c r="M3561">
        <v>594067</v>
      </c>
      <c r="N3561">
        <v>748433</v>
      </c>
      <c r="O3561">
        <v>793651</v>
      </c>
      <c r="P3561">
        <v>809996</v>
      </c>
      <c r="Q3561">
        <v>760651</v>
      </c>
      <c r="R3561">
        <v>804040</v>
      </c>
      <c r="S3561">
        <v>873278</v>
      </c>
      <c r="T3561">
        <v>910816</v>
      </c>
      <c r="U3561">
        <v>981954</v>
      </c>
      <c r="V3561">
        <v>1073487</v>
      </c>
      <c r="W3561">
        <v>1127722</v>
      </c>
      <c r="X3561">
        <v>1149804</v>
      </c>
      <c r="Y3561">
        <v>1105500</v>
      </c>
      <c r="Z3561">
        <v>1203063</v>
      </c>
    </row>
    <row r="3562" spans="1:26" x14ac:dyDescent="0.2">
      <c r="A3562" s="1">
        <v>816751</v>
      </c>
      <c r="B3562">
        <v>0</v>
      </c>
      <c r="C3562">
        <v>0</v>
      </c>
      <c r="D3562">
        <v>0</v>
      </c>
      <c r="E3562">
        <v>0</v>
      </c>
      <c r="F3562">
        <v>0</v>
      </c>
      <c r="G3562">
        <v>0</v>
      </c>
      <c r="H3562">
        <v>0</v>
      </c>
      <c r="I3562">
        <v>0</v>
      </c>
      <c r="J3562">
        <v>0</v>
      </c>
      <c r="K3562">
        <v>0</v>
      </c>
      <c r="L3562">
        <v>0</v>
      </c>
      <c r="M3562">
        <v>0</v>
      </c>
      <c r="N3562">
        <v>0</v>
      </c>
      <c r="O3562">
        <v>0</v>
      </c>
      <c r="P3562">
        <v>0</v>
      </c>
      <c r="Q3562">
        <v>0</v>
      </c>
      <c r="R3562">
        <v>0</v>
      </c>
      <c r="S3562">
        <v>0</v>
      </c>
      <c r="T3562">
        <v>0</v>
      </c>
      <c r="U3562">
        <v>0</v>
      </c>
      <c r="V3562">
        <v>0</v>
      </c>
      <c r="W3562">
        <v>0</v>
      </c>
      <c r="X3562">
        <v>0</v>
      </c>
      <c r="Y3562">
        <v>0</v>
      </c>
      <c r="Z3562">
        <v>0</v>
      </c>
    </row>
    <row r="3563" spans="1:26" x14ac:dyDescent="0.2">
      <c r="A3563" s="1">
        <v>817477</v>
      </c>
      <c r="B3563">
        <v>0</v>
      </c>
      <c r="C3563">
        <v>0</v>
      </c>
      <c r="D3563">
        <v>0</v>
      </c>
      <c r="E3563">
        <v>0</v>
      </c>
      <c r="F3563">
        <v>0</v>
      </c>
      <c r="G3563">
        <v>0</v>
      </c>
      <c r="H3563">
        <v>0</v>
      </c>
      <c r="I3563">
        <v>0</v>
      </c>
      <c r="J3563">
        <v>0</v>
      </c>
      <c r="K3563">
        <v>0</v>
      </c>
      <c r="L3563">
        <v>0</v>
      </c>
      <c r="M3563">
        <v>0</v>
      </c>
      <c r="N3563">
        <v>0</v>
      </c>
      <c r="O3563">
        <v>0</v>
      </c>
      <c r="P3563">
        <v>0</v>
      </c>
      <c r="Q3563">
        <v>0</v>
      </c>
      <c r="R3563">
        <v>0</v>
      </c>
      <c r="S3563">
        <v>0</v>
      </c>
      <c r="T3563">
        <v>0</v>
      </c>
      <c r="U3563">
        <v>0</v>
      </c>
      <c r="V3563">
        <v>0</v>
      </c>
      <c r="W3563">
        <v>0</v>
      </c>
      <c r="X3563">
        <v>0</v>
      </c>
      <c r="Y3563">
        <v>0</v>
      </c>
      <c r="Z3563">
        <v>0</v>
      </c>
    </row>
    <row r="3564" spans="1:26" x14ac:dyDescent="0.2">
      <c r="A3564" s="1">
        <v>817824</v>
      </c>
      <c r="B3564">
        <v>0</v>
      </c>
      <c r="C3564">
        <v>0</v>
      </c>
      <c r="D3564">
        <v>0</v>
      </c>
      <c r="E3564">
        <v>0</v>
      </c>
      <c r="F3564">
        <v>0</v>
      </c>
      <c r="G3564">
        <v>0</v>
      </c>
      <c r="H3564">
        <v>0</v>
      </c>
      <c r="I3564">
        <v>0</v>
      </c>
      <c r="J3564">
        <v>0</v>
      </c>
      <c r="K3564">
        <v>0</v>
      </c>
      <c r="L3564">
        <v>0</v>
      </c>
      <c r="M3564">
        <v>0</v>
      </c>
      <c r="N3564">
        <v>0</v>
      </c>
      <c r="O3564">
        <v>0</v>
      </c>
      <c r="P3564">
        <v>0</v>
      </c>
      <c r="Q3564">
        <v>0</v>
      </c>
      <c r="R3564">
        <v>0</v>
      </c>
      <c r="S3564">
        <v>0</v>
      </c>
      <c r="T3564">
        <v>0</v>
      </c>
      <c r="U3564">
        <v>0</v>
      </c>
      <c r="V3564">
        <v>0</v>
      </c>
      <c r="W3564">
        <v>0</v>
      </c>
      <c r="X3564">
        <v>240</v>
      </c>
      <c r="Y3564">
        <v>28526</v>
      </c>
      <c r="Z3564">
        <v>17758</v>
      </c>
    </row>
    <row r="3565" spans="1:26" x14ac:dyDescent="0.2">
      <c r="A3565" s="1">
        <v>818401</v>
      </c>
      <c r="B3565">
        <v>0</v>
      </c>
      <c r="C3565">
        <v>0</v>
      </c>
      <c r="D3565">
        <v>0</v>
      </c>
      <c r="E3565">
        <v>0</v>
      </c>
      <c r="F3565">
        <v>0</v>
      </c>
      <c r="G3565">
        <v>0</v>
      </c>
      <c r="H3565">
        <v>0</v>
      </c>
      <c r="I3565">
        <v>0</v>
      </c>
      <c r="J3565">
        <v>0</v>
      </c>
      <c r="K3565">
        <v>0</v>
      </c>
      <c r="L3565">
        <v>0</v>
      </c>
      <c r="M3565">
        <v>0</v>
      </c>
      <c r="N3565">
        <v>0</v>
      </c>
      <c r="O3565">
        <v>0</v>
      </c>
      <c r="P3565">
        <v>0</v>
      </c>
      <c r="Q3565">
        <v>0</v>
      </c>
      <c r="R3565">
        <v>0</v>
      </c>
      <c r="S3565">
        <v>0</v>
      </c>
      <c r="T3565">
        <v>0</v>
      </c>
      <c r="U3565">
        <v>0</v>
      </c>
      <c r="V3565">
        <v>0</v>
      </c>
      <c r="W3565">
        <v>0</v>
      </c>
      <c r="X3565">
        <v>0</v>
      </c>
      <c r="Y3565">
        <v>0</v>
      </c>
      <c r="Z3565">
        <v>0</v>
      </c>
    </row>
    <row r="3566" spans="1:26" x14ac:dyDescent="0.2">
      <c r="A3566" s="1">
        <v>818540</v>
      </c>
      <c r="B3566">
        <v>0</v>
      </c>
      <c r="C3566">
        <v>0</v>
      </c>
      <c r="D3566">
        <v>0</v>
      </c>
      <c r="E3566">
        <v>0</v>
      </c>
      <c r="F3566">
        <v>0</v>
      </c>
      <c r="G3566">
        <v>0</v>
      </c>
      <c r="H3566">
        <v>0</v>
      </c>
      <c r="I3566">
        <v>0</v>
      </c>
      <c r="J3566">
        <v>0</v>
      </c>
      <c r="K3566">
        <v>0</v>
      </c>
      <c r="L3566">
        <v>0</v>
      </c>
      <c r="M3566">
        <v>0</v>
      </c>
      <c r="N3566">
        <v>0</v>
      </c>
      <c r="O3566">
        <v>0</v>
      </c>
      <c r="P3566">
        <v>0</v>
      </c>
      <c r="Q3566">
        <v>0</v>
      </c>
      <c r="R3566">
        <v>0</v>
      </c>
      <c r="S3566">
        <v>0</v>
      </c>
      <c r="T3566">
        <v>0</v>
      </c>
      <c r="U3566">
        <v>0</v>
      </c>
      <c r="V3566">
        <v>0</v>
      </c>
      <c r="W3566">
        <v>0</v>
      </c>
      <c r="X3566">
        <v>0</v>
      </c>
      <c r="Y3566">
        <v>0</v>
      </c>
      <c r="Z3566">
        <v>0</v>
      </c>
    </row>
    <row r="3567" spans="1:26" x14ac:dyDescent="0.2">
      <c r="A3567" s="1">
        <v>818559</v>
      </c>
      <c r="B3567">
        <v>0</v>
      </c>
      <c r="C3567">
        <v>0</v>
      </c>
      <c r="D3567">
        <v>0</v>
      </c>
      <c r="E3567">
        <v>0</v>
      </c>
      <c r="F3567">
        <v>0</v>
      </c>
      <c r="G3567">
        <v>0</v>
      </c>
      <c r="H3567">
        <v>0</v>
      </c>
      <c r="I3567">
        <v>0</v>
      </c>
      <c r="J3567">
        <v>0</v>
      </c>
      <c r="K3567">
        <v>0</v>
      </c>
      <c r="L3567">
        <v>0</v>
      </c>
      <c r="M3567">
        <v>0</v>
      </c>
      <c r="N3567">
        <v>0</v>
      </c>
      <c r="O3567">
        <v>0</v>
      </c>
      <c r="P3567">
        <v>0</v>
      </c>
      <c r="Q3567">
        <v>0</v>
      </c>
      <c r="R3567">
        <v>0</v>
      </c>
      <c r="S3567">
        <v>0</v>
      </c>
      <c r="T3567">
        <v>0</v>
      </c>
      <c r="U3567">
        <v>0</v>
      </c>
      <c r="V3567">
        <v>0</v>
      </c>
      <c r="W3567">
        <v>0</v>
      </c>
      <c r="X3567">
        <v>0</v>
      </c>
      <c r="Y3567">
        <v>0</v>
      </c>
      <c r="Z3567">
        <v>0</v>
      </c>
    </row>
    <row r="3568" spans="1:26" x14ac:dyDescent="0.2">
      <c r="A3568" s="1">
        <v>818652</v>
      </c>
      <c r="B3568">
        <v>0</v>
      </c>
      <c r="C3568">
        <v>0</v>
      </c>
      <c r="D3568">
        <v>0</v>
      </c>
      <c r="E3568">
        <v>0</v>
      </c>
      <c r="F3568">
        <v>0</v>
      </c>
      <c r="G3568">
        <v>0</v>
      </c>
      <c r="H3568">
        <v>0</v>
      </c>
      <c r="I3568">
        <v>0</v>
      </c>
      <c r="J3568">
        <v>0</v>
      </c>
      <c r="K3568">
        <v>0</v>
      </c>
      <c r="L3568">
        <v>0</v>
      </c>
      <c r="M3568">
        <v>0</v>
      </c>
      <c r="N3568">
        <v>0</v>
      </c>
      <c r="O3568">
        <v>0</v>
      </c>
      <c r="P3568">
        <v>0</v>
      </c>
      <c r="Q3568">
        <v>0</v>
      </c>
      <c r="R3568">
        <v>0</v>
      </c>
      <c r="S3568">
        <v>0</v>
      </c>
      <c r="T3568">
        <v>0</v>
      </c>
      <c r="U3568">
        <v>0</v>
      </c>
      <c r="V3568">
        <v>0</v>
      </c>
      <c r="W3568">
        <v>0</v>
      </c>
      <c r="X3568">
        <v>0</v>
      </c>
      <c r="Y3568">
        <v>0</v>
      </c>
      <c r="Z3568">
        <v>0</v>
      </c>
    </row>
    <row r="3569" spans="1:26" x14ac:dyDescent="0.2">
      <c r="A3569" s="1">
        <v>819154</v>
      </c>
      <c r="B3569">
        <v>919</v>
      </c>
      <c r="C3569">
        <v>0</v>
      </c>
      <c r="D3569">
        <v>2899</v>
      </c>
      <c r="E3569">
        <v>2904</v>
      </c>
      <c r="F3569">
        <v>2908</v>
      </c>
      <c r="G3569">
        <v>0</v>
      </c>
      <c r="H3569">
        <v>0</v>
      </c>
      <c r="I3569">
        <v>0</v>
      </c>
      <c r="J3569">
        <v>0</v>
      </c>
      <c r="K3569">
        <v>0</v>
      </c>
      <c r="L3569">
        <v>0</v>
      </c>
      <c r="M3569">
        <v>0</v>
      </c>
      <c r="N3569">
        <v>0</v>
      </c>
      <c r="O3569">
        <v>0</v>
      </c>
      <c r="P3569">
        <v>0</v>
      </c>
      <c r="Q3569">
        <v>0</v>
      </c>
      <c r="R3569">
        <v>0</v>
      </c>
      <c r="S3569">
        <v>1030</v>
      </c>
      <c r="T3569">
        <v>2393</v>
      </c>
      <c r="U3569">
        <v>3255</v>
      </c>
      <c r="V3569">
        <v>3517</v>
      </c>
      <c r="W3569">
        <v>6652</v>
      </c>
      <c r="X3569">
        <v>6030</v>
      </c>
      <c r="Y3569">
        <v>7420</v>
      </c>
      <c r="Z3569">
        <v>7209</v>
      </c>
    </row>
    <row r="3570" spans="1:26" x14ac:dyDescent="0.2">
      <c r="A3570" s="1">
        <v>819172</v>
      </c>
      <c r="B3570">
        <v>0</v>
      </c>
      <c r="C3570">
        <v>0</v>
      </c>
      <c r="D3570">
        <v>0</v>
      </c>
      <c r="E3570">
        <v>0</v>
      </c>
      <c r="F3570">
        <v>0</v>
      </c>
      <c r="G3570">
        <v>0</v>
      </c>
      <c r="H3570">
        <v>0</v>
      </c>
      <c r="I3570">
        <v>0</v>
      </c>
      <c r="J3570">
        <v>0</v>
      </c>
      <c r="K3570">
        <v>0</v>
      </c>
      <c r="L3570">
        <v>0</v>
      </c>
      <c r="M3570">
        <v>0</v>
      </c>
      <c r="N3570">
        <v>0</v>
      </c>
      <c r="O3570">
        <v>0</v>
      </c>
      <c r="P3570">
        <v>0</v>
      </c>
      <c r="Q3570">
        <v>0</v>
      </c>
      <c r="R3570">
        <v>0</v>
      </c>
      <c r="S3570">
        <v>0</v>
      </c>
      <c r="T3570">
        <v>0</v>
      </c>
      <c r="U3570">
        <v>0</v>
      </c>
      <c r="V3570">
        <v>0</v>
      </c>
      <c r="W3570">
        <v>0</v>
      </c>
      <c r="X3570">
        <v>0</v>
      </c>
      <c r="Y3570">
        <v>0</v>
      </c>
      <c r="Z3570">
        <v>0</v>
      </c>
    </row>
    <row r="3571" spans="1:26" x14ac:dyDescent="0.2">
      <c r="A3571" s="1">
        <v>819453</v>
      </c>
      <c r="B3571">
        <v>0</v>
      </c>
      <c r="C3571">
        <v>0</v>
      </c>
      <c r="D3571">
        <v>0</v>
      </c>
      <c r="E3571">
        <v>0</v>
      </c>
      <c r="F3571">
        <v>0</v>
      </c>
      <c r="G3571">
        <v>0</v>
      </c>
      <c r="H3571">
        <v>0</v>
      </c>
      <c r="I3571">
        <v>0</v>
      </c>
      <c r="J3571">
        <v>0</v>
      </c>
      <c r="K3571">
        <v>0</v>
      </c>
      <c r="L3571">
        <v>0</v>
      </c>
      <c r="M3571">
        <v>0</v>
      </c>
      <c r="N3571">
        <v>0</v>
      </c>
      <c r="O3571">
        <v>0</v>
      </c>
      <c r="P3571">
        <v>0</v>
      </c>
      <c r="Q3571">
        <v>0</v>
      </c>
      <c r="R3571">
        <v>0</v>
      </c>
      <c r="S3571">
        <v>0</v>
      </c>
      <c r="T3571">
        <v>0</v>
      </c>
      <c r="U3571">
        <v>0</v>
      </c>
      <c r="V3571">
        <v>0</v>
      </c>
      <c r="W3571">
        <v>0</v>
      </c>
      <c r="X3571">
        <v>0</v>
      </c>
      <c r="Y3571">
        <v>0</v>
      </c>
      <c r="Z3571">
        <v>0</v>
      </c>
    </row>
    <row r="3572" spans="1:26" x14ac:dyDescent="0.2">
      <c r="A3572" s="1">
        <v>819556</v>
      </c>
      <c r="B3572">
        <v>0</v>
      </c>
      <c r="C3572">
        <v>0</v>
      </c>
      <c r="D3572">
        <v>0</v>
      </c>
      <c r="E3572">
        <v>0</v>
      </c>
      <c r="F3572">
        <v>0</v>
      </c>
      <c r="G3572">
        <v>0</v>
      </c>
      <c r="H3572">
        <v>0</v>
      </c>
      <c r="I3572">
        <v>0</v>
      </c>
      <c r="J3572">
        <v>0</v>
      </c>
      <c r="K3572">
        <v>0</v>
      </c>
      <c r="L3572">
        <v>0</v>
      </c>
      <c r="M3572">
        <v>0</v>
      </c>
      <c r="N3572">
        <v>0</v>
      </c>
      <c r="O3572">
        <v>0</v>
      </c>
      <c r="P3572">
        <v>0</v>
      </c>
      <c r="Q3572">
        <v>0</v>
      </c>
      <c r="R3572">
        <v>0</v>
      </c>
      <c r="S3572">
        <v>0</v>
      </c>
      <c r="T3572">
        <v>0</v>
      </c>
      <c r="U3572">
        <v>0</v>
      </c>
      <c r="V3572">
        <v>0</v>
      </c>
      <c r="W3572">
        <v>0</v>
      </c>
      <c r="X3572">
        <v>0</v>
      </c>
      <c r="Y3572">
        <v>0</v>
      </c>
      <c r="Z3572">
        <v>0</v>
      </c>
    </row>
    <row r="3573" spans="1:26" x14ac:dyDescent="0.2">
      <c r="A3573" s="1">
        <v>819855</v>
      </c>
      <c r="B3573">
        <v>6273</v>
      </c>
      <c r="C3573">
        <v>5863</v>
      </c>
      <c r="D3573">
        <v>8145</v>
      </c>
      <c r="E3573">
        <v>11547</v>
      </c>
      <c r="F3573">
        <v>11441</v>
      </c>
      <c r="G3573">
        <v>11289</v>
      </c>
      <c r="H3573">
        <v>12113</v>
      </c>
      <c r="I3573">
        <v>12245</v>
      </c>
      <c r="J3573">
        <v>10908</v>
      </c>
      <c r="K3573">
        <v>13315</v>
      </c>
      <c r="L3573">
        <v>11889</v>
      </c>
      <c r="M3573">
        <v>12707</v>
      </c>
      <c r="N3573">
        <v>9871</v>
      </c>
      <c r="O3573">
        <v>11959</v>
      </c>
      <c r="P3573">
        <v>12284</v>
      </c>
      <c r="Q3573">
        <v>11607</v>
      </c>
      <c r="R3573">
        <v>13050</v>
      </c>
      <c r="S3573">
        <v>42488</v>
      </c>
      <c r="T3573">
        <v>58347</v>
      </c>
      <c r="U3573">
        <v>56414</v>
      </c>
      <c r="V3573">
        <v>40922</v>
      </c>
      <c r="W3573">
        <v>25899</v>
      </c>
      <c r="X3573">
        <v>40358</v>
      </c>
      <c r="Y3573">
        <v>74664</v>
      </c>
      <c r="Z3573">
        <v>34500</v>
      </c>
    </row>
    <row r="3574" spans="1:26" x14ac:dyDescent="0.2">
      <c r="A3574" s="1">
        <v>820048</v>
      </c>
      <c r="B3574">
        <v>0</v>
      </c>
      <c r="C3574">
        <v>0</v>
      </c>
      <c r="D3574">
        <v>0</v>
      </c>
      <c r="E3574">
        <v>0</v>
      </c>
      <c r="F3574">
        <v>0</v>
      </c>
      <c r="G3574">
        <v>0</v>
      </c>
      <c r="H3574">
        <v>0</v>
      </c>
      <c r="I3574">
        <v>0</v>
      </c>
      <c r="J3574">
        <v>0</v>
      </c>
      <c r="K3574">
        <v>0</v>
      </c>
      <c r="L3574">
        <v>0</v>
      </c>
      <c r="M3574">
        <v>0</v>
      </c>
      <c r="N3574">
        <v>0</v>
      </c>
      <c r="O3574">
        <v>0</v>
      </c>
      <c r="P3574">
        <v>0</v>
      </c>
      <c r="Q3574">
        <v>0</v>
      </c>
      <c r="R3574">
        <v>0</v>
      </c>
      <c r="S3574">
        <v>0</v>
      </c>
      <c r="T3574">
        <v>0</v>
      </c>
      <c r="U3574">
        <v>0</v>
      </c>
      <c r="V3574">
        <v>0</v>
      </c>
      <c r="W3574">
        <v>0</v>
      </c>
      <c r="X3574">
        <v>0</v>
      </c>
      <c r="Y3574">
        <v>0</v>
      </c>
      <c r="Z3574">
        <v>0</v>
      </c>
    </row>
    <row r="3575" spans="1:26" x14ac:dyDescent="0.2">
      <c r="A3575" s="1">
        <v>820301</v>
      </c>
      <c r="B3575">
        <v>0</v>
      </c>
      <c r="C3575">
        <v>0</v>
      </c>
      <c r="D3575">
        <v>0</v>
      </c>
      <c r="E3575">
        <v>0</v>
      </c>
      <c r="F3575">
        <v>0</v>
      </c>
      <c r="G3575">
        <v>0</v>
      </c>
      <c r="H3575">
        <v>0</v>
      </c>
      <c r="I3575">
        <v>0</v>
      </c>
      <c r="J3575">
        <v>0</v>
      </c>
      <c r="K3575">
        <v>0</v>
      </c>
      <c r="L3575">
        <v>0</v>
      </c>
      <c r="M3575">
        <v>0</v>
      </c>
      <c r="N3575">
        <v>0</v>
      </c>
      <c r="O3575">
        <v>0</v>
      </c>
      <c r="P3575">
        <v>0</v>
      </c>
      <c r="Q3575">
        <v>0</v>
      </c>
      <c r="R3575">
        <v>0</v>
      </c>
      <c r="S3575">
        <v>0</v>
      </c>
      <c r="T3575">
        <v>0</v>
      </c>
      <c r="U3575">
        <v>0</v>
      </c>
      <c r="V3575">
        <v>0</v>
      </c>
      <c r="W3575">
        <v>0</v>
      </c>
      <c r="X3575">
        <v>0</v>
      </c>
      <c r="Y3575">
        <v>0</v>
      </c>
      <c r="Z3575">
        <v>0</v>
      </c>
    </row>
    <row r="3576" spans="1:26" x14ac:dyDescent="0.2">
      <c r="A3576" s="1">
        <v>820477</v>
      </c>
      <c r="B3576">
        <v>0</v>
      </c>
      <c r="C3576">
        <v>0</v>
      </c>
      <c r="D3576">
        <v>0</v>
      </c>
      <c r="E3576">
        <v>0</v>
      </c>
      <c r="F3576">
        <v>0</v>
      </c>
      <c r="G3576">
        <v>0</v>
      </c>
      <c r="H3576">
        <v>0</v>
      </c>
      <c r="I3576">
        <v>0</v>
      </c>
      <c r="J3576">
        <v>0</v>
      </c>
      <c r="K3576">
        <v>0</v>
      </c>
      <c r="L3576">
        <v>0</v>
      </c>
      <c r="M3576">
        <v>0</v>
      </c>
      <c r="N3576">
        <v>0</v>
      </c>
      <c r="O3576">
        <v>0</v>
      </c>
      <c r="P3576">
        <v>0</v>
      </c>
      <c r="Q3576">
        <v>0</v>
      </c>
      <c r="R3576">
        <v>0</v>
      </c>
      <c r="S3576">
        <v>0</v>
      </c>
      <c r="T3576">
        <v>0</v>
      </c>
      <c r="U3576">
        <v>0</v>
      </c>
      <c r="V3576">
        <v>0</v>
      </c>
      <c r="W3576">
        <v>0</v>
      </c>
      <c r="X3576">
        <v>0</v>
      </c>
      <c r="Y3576">
        <v>0</v>
      </c>
      <c r="Z3576">
        <v>0</v>
      </c>
    </row>
    <row r="3577" spans="1:26" x14ac:dyDescent="0.2">
      <c r="A3577" s="1">
        <v>820842</v>
      </c>
      <c r="B3577">
        <v>0</v>
      </c>
      <c r="C3577">
        <v>0</v>
      </c>
      <c r="D3577">
        <v>0</v>
      </c>
      <c r="E3577">
        <v>0</v>
      </c>
      <c r="F3577">
        <v>0</v>
      </c>
      <c r="G3577">
        <v>0</v>
      </c>
      <c r="H3577">
        <v>0</v>
      </c>
      <c r="I3577">
        <v>0</v>
      </c>
      <c r="J3577">
        <v>0</v>
      </c>
      <c r="K3577">
        <v>0</v>
      </c>
      <c r="L3577">
        <v>0</v>
      </c>
      <c r="M3577">
        <v>0</v>
      </c>
      <c r="N3577">
        <v>0</v>
      </c>
      <c r="O3577">
        <v>0</v>
      </c>
      <c r="P3577">
        <v>0</v>
      </c>
      <c r="Q3577">
        <v>0</v>
      </c>
      <c r="R3577">
        <v>0</v>
      </c>
      <c r="S3577">
        <v>0</v>
      </c>
      <c r="T3577">
        <v>0</v>
      </c>
      <c r="U3577">
        <v>0</v>
      </c>
      <c r="V3577">
        <v>0</v>
      </c>
      <c r="W3577">
        <v>0</v>
      </c>
      <c r="X3577">
        <v>0</v>
      </c>
      <c r="Y3577">
        <v>0</v>
      </c>
      <c r="Z3577">
        <v>0</v>
      </c>
    </row>
    <row r="3578" spans="1:26" x14ac:dyDescent="0.2">
      <c r="A3578" s="1">
        <v>820879</v>
      </c>
      <c r="B3578">
        <v>0</v>
      </c>
      <c r="C3578">
        <v>0</v>
      </c>
      <c r="D3578">
        <v>0</v>
      </c>
      <c r="E3578">
        <v>0</v>
      </c>
      <c r="F3578">
        <v>0</v>
      </c>
      <c r="G3578">
        <v>0</v>
      </c>
      <c r="H3578">
        <v>0</v>
      </c>
      <c r="I3578">
        <v>0</v>
      </c>
      <c r="J3578">
        <v>0</v>
      </c>
      <c r="K3578">
        <v>0</v>
      </c>
      <c r="L3578">
        <v>0</v>
      </c>
      <c r="M3578">
        <v>0</v>
      </c>
      <c r="N3578">
        <v>0</v>
      </c>
      <c r="O3578">
        <v>0</v>
      </c>
      <c r="P3578">
        <v>0</v>
      </c>
      <c r="Q3578">
        <v>0</v>
      </c>
      <c r="R3578">
        <v>0</v>
      </c>
      <c r="S3578">
        <v>0</v>
      </c>
      <c r="T3578">
        <v>0</v>
      </c>
      <c r="U3578">
        <v>0</v>
      </c>
      <c r="V3578">
        <v>0</v>
      </c>
      <c r="W3578">
        <v>0</v>
      </c>
      <c r="X3578">
        <v>0</v>
      </c>
      <c r="Y3578">
        <v>0</v>
      </c>
      <c r="Z3578">
        <v>0</v>
      </c>
    </row>
    <row r="3579" spans="1:26" x14ac:dyDescent="0.2">
      <c r="A3579" s="1">
        <v>821036</v>
      </c>
      <c r="B3579">
        <v>0</v>
      </c>
      <c r="C3579">
        <v>0</v>
      </c>
      <c r="D3579">
        <v>0</v>
      </c>
      <c r="E3579">
        <v>0</v>
      </c>
      <c r="F3579">
        <v>0</v>
      </c>
      <c r="G3579">
        <v>0</v>
      </c>
      <c r="H3579">
        <v>0</v>
      </c>
      <c r="I3579">
        <v>0</v>
      </c>
      <c r="J3579">
        <v>0</v>
      </c>
      <c r="K3579">
        <v>0</v>
      </c>
      <c r="L3579">
        <v>0</v>
      </c>
      <c r="M3579">
        <v>0</v>
      </c>
      <c r="N3579">
        <v>0</v>
      </c>
      <c r="O3579">
        <v>0</v>
      </c>
      <c r="P3579">
        <v>0</v>
      </c>
      <c r="Q3579">
        <v>0</v>
      </c>
      <c r="R3579">
        <v>0</v>
      </c>
      <c r="S3579">
        <v>0</v>
      </c>
      <c r="T3579">
        <v>0</v>
      </c>
      <c r="U3579">
        <v>0</v>
      </c>
      <c r="V3579">
        <v>0</v>
      </c>
      <c r="W3579">
        <v>0</v>
      </c>
      <c r="X3579">
        <v>0</v>
      </c>
      <c r="Y3579">
        <v>0</v>
      </c>
      <c r="Z3579">
        <v>0</v>
      </c>
    </row>
    <row r="3580" spans="1:26" x14ac:dyDescent="0.2">
      <c r="A3580" s="1">
        <v>821157</v>
      </c>
      <c r="B3580">
        <v>0</v>
      </c>
      <c r="C3580">
        <v>0</v>
      </c>
      <c r="D3580">
        <v>0</v>
      </c>
      <c r="E3580">
        <v>0</v>
      </c>
      <c r="F3580">
        <v>0</v>
      </c>
      <c r="G3580">
        <v>0</v>
      </c>
      <c r="H3580">
        <v>0</v>
      </c>
      <c r="I3580">
        <v>0</v>
      </c>
      <c r="J3580">
        <v>0</v>
      </c>
      <c r="K3580">
        <v>0</v>
      </c>
      <c r="L3580">
        <v>0</v>
      </c>
      <c r="M3580">
        <v>0</v>
      </c>
      <c r="N3580">
        <v>0</v>
      </c>
      <c r="O3580">
        <v>0</v>
      </c>
      <c r="P3580">
        <v>0</v>
      </c>
      <c r="Q3580">
        <v>0</v>
      </c>
      <c r="R3580">
        <v>0</v>
      </c>
      <c r="S3580">
        <v>0</v>
      </c>
      <c r="T3580">
        <v>0</v>
      </c>
      <c r="U3580">
        <v>0</v>
      </c>
      <c r="V3580">
        <v>0</v>
      </c>
      <c r="W3580">
        <v>0</v>
      </c>
      <c r="X3580">
        <v>8383</v>
      </c>
      <c r="Y3580">
        <v>0</v>
      </c>
      <c r="Z3580">
        <v>0</v>
      </c>
    </row>
    <row r="3581" spans="1:26" x14ac:dyDescent="0.2">
      <c r="A3581" s="1">
        <v>821559</v>
      </c>
      <c r="B3581">
        <v>0</v>
      </c>
      <c r="C3581">
        <v>0</v>
      </c>
      <c r="D3581">
        <v>0</v>
      </c>
      <c r="E3581">
        <v>0</v>
      </c>
      <c r="F3581">
        <v>0</v>
      </c>
      <c r="G3581">
        <v>0</v>
      </c>
      <c r="H3581">
        <v>0</v>
      </c>
      <c r="I3581">
        <v>0</v>
      </c>
      <c r="J3581">
        <v>0</v>
      </c>
      <c r="K3581">
        <v>0</v>
      </c>
      <c r="L3581">
        <v>0</v>
      </c>
      <c r="M3581">
        <v>0</v>
      </c>
      <c r="N3581">
        <v>0</v>
      </c>
      <c r="O3581">
        <v>0</v>
      </c>
      <c r="P3581">
        <v>0</v>
      </c>
      <c r="Q3581">
        <v>0</v>
      </c>
      <c r="R3581">
        <v>0</v>
      </c>
      <c r="S3581">
        <v>0</v>
      </c>
      <c r="T3581">
        <v>0</v>
      </c>
      <c r="U3581">
        <v>0</v>
      </c>
      <c r="V3581">
        <v>0</v>
      </c>
      <c r="W3581">
        <v>0</v>
      </c>
      <c r="X3581">
        <v>0</v>
      </c>
      <c r="Y3581">
        <v>0</v>
      </c>
      <c r="Z3581">
        <v>0</v>
      </c>
    </row>
    <row r="3582" spans="1:26" x14ac:dyDescent="0.2">
      <c r="A3582" s="1">
        <v>821643</v>
      </c>
      <c r="B3582">
        <v>0</v>
      </c>
      <c r="C3582">
        <v>0</v>
      </c>
      <c r="D3582">
        <v>0</v>
      </c>
      <c r="E3582">
        <v>0</v>
      </c>
      <c r="F3582">
        <v>0</v>
      </c>
      <c r="G3582">
        <v>0</v>
      </c>
      <c r="H3582">
        <v>0</v>
      </c>
      <c r="I3582">
        <v>0</v>
      </c>
      <c r="J3582">
        <v>0</v>
      </c>
      <c r="K3582">
        <v>0</v>
      </c>
      <c r="L3582">
        <v>0</v>
      </c>
      <c r="M3582">
        <v>0</v>
      </c>
      <c r="N3582">
        <v>0</v>
      </c>
      <c r="O3582">
        <v>0</v>
      </c>
      <c r="P3582">
        <v>0</v>
      </c>
      <c r="Q3582">
        <v>0</v>
      </c>
      <c r="R3582">
        <v>0</v>
      </c>
      <c r="S3582">
        <v>0</v>
      </c>
      <c r="T3582">
        <v>0</v>
      </c>
      <c r="U3582">
        <v>0</v>
      </c>
      <c r="V3582">
        <v>0</v>
      </c>
      <c r="W3582">
        <v>0</v>
      </c>
      <c r="X3582">
        <v>0</v>
      </c>
      <c r="Y3582">
        <v>0</v>
      </c>
      <c r="Z3582">
        <v>0</v>
      </c>
    </row>
    <row r="3583" spans="1:26" x14ac:dyDescent="0.2">
      <c r="A3583" s="1">
        <v>821906</v>
      </c>
      <c r="B3583">
        <v>63103</v>
      </c>
      <c r="C3583">
        <v>41161</v>
      </c>
      <c r="D3583">
        <v>54212</v>
      </c>
      <c r="E3583">
        <v>70560</v>
      </c>
      <c r="F3583">
        <v>68310</v>
      </c>
      <c r="G3583">
        <v>71897</v>
      </c>
      <c r="H3583">
        <v>66537</v>
      </c>
      <c r="I3583">
        <v>74493</v>
      </c>
      <c r="J3583">
        <v>74986</v>
      </c>
      <c r="K3583">
        <v>59877</v>
      </c>
      <c r="L3583">
        <v>74298</v>
      </c>
      <c r="M3583">
        <v>97495</v>
      </c>
      <c r="N3583">
        <v>100806</v>
      </c>
      <c r="O3583">
        <v>100120</v>
      </c>
      <c r="P3583">
        <v>105330</v>
      </c>
      <c r="Q3583">
        <v>76828</v>
      </c>
      <c r="R3583">
        <v>65202</v>
      </c>
      <c r="S3583">
        <v>52843</v>
      </c>
      <c r="T3583">
        <v>46709</v>
      </c>
      <c r="U3583">
        <v>69049</v>
      </c>
    </row>
    <row r="3584" spans="1:26" x14ac:dyDescent="0.2">
      <c r="A3584" s="1">
        <v>822042</v>
      </c>
      <c r="B3584">
        <v>0</v>
      </c>
      <c r="C3584">
        <v>0</v>
      </c>
      <c r="D3584">
        <v>0</v>
      </c>
      <c r="E3584">
        <v>0</v>
      </c>
      <c r="F3584">
        <v>0</v>
      </c>
      <c r="G3584">
        <v>0</v>
      </c>
      <c r="H3584">
        <v>0</v>
      </c>
      <c r="I3584">
        <v>0</v>
      </c>
      <c r="J3584">
        <v>0</v>
      </c>
      <c r="K3584">
        <v>0</v>
      </c>
      <c r="L3584">
        <v>400</v>
      </c>
      <c r="M3584">
        <v>600</v>
      </c>
      <c r="N3584">
        <v>1550</v>
      </c>
      <c r="O3584">
        <v>2050</v>
      </c>
      <c r="P3584">
        <v>2803</v>
      </c>
      <c r="Q3584">
        <v>2853</v>
      </c>
      <c r="R3584">
        <v>1904</v>
      </c>
      <c r="S3584">
        <v>1155</v>
      </c>
      <c r="T3584">
        <v>8080</v>
      </c>
      <c r="U3584">
        <v>3008</v>
      </c>
      <c r="V3584">
        <v>1306</v>
      </c>
      <c r="W3584">
        <v>4785</v>
      </c>
      <c r="X3584">
        <v>4517</v>
      </c>
      <c r="Y3584">
        <v>4904</v>
      </c>
      <c r="Z3584">
        <v>4732</v>
      </c>
    </row>
    <row r="3585" spans="1:26" x14ac:dyDescent="0.2">
      <c r="A3585" s="1">
        <v>822051</v>
      </c>
      <c r="B3585">
        <v>0</v>
      </c>
      <c r="C3585">
        <v>0</v>
      </c>
      <c r="D3585">
        <v>0</v>
      </c>
      <c r="E3585">
        <v>0</v>
      </c>
      <c r="F3585">
        <v>0</v>
      </c>
      <c r="G3585">
        <v>0</v>
      </c>
      <c r="H3585">
        <v>11266</v>
      </c>
      <c r="I3585">
        <v>53090</v>
      </c>
      <c r="J3585">
        <v>55294</v>
      </c>
      <c r="K3585">
        <v>56301</v>
      </c>
      <c r="L3585">
        <v>55319</v>
      </c>
      <c r="M3585">
        <v>56518</v>
      </c>
      <c r="N3585">
        <v>57565</v>
      </c>
      <c r="O3585">
        <v>61058</v>
      </c>
      <c r="P3585">
        <v>60261</v>
      </c>
      <c r="Q3585">
        <v>59158</v>
      </c>
      <c r="R3585">
        <v>58599</v>
      </c>
      <c r="S3585">
        <v>52406</v>
      </c>
      <c r="T3585">
        <v>51182</v>
      </c>
      <c r="U3585">
        <v>53575</v>
      </c>
      <c r="V3585">
        <v>56307</v>
      </c>
      <c r="W3585">
        <v>56276</v>
      </c>
      <c r="X3585">
        <v>54119</v>
      </c>
      <c r="Y3585">
        <v>52377</v>
      </c>
      <c r="Z3585">
        <v>48909</v>
      </c>
    </row>
    <row r="3586" spans="1:26" x14ac:dyDescent="0.2">
      <c r="A3586" s="1">
        <v>822275</v>
      </c>
      <c r="B3586">
        <v>0</v>
      </c>
      <c r="C3586">
        <v>0</v>
      </c>
      <c r="D3586">
        <v>0</v>
      </c>
      <c r="E3586">
        <v>0</v>
      </c>
      <c r="F3586">
        <v>0</v>
      </c>
      <c r="G3586">
        <v>0</v>
      </c>
      <c r="H3586">
        <v>0</v>
      </c>
      <c r="I3586">
        <v>0</v>
      </c>
      <c r="J3586">
        <v>0</v>
      </c>
      <c r="K3586">
        <v>0</v>
      </c>
      <c r="L3586">
        <v>0</v>
      </c>
      <c r="M3586">
        <v>0</v>
      </c>
      <c r="N3586">
        <v>0</v>
      </c>
      <c r="O3586">
        <v>0</v>
      </c>
      <c r="P3586">
        <v>0</v>
      </c>
      <c r="Q3586">
        <v>0</v>
      </c>
      <c r="R3586">
        <v>0</v>
      </c>
      <c r="S3586">
        <v>0</v>
      </c>
      <c r="T3586">
        <v>0</v>
      </c>
      <c r="U3586">
        <v>0</v>
      </c>
      <c r="V3586">
        <v>0</v>
      </c>
      <c r="W3586">
        <v>0</v>
      </c>
      <c r="X3586">
        <v>0</v>
      </c>
      <c r="Y3586">
        <v>0</v>
      </c>
      <c r="Z3586">
        <v>0</v>
      </c>
    </row>
    <row r="3587" spans="1:26" x14ac:dyDescent="0.2">
      <c r="A3587" s="1">
        <v>822408</v>
      </c>
      <c r="B3587">
        <v>252</v>
      </c>
      <c r="C3587">
        <v>252</v>
      </c>
      <c r="D3587">
        <v>252</v>
      </c>
      <c r="E3587">
        <v>353</v>
      </c>
      <c r="F3587">
        <v>1517</v>
      </c>
      <c r="G3587">
        <v>1520</v>
      </c>
      <c r="H3587">
        <v>1622</v>
      </c>
      <c r="I3587">
        <v>5603</v>
      </c>
      <c r="J3587">
        <v>11003</v>
      </c>
      <c r="K3587">
        <v>10713</v>
      </c>
    </row>
    <row r="3588" spans="1:26" x14ac:dyDescent="0.2">
      <c r="A3588" s="1">
        <v>822556</v>
      </c>
      <c r="B3588">
        <v>0</v>
      </c>
      <c r="C3588">
        <v>0</v>
      </c>
      <c r="D3588">
        <v>0</v>
      </c>
      <c r="E3588">
        <v>0</v>
      </c>
      <c r="F3588">
        <v>0</v>
      </c>
      <c r="G3588">
        <v>0</v>
      </c>
      <c r="H3588">
        <v>0</v>
      </c>
      <c r="I3588">
        <v>0</v>
      </c>
      <c r="J3588">
        <v>0</v>
      </c>
      <c r="K3588">
        <v>0</v>
      </c>
      <c r="L3588">
        <v>0</v>
      </c>
      <c r="M3588">
        <v>0</v>
      </c>
      <c r="N3588">
        <v>0</v>
      </c>
      <c r="O3588">
        <v>0</v>
      </c>
      <c r="P3588">
        <v>0</v>
      </c>
      <c r="Q3588">
        <v>0</v>
      </c>
      <c r="R3588">
        <v>0</v>
      </c>
      <c r="S3588">
        <v>0</v>
      </c>
      <c r="T3588">
        <v>0</v>
      </c>
      <c r="U3588">
        <v>0</v>
      </c>
      <c r="V3588">
        <v>0</v>
      </c>
      <c r="W3588">
        <v>0</v>
      </c>
      <c r="X3588">
        <v>0</v>
      </c>
      <c r="Y3588">
        <v>0</v>
      </c>
      <c r="Z3588">
        <v>0</v>
      </c>
    </row>
    <row r="3589" spans="1:26" x14ac:dyDescent="0.2">
      <c r="A3589" s="1">
        <v>822631</v>
      </c>
      <c r="B3589">
        <v>0</v>
      </c>
      <c r="C3589">
        <v>0</v>
      </c>
      <c r="D3589">
        <v>0</v>
      </c>
      <c r="E3589">
        <v>0</v>
      </c>
      <c r="F3589">
        <v>0</v>
      </c>
      <c r="G3589">
        <v>0</v>
      </c>
      <c r="H3589">
        <v>0</v>
      </c>
      <c r="I3589">
        <v>0</v>
      </c>
      <c r="J3589">
        <v>0</v>
      </c>
      <c r="K3589">
        <v>0</v>
      </c>
      <c r="L3589">
        <v>0</v>
      </c>
      <c r="M3589">
        <v>0</v>
      </c>
      <c r="N3589">
        <v>0</v>
      </c>
      <c r="O3589">
        <v>0</v>
      </c>
      <c r="P3589">
        <v>0</v>
      </c>
      <c r="Q3589">
        <v>0</v>
      </c>
      <c r="R3589">
        <v>0</v>
      </c>
      <c r="S3589">
        <v>0</v>
      </c>
      <c r="T3589">
        <v>0</v>
      </c>
      <c r="U3589">
        <v>0</v>
      </c>
      <c r="V3589">
        <v>0</v>
      </c>
      <c r="W3589">
        <v>0</v>
      </c>
      <c r="X3589">
        <v>0</v>
      </c>
      <c r="Y3589">
        <v>0</v>
      </c>
      <c r="Z3589">
        <v>0</v>
      </c>
    </row>
    <row r="3590" spans="1:26" x14ac:dyDescent="0.2">
      <c r="A3590" s="1">
        <v>822846</v>
      </c>
      <c r="B3590">
        <v>0</v>
      </c>
      <c r="C3590">
        <v>0</v>
      </c>
      <c r="D3590">
        <v>0</v>
      </c>
      <c r="E3590">
        <v>0</v>
      </c>
      <c r="F3590">
        <v>0</v>
      </c>
      <c r="G3590">
        <v>0</v>
      </c>
      <c r="H3590">
        <v>0</v>
      </c>
      <c r="I3590">
        <v>0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v>0</v>
      </c>
    </row>
    <row r="3591" spans="1:26" x14ac:dyDescent="0.2">
      <c r="A3591" s="1">
        <v>823076</v>
      </c>
      <c r="B3591">
        <v>0</v>
      </c>
      <c r="C3591">
        <v>0</v>
      </c>
      <c r="D3591">
        <v>0</v>
      </c>
      <c r="E3591">
        <v>0</v>
      </c>
      <c r="F3591">
        <v>0</v>
      </c>
      <c r="G3591">
        <v>0</v>
      </c>
      <c r="H3591">
        <v>0</v>
      </c>
      <c r="I3591">
        <v>0</v>
      </c>
      <c r="J3591">
        <v>0</v>
      </c>
      <c r="K3591">
        <v>0</v>
      </c>
      <c r="L3591">
        <v>0</v>
      </c>
      <c r="M3591">
        <v>0</v>
      </c>
      <c r="N3591">
        <v>0</v>
      </c>
      <c r="O3591">
        <v>0</v>
      </c>
      <c r="P3591">
        <v>0</v>
      </c>
      <c r="Q3591">
        <v>0</v>
      </c>
      <c r="R3591">
        <v>0</v>
      </c>
      <c r="S3591">
        <v>0</v>
      </c>
      <c r="T3591">
        <v>0</v>
      </c>
      <c r="U3591">
        <v>0</v>
      </c>
      <c r="V3591">
        <v>0</v>
      </c>
      <c r="W3591">
        <v>0</v>
      </c>
      <c r="X3591">
        <v>0</v>
      </c>
      <c r="Y3591">
        <v>0</v>
      </c>
      <c r="Z3591">
        <v>0</v>
      </c>
    </row>
    <row r="3592" spans="1:26" x14ac:dyDescent="0.2">
      <c r="A3592" s="1">
        <v>823133</v>
      </c>
      <c r="B3592">
        <v>0</v>
      </c>
      <c r="C3592">
        <v>0</v>
      </c>
      <c r="D3592">
        <v>0</v>
      </c>
      <c r="E3592">
        <v>0</v>
      </c>
      <c r="F3592">
        <v>0</v>
      </c>
      <c r="G3592">
        <v>0</v>
      </c>
      <c r="H3592">
        <v>0</v>
      </c>
      <c r="I3592">
        <v>0</v>
      </c>
      <c r="J3592">
        <v>0</v>
      </c>
      <c r="K3592">
        <v>0</v>
      </c>
      <c r="L3592">
        <v>20002</v>
      </c>
      <c r="M3592">
        <v>21190</v>
      </c>
      <c r="N3592">
        <v>22797</v>
      </c>
      <c r="O3592">
        <v>20329</v>
      </c>
      <c r="P3592">
        <v>20491</v>
      </c>
      <c r="Q3592">
        <v>22496</v>
      </c>
      <c r="R3592">
        <v>21672</v>
      </c>
      <c r="S3592">
        <v>19478</v>
      </c>
      <c r="T3592">
        <v>19410</v>
      </c>
      <c r="U3592">
        <v>19924</v>
      </c>
      <c r="V3592">
        <v>21342</v>
      </c>
      <c r="W3592">
        <v>21372</v>
      </c>
      <c r="X3592">
        <v>22437</v>
      </c>
      <c r="Y3592">
        <v>30283</v>
      </c>
      <c r="Z3592">
        <v>32535</v>
      </c>
    </row>
    <row r="3593" spans="1:26" x14ac:dyDescent="0.2">
      <c r="A3593" s="1">
        <v>823142</v>
      </c>
      <c r="B3593">
        <v>0</v>
      </c>
      <c r="C3593">
        <v>0</v>
      </c>
      <c r="D3593">
        <v>0</v>
      </c>
      <c r="E3593">
        <v>0</v>
      </c>
      <c r="F3593">
        <v>0</v>
      </c>
      <c r="G3593">
        <v>0</v>
      </c>
      <c r="H3593">
        <v>0</v>
      </c>
      <c r="I3593">
        <v>0</v>
      </c>
      <c r="J3593">
        <v>0</v>
      </c>
      <c r="K3593">
        <v>0</v>
      </c>
      <c r="L3593">
        <v>0</v>
      </c>
      <c r="M3593">
        <v>0</v>
      </c>
      <c r="N3593">
        <v>0</v>
      </c>
      <c r="O3593">
        <v>0</v>
      </c>
      <c r="P3593">
        <v>0</v>
      </c>
      <c r="Q3593">
        <v>0</v>
      </c>
      <c r="R3593">
        <v>0</v>
      </c>
      <c r="S3593">
        <v>0</v>
      </c>
      <c r="T3593">
        <v>0</v>
      </c>
      <c r="U3593">
        <v>0</v>
      </c>
      <c r="V3593">
        <v>0</v>
      </c>
      <c r="W3593">
        <v>0</v>
      </c>
      <c r="X3593">
        <v>0</v>
      </c>
      <c r="Y3593">
        <v>0</v>
      </c>
      <c r="Z3593">
        <v>0</v>
      </c>
    </row>
    <row r="3594" spans="1:26" x14ac:dyDescent="0.2">
      <c r="A3594" s="1">
        <v>823450</v>
      </c>
      <c r="B3594">
        <v>0</v>
      </c>
      <c r="C3594">
        <v>0</v>
      </c>
      <c r="D3594">
        <v>0</v>
      </c>
      <c r="E3594">
        <v>0</v>
      </c>
      <c r="F3594">
        <v>0</v>
      </c>
      <c r="G3594">
        <v>0</v>
      </c>
      <c r="H3594">
        <v>0</v>
      </c>
      <c r="I3594">
        <v>0</v>
      </c>
      <c r="J3594">
        <v>0</v>
      </c>
      <c r="K3594">
        <v>0</v>
      </c>
      <c r="L3594">
        <v>0</v>
      </c>
      <c r="M3594">
        <v>0</v>
      </c>
      <c r="N3594">
        <v>0</v>
      </c>
      <c r="O3594">
        <v>0</v>
      </c>
      <c r="P3594">
        <v>0</v>
      </c>
      <c r="Q3594">
        <v>0</v>
      </c>
      <c r="R3594">
        <v>0</v>
      </c>
      <c r="S3594">
        <v>0</v>
      </c>
      <c r="T3594">
        <v>1084</v>
      </c>
      <c r="U3594">
        <v>2547</v>
      </c>
      <c r="V3594">
        <v>2239</v>
      </c>
      <c r="W3594">
        <v>3273</v>
      </c>
      <c r="X3594">
        <v>3943</v>
      </c>
      <c r="Y3594">
        <v>4304</v>
      </c>
      <c r="Z3594">
        <v>3303</v>
      </c>
    </row>
    <row r="3595" spans="1:26" x14ac:dyDescent="0.2">
      <c r="A3595" s="1">
        <v>823478</v>
      </c>
      <c r="B3595">
        <v>2068</v>
      </c>
      <c r="C3595">
        <v>2073</v>
      </c>
      <c r="D3595">
        <v>1077</v>
      </c>
      <c r="E3595">
        <v>1881</v>
      </c>
      <c r="F3595">
        <v>3141</v>
      </c>
      <c r="G3595">
        <v>5576</v>
      </c>
      <c r="H3595">
        <v>7670</v>
      </c>
      <c r="I3595">
        <v>2691</v>
      </c>
      <c r="J3595">
        <v>1547</v>
      </c>
      <c r="K3595">
        <v>8531</v>
      </c>
      <c r="L3595">
        <v>12377</v>
      </c>
      <c r="M3595">
        <v>17770</v>
      </c>
      <c r="N3595">
        <v>22675</v>
      </c>
      <c r="O3595">
        <v>22245</v>
      </c>
      <c r="P3595">
        <v>16784</v>
      </c>
      <c r="Q3595">
        <v>11806</v>
      </c>
      <c r="R3595">
        <v>11512</v>
      </c>
      <c r="S3595">
        <v>10908</v>
      </c>
      <c r="T3595">
        <v>21276</v>
      </c>
      <c r="U3595">
        <v>15254</v>
      </c>
      <c r="V3595">
        <v>15800</v>
      </c>
      <c r="W3595">
        <v>12990</v>
      </c>
      <c r="X3595">
        <v>18316</v>
      </c>
      <c r="Y3595">
        <v>14015</v>
      </c>
      <c r="Z3595">
        <v>12704</v>
      </c>
    </row>
    <row r="3596" spans="1:26" x14ac:dyDescent="0.2">
      <c r="A3596" s="1">
        <v>823553</v>
      </c>
      <c r="B3596">
        <v>0</v>
      </c>
      <c r="C3596">
        <v>0</v>
      </c>
      <c r="D3596">
        <v>0</v>
      </c>
      <c r="E3596">
        <v>0</v>
      </c>
      <c r="F3596">
        <v>0</v>
      </c>
      <c r="G3596">
        <v>0</v>
      </c>
      <c r="H3596">
        <v>0</v>
      </c>
      <c r="I3596">
        <v>0</v>
      </c>
      <c r="J3596">
        <v>0</v>
      </c>
      <c r="K3596">
        <v>0</v>
      </c>
      <c r="L3596">
        <v>0</v>
      </c>
      <c r="M3596">
        <v>0</v>
      </c>
      <c r="N3596">
        <v>0</v>
      </c>
      <c r="O3596">
        <v>0</v>
      </c>
      <c r="P3596">
        <v>0</v>
      </c>
      <c r="Q3596">
        <v>0</v>
      </c>
      <c r="R3596">
        <v>0</v>
      </c>
      <c r="S3596">
        <v>0</v>
      </c>
      <c r="T3596">
        <v>0</v>
      </c>
      <c r="U3596">
        <v>0</v>
      </c>
      <c r="V3596">
        <v>0</v>
      </c>
      <c r="W3596">
        <v>0</v>
      </c>
      <c r="X3596">
        <v>0</v>
      </c>
      <c r="Y3596">
        <v>0</v>
      </c>
      <c r="Z3596">
        <v>0</v>
      </c>
    </row>
    <row r="3597" spans="1:26" x14ac:dyDescent="0.2">
      <c r="A3597" s="1">
        <v>823638</v>
      </c>
      <c r="B3597">
        <v>0</v>
      </c>
      <c r="C3597">
        <v>0</v>
      </c>
      <c r="D3597">
        <v>0</v>
      </c>
      <c r="E3597">
        <v>0</v>
      </c>
      <c r="F3597">
        <v>0</v>
      </c>
      <c r="G3597">
        <v>0</v>
      </c>
      <c r="H3597">
        <v>0</v>
      </c>
      <c r="I3597">
        <v>0</v>
      </c>
      <c r="J3597">
        <v>0</v>
      </c>
      <c r="K3597">
        <v>0</v>
      </c>
      <c r="L3597">
        <v>0</v>
      </c>
      <c r="M3597">
        <v>0</v>
      </c>
      <c r="N3597">
        <v>0</v>
      </c>
      <c r="O3597">
        <v>0</v>
      </c>
      <c r="P3597">
        <v>0</v>
      </c>
      <c r="Q3597">
        <v>0</v>
      </c>
      <c r="R3597">
        <v>0</v>
      </c>
      <c r="S3597">
        <v>0</v>
      </c>
      <c r="T3597">
        <v>0</v>
      </c>
      <c r="U3597">
        <v>0</v>
      </c>
      <c r="V3597">
        <v>0</v>
      </c>
      <c r="W3597">
        <v>0</v>
      </c>
      <c r="X3597">
        <v>0</v>
      </c>
      <c r="Y3597">
        <v>0</v>
      </c>
      <c r="Z3597">
        <v>0</v>
      </c>
    </row>
    <row r="3598" spans="1:26" x14ac:dyDescent="0.2">
      <c r="A3598" s="1">
        <v>823656</v>
      </c>
      <c r="B3598">
        <v>0</v>
      </c>
      <c r="C3598">
        <v>0</v>
      </c>
      <c r="D3598">
        <v>0</v>
      </c>
      <c r="E3598">
        <v>0</v>
      </c>
      <c r="F3598">
        <v>0</v>
      </c>
      <c r="G3598">
        <v>0</v>
      </c>
      <c r="H3598">
        <v>0</v>
      </c>
      <c r="I3598">
        <v>0</v>
      </c>
      <c r="J3598">
        <v>0</v>
      </c>
      <c r="K3598">
        <v>0</v>
      </c>
      <c r="L3598">
        <v>0</v>
      </c>
      <c r="M3598">
        <v>0</v>
      </c>
      <c r="N3598">
        <v>0</v>
      </c>
      <c r="O3598">
        <v>0</v>
      </c>
      <c r="P3598">
        <v>0</v>
      </c>
      <c r="Q3598">
        <v>0</v>
      </c>
      <c r="R3598">
        <v>0</v>
      </c>
      <c r="S3598">
        <v>0</v>
      </c>
      <c r="T3598">
        <v>0</v>
      </c>
      <c r="U3598">
        <v>0</v>
      </c>
      <c r="V3598">
        <v>0</v>
      </c>
      <c r="W3598">
        <v>0</v>
      </c>
      <c r="X3598">
        <v>0</v>
      </c>
      <c r="Y3598">
        <v>0</v>
      </c>
      <c r="Z3598">
        <v>0</v>
      </c>
    </row>
    <row r="3599" spans="1:26" x14ac:dyDescent="0.2">
      <c r="A3599" s="1">
        <v>824242</v>
      </c>
      <c r="B3599">
        <v>0</v>
      </c>
      <c r="C3599">
        <v>0</v>
      </c>
      <c r="D3599">
        <v>0</v>
      </c>
      <c r="E3599">
        <v>0</v>
      </c>
      <c r="F3599">
        <v>0</v>
      </c>
      <c r="G3599">
        <v>0</v>
      </c>
      <c r="H3599">
        <v>0</v>
      </c>
      <c r="I3599">
        <v>0</v>
      </c>
      <c r="J3599">
        <v>0</v>
      </c>
      <c r="K3599">
        <v>0</v>
      </c>
      <c r="L3599">
        <v>0</v>
      </c>
      <c r="M3599">
        <v>0</v>
      </c>
      <c r="N3599">
        <v>0</v>
      </c>
      <c r="O3599">
        <v>0</v>
      </c>
      <c r="P3599">
        <v>0</v>
      </c>
      <c r="Q3599">
        <v>0</v>
      </c>
      <c r="R3599">
        <v>0</v>
      </c>
      <c r="S3599">
        <v>0</v>
      </c>
      <c r="T3599">
        <v>0</v>
      </c>
      <c r="U3599">
        <v>0</v>
      </c>
      <c r="V3599">
        <v>0</v>
      </c>
      <c r="W3599">
        <v>0</v>
      </c>
      <c r="X3599">
        <v>0</v>
      </c>
      <c r="Y3599">
        <v>0</v>
      </c>
      <c r="Z3599">
        <v>0</v>
      </c>
    </row>
    <row r="3600" spans="1:26" x14ac:dyDescent="0.2">
      <c r="A3600" s="1">
        <v>824653</v>
      </c>
      <c r="B3600">
        <v>0</v>
      </c>
      <c r="C3600">
        <v>0</v>
      </c>
      <c r="D3600">
        <v>0</v>
      </c>
      <c r="E3600">
        <v>0</v>
      </c>
      <c r="F3600">
        <v>0</v>
      </c>
      <c r="G3600">
        <v>0</v>
      </c>
      <c r="H3600">
        <v>0</v>
      </c>
      <c r="I3600">
        <v>0</v>
      </c>
      <c r="J3600">
        <v>0</v>
      </c>
      <c r="K3600">
        <v>0</v>
      </c>
      <c r="L3600">
        <v>0</v>
      </c>
      <c r="M3600">
        <v>0</v>
      </c>
      <c r="N3600">
        <v>0</v>
      </c>
      <c r="O3600">
        <v>0</v>
      </c>
      <c r="P3600">
        <v>0</v>
      </c>
      <c r="Q3600">
        <v>0</v>
      </c>
      <c r="R3600">
        <v>0</v>
      </c>
      <c r="S3600">
        <v>0</v>
      </c>
      <c r="T3600">
        <v>0</v>
      </c>
      <c r="U3600">
        <v>0</v>
      </c>
      <c r="V3600">
        <v>0</v>
      </c>
      <c r="W3600">
        <v>0</v>
      </c>
      <c r="X3600">
        <v>0</v>
      </c>
      <c r="Y3600">
        <v>0</v>
      </c>
      <c r="Z3600">
        <v>0</v>
      </c>
    </row>
    <row r="3601" spans="1:26" x14ac:dyDescent="0.2">
      <c r="A3601" s="1">
        <v>824671</v>
      </c>
      <c r="B3601">
        <v>0</v>
      </c>
      <c r="C3601">
        <v>0</v>
      </c>
      <c r="D3601">
        <v>0</v>
      </c>
      <c r="E3601">
        <v>0</v>
      </c>
      <c r="F3601">
        <v>0</v>
      </c>
      <c r="G3601">
        <v>0</v>
      </c>
      <c r="H3601">
        <v>0</v>
      </c>
      <c r="I3601">
        <v>1001</v>
      </c>
      <c r="J3601">
        <v>1201</v>
      </c>
      <c r="K3601">
        <v>1497</v>
      </c>
      <c r="L3601">
        <v>1258</v>
      </c>
      <c r="M3601">
        <v>859</v>
      </c>
      <c r="N3601">
        <v>859</v>
      </c>
      <c r="O3601">
        <v>943</v>
      </c>
      <c r="P3601">
        <v>943</v>
      </c>
      <c r="Q3601">
        <v>944</v>
      </c>
      <c r="R3601">
        <v>946</v>
      </c>
      <c r="S3601">
        <v>797</v>
      </c>
      <c r="T3601">
        <v>417</v>
      </c>
      <c r="U3601">
        <v>363</v>
      </c>
      <c r="V3601">
        <v>338</v>
      </c>
      <c r="W3601">
        <v>1050</v>
      </c>
      <c r="X3601">
        <v>1051</v>
      </c>
      <c r="Y3601">
        <v>1042</v>
      </c>
      <c r="Z3601">
        <v>842</v>
      </c>
    </row>
    <row r="3602" spans="1:26" x14ac:dyDescent="0.2">
      <c r="A3602" s="1">
        <v>824738</v>
      </c>
      <c r="B3602">
        <v>0</v>
      </c>
      <c r="C3602">
        <v>0</v>
      </c>
      <c r="D3602">
        <v>0</v>
      </c>
      <c r="E3602">
        <v>0</v>
      </c>
      <c r="F3602">
        <v>0</v>
      </c>
      <c r="G3602">
        <v>0</v>
      </c>
      <c r="H3602">
        <v>0</v>
      </c>
      <c r="I3602">
        <v>0</v>
      </c>
      <c r="J3602">
        <v>0</v>
      </c>
      <c r="K3602">
        <v>0</v>
      </c>
      <c r="L3602">
        <v>0</v>
      </c>
      <c r="M3602">
        <v>0</v>
      </c>
      <c r="N3602">
        <v>0</v>
      </c>
      <c r="O3602">
        <v>0</v>
      </c>
      <c r="P3602">
        <v>0</v>
      </c>
      <c r="Q3602">
        <v>0</v>
      </c>
      <c r="R3602">
        <v>0</v>
      </c>
      <c r="S3602">
        <v>0</v>
      </c>
      <c r="T3602">
        <v>0</v>
      </c>
      <c r="U3602">
        <v>0</v>
      </c>
      <c r="V3602">
        <v>0</v>
      </c>
      <c r="W3602">
        <v>0</v>
      </c>
      <c r="X3602">
        <v>0</v>
      </c>
      <c r="Y3602">
        <v>0</v>
      </c>
      <c r="Z3602">
        <v>0</v>
      </c>
    </row>
    <row r="3603" spans="1:26" x14ac:dyDescent="0.2">
      <c r="A3603" s="1">
        <v>825146</v>
      </c>
      <c r="B3603">
        <v>89648</v>
      </c>
      <c r="C3603">
        <v>90450</v>
      </c>
      <c r="D3603">
        <v>93985</v>
      </c>
      <c r="E3603">
        <v>94942</v>
      </c>
      <c r="F3603">
        <v>102735</v>
      </c>
      <c r="G3603">
        <v>104151</v>
      </c>
      <c r="H3603">
        <v>113355</v>
      </c>
      <c r="I3603">
        <v>836178</v>
      </c>
      <c r="J3603">
        <v>848853</v>
      </c>
      <c r="K3603">
        <v>782385</v>
      </c>
      <c r="L3603">
        <v>818275</v>
      </c>
      <c r="M3603">
        <v>867115</v>
      </c>
      <c r="N3603">
        <v>856711</v>
      </c>
      <c r="O3603">
        <v>744921</v>
      </c>
      <c r="P3603">
        <v>758976</v>
      </c>
      <c r="Q3603">
        <v>811833</v>
      </c>
      <c r="R3603">
        <v>806083</v>
      </c>
      <c r="S3603">
        <v>730605</v>
      </c>
      <c r="T3603">
        <v>756688</v>
      </c>
      <c r="U3603">
        <v>854526</v>
      </c>
      <c r="V3603">
        <v>890533</v>
      </c>
      <c r="W3603">
        <v>868720</v>
      </c>
      <c r="X3603">
        <v>851664</v>
      </c>
      <c r="Y3603">
        <v>926930</v>
      </c>
      <c r="Z3603">
        <v>907105</v>
      </c>
    </row>
    <row r="3604" spans="1:26" x14ac:dyDescent="0.2">
      <c r="A3604" s="1">
        <v>825454</v>
      </c>
      <c r="B3604">
        <v>0</v>
      </c>
      <c r="C3604">
        <v>0</v>
      </c>
      <c r="D3604">
        <v>0</v>
      </c>
      <c r="E3604">
        <v>0</v>
      </c>
      <c r="F3604">
        <v>0</v>
      </c>
      <c r="G3604">
        <v>0</v>
      </c>
      <c r="H3604">
        <v>0</v>
      </c>
      <c r="I3604">
        <v>0</v>
      </c>
      <c r="J3604">
        <v>0</v>
      </c>
      <c r="K3604">
        <v>0</v>
      </c>
      <c r="L3604">
        <v>0</v>
      </c>
      <c r="M3604">
        <v>0</v>
      </c>
      <c r="N3604">
        <v>0</v>
      </c>
      <c r="O3604">
        <v>0</v>
      </c>
      <c r="P3604">
        <v>0</v>
      </c>
      <c r="Q3604">
        <v>0</v>
      </c>
      <c r="R3604">
        <v>0</v>
      </c>
      <c r="S3604">
        <v>0</v>
      </c>
      <c r="T3604">
        <v>0</v>
      </c>
      <c r="U3604">
        <v>0</v>
      </c>
      <c r="V3604">
        <v>0</v>
      </c>
      <c r="W3604">
        <v>0</v>
      </c>
      <c r="X3604">
        <v>0</v>
      </c>
      <c r="Y3604">
        <v>0</v>
      </c>
      <c r="Z3604">
        <v>0</v>
      </c>
    </row>
    <row r="3605" spans="1:26" x14ac:dyDescent="0.2">
      <c r="A3605" s="1">
        <v>825548</v>
      </c>
      <c r="B3605">
        <v>0</v>
      </c>
      <c r="C3605">
        <v>0</v>
      </c>
      <c r="D3605">
        <v>0</v>
      </c>
      <c r="E3605">
        <v>0</v>
      </c>
      <c r="F3605">
        <v>0</v>
      </c>
      <c r="G3605">
        <v>0</v>
      </c>
      <c r="H3605">
        <v>0</v>
      </c>
      <c r="I3605">
        <v>0</v>
      </c>
      <c r="J3605">
        <v>0</v>
      </c>
      <c r="K3605">
        <v>0</v>
      </c>
      <c r="L3605">
        <v>0</v>
      </c>
      <c r="M3605">
        <v>0</v>
      </c>
      <c r="N3605">
        <v>0</v>
      </c>
      <c r="O3605">
        <v>0</v>
      </c>
      <c r="P3605">
        <v>0</v>
      </c>
      <c r="Q3605">
        <v>0</v>
      </c>
      <c r="R3605">
        <v>0</v>
      </c>
      <c r="S3605">
        <v>0</v>
      </c>
      <c r="T3605">
        <v>0</v>
      </c>
      <c r="U3605">
        <v>0</v>
      </c>
      <c r="V3605">
        <v>0</v>
      </c>
      <c r="W3605">
        <v>0</v>
      </c>
      <c r="X3605">
        <v>0</v>
      </c>
      <c r="Y3605">
        <v>0</v>
      </c>
      <c r="Z3605">
        <v>0</v>
      </c>
    </row>
    <row r="3606" spans="1:26" x14ac:dyDescent="0.2">
      <c r="A3606" s="1">
        <v>825753</v>
      </c>
      <c r="B3606">
        <v>0</v>
      </c>
      <c r="C3606">
        <v>0</v>
      </c>
      <c r="D3606">
        <v>0</v>
      </c>
      <c r="E3606">
        <v>0</v>
      </c>
      <c r="F3606">
        <v>0</v>
      </c>
      <c r="G3606">
        <v>0</v>
      </c>
      <c r="H3606">
        <v>0</v>
      </c>
      <c r="I3606">
        <v>0</v>
      </c>
      <c r="J3606">
        <v>0</v>
      </c>
      <c r="K3606">
        <v>0</v>
      </c>
      <c r="L3606">
        <v>0</v>
      </c>
      <c r="M3606">
        <v>0</v>
      </c>
      <c r="N3606">
        <v>0</v>
      </c>
      <c r="O3606">
        <v>0</v>
      </c>
      <c r="P3606">
        <v>0</v>
      </c>
      <c r="Q3606">
        <v>0</v>
      </c>
      <c r="R3606">
        <v>0</v>
      </c>
      <c r="S3606">
        <v>0</v>
      </c>
      <c r="T3606">
        <v>0</v>
      </c>
      <c r="U3606">
        <v>0</v>
      </c>
      <c r="V3606">
        <v>0</v>
      </c>
      <c r="W3606">
        <v>1927</v>
      </c>
      <c r="X3606">
        <v>2126</v>
      </c>
      <c r="Y3606">
        <v>2132</v>
      </c>
      <c r="Z3606">
        <v>6271</v>
      </c>
    </row>
    <row r="3607" spans="1:26" x14ac:dyDescent="0.2">
      <c r="A3607" s="1">
        <v>825847</v>
      </c>
      <c r="B3607">
        <v>0</v>
      </c>
      <c r="C3607">
        <v>0</v>
      </c>
      <c r="D3607">
        <v>0</v>
      </c>
      <c r="E3607">
        <v>0</v>
      </c>
      <c r="F3607">
        <v>0</v>
      </c>
      <c r="G3607">
        <v>0</v>
      </c>
      <c r="H3607">
        <v>0</v>
      </c>
      <c r="I3607">
        <v>0</v>
      </c>
      <c r="J3607">
        <v>0</v>
      </c>
      <c r="K3607">
        <v>0</v>
      </c>
      <c r="L3607">
        <v>0</v>
      </c>
      <c r="M3607">
        <v>0</v>
      </c>
      <c r="N3607">
        <v>0</v>
      </c>
      <c r="O3607">
        <v>0</v>
      </c>
      <c r="P3607">
        <v>0</v>
      </c>
      <c r="Q3607">
        <v>0</v>
      </c>
      <c r="R3607">
        <v>0</v>
      </c>
      <c r="S3607">
        <v>0</v>
      </c>
      <c r="T3607">
        <v>0</v>
      </c>
      <c r="U3607">
        <v>0</v>
      </c>
      <c r="V3607">
        <v>0</v>
      </c>
      <c r="W3607">
        <v>0</v>
      </c>
      <c r="X3607">
        <v>0</v>
      </c>
      <c r="Y3607">
        <v>0</v>
      </c>
      <c r="Z3607">
        <v>0</v>
      </c>
    </row>
    <row r="3608" spans="1:26" x14ac:dyDescent="0.2">
      <c r="A3608" s="1">
        <v>825940</v>
      </c>
      <c r="B3608">
        <v>0</v>
      </c>
      <c r="C3608">
        <v>0</v>
      </c>
      <c r="D3608">
        <v>0</v>
      </c>
      <c r="E3608">
        <v>0</v>
      </c>
      <c r="F3608">
        <v>0</v>
      </c>
      <c r="G3608">
        <v>0</v>
      </c>
      <c r="H3608">
        <v>0</v>
      </c>
      <c r="I3608">
        <v>0</v>
      </c>
      <c r="J3608">
        <v>0</v>
      </c>
      <c r="K3608">
        <v>0</v>
      </c>
      <c r="L3608">
        <v>0</v>
      </c>
      <c r="M3608">
        <v>0</v>
      </c>
      <c r="N3608">
        <v>0</v>
      </c>
      <c r="O3608">
        <v>0</v>
      </c>
      <c r="P3608">
        <v>0</v>
      </c>
      <c r="Q3608">
        <v>0</v>
      </c>
      <c r="R3608">
        <v>0</v>
      </c>
      <c r="S3608">
        <v>0</v>
      </c>
      <c r="T3608">
        <v>0</v>
      </c>
      <c r="U3608">
        <v>0</v>
      </c>
      <c r="V3608">
        <v>0</v>
      </c>
      <c r="W3608">
        <v>0</v>
      </c>
      <c r="X3608">
        <v>0</v>
      </c>
      <c r="Y3608">
        <v>0</v>
      </c>
      <c r="Z3608">
        <v>0</v>
      </c>
    </row>
    <row r="3609" spans="1:26" x14ac:dyDescent="0.2">
      <c r="A3609" s="1">
        <v>826451</v>
      </c>
      <c r="B3609">
        <v>0</v>
      </c>
      <c r="C3609">
        <v>0</v>
      </c>
      <c r="D3609">
        <v>0</v>
      </c>
      <c r="E3609">
        <v>0</v>
      </c>
      <c r="F3609">
        <v>0</v>
      </c>
      <c r="G3609">
        <v>0</v>
      </c>
      <c r="H3609">
        <v>0</v>
      </c>
      <c r="I3609">
        <v>0</v>
      </c>
      <c r="J3609">
        <v>0</v>
      </c>
      <c r="K3609">
        <v>0</v>
      </c>
      <c r="L3609">
        <v>0</v>
      </c>
      <c r="M3609">
        <v>0</v>
      </c>
      <c r="N3609">
        <v>0</v>
      </c>
      <c r="O3609">
        <v>0</v>
      </c>
      <c r="P3609">
        <v>0</v>
      </c>
      <c r="Q3609">
        <v>0</v>
      </c>
      <c r="R3609">
        <v>0</v>
      </c>
      <c r="S3609">
        <v>0</v>
      </c>
      <c r="T3609">
        <v>0</v>
      </c>
      <c r="U3609">
        <v>0</v>
      </c>
      <c r="V3609">
        <v>0</v>
      </c>
      <c r="W3609">
        <v>0</v>
      </c>
      <c r="X3609">
        <v>0</v>
      </c>
      <c r="Y3609">
        <v>0</v>
      </c>
      <c r="Z3609">
        <v>0</v>
      </c>
    </row>
    <row r="3610" spans="1:26" x14ac:dyDescent="0.2">
      <c r="A3610" s="1">
        <v>826648</v>
      </c>
      <c r="B3610">
        <v>0</v>
      </c>
      <c r="C3610">
        <v>516</v>
      </c>
      <c r="D3610">
        <v>8759</v>
      </c>
      <c r="E3610">
        <v>8822</v>
      </c>
      <c r="F3610">
        <v>9663</v>
      </c>
      <c r="G3610">
        <v>9246</v>
      </c>
      <c r="H3610">
        <v>9574</v>
      </c>
      <c r="I3610">
        <v>10459</v>
      </c>
      <c r="J3610">
        <v>11196</v>
      </c>
      <c r="K3610">
        <v>12141</v>
      </c>
      <c r="L3610">
        <v>11156</v>
      </c>
      <c r="M3610">
        <v>13586</v>
      </c>
      <c r="N3610">
        <v>13857</v>
      </c>
      <c r="O3610">
        <v>12007</v>
      </c>
      <c r="P3610">
        <v>13777</v>
      </c>
      <c r="Q3610">
        <v>15943</v>
      </c>
      <c r="R3610">
        <v>12845</v>
      </c>
      <c r="S3610">
        <v>10931</v>
      </c>
      <c r="T3610">
        <v>18326</v>
      </c>
      <c r="U3610">
        <v>17464</v>
      </c>
      <c r="V3610">
        <v>18635</v>
      </c>
      <c r="W3610">
        <v>15209</v>
      </c>
      <c r="X3610">
        <v>16822</v>
      </c>
      <c r="Y3610">
        <v>15803</v>
      </c>
      <c r="Z3610">
        <v>12997</v>
      </c>
    </row>
    <row r="3611" spans="1:26" x14ac:dyDescent="0.2">
      <c r="A3611" s="1">
        <v>826956</v>
      </c>
      <c r="B3611">
        <v>126889</v>
      </c>
      <c r="C3611">
        <v>0</v>
      </c>
      <c r="D3611">
        <v>0</v>
      </c>
      <c r="E3611">
        <v>0</v>
      </c>
      <c r="F3611">
        <v>0</v>
      </c>
      <c r="G3611">
        <v>213532</v>
      </c>
      <c r="H3611">
        <v>234107</v>
      </c>
      <c r="I3611">
        <v>243810</v>
      </c>
      <c r="J3611">
        <v>240511</v>
      </c>
      <c r="K3611">
        <v>264289</v>
      </c>
      <c r="L3611">
        <v>0</v>
      </c>
      <c r="M3611">
        <v>0</v>
      </c>
      <c r="N3611">
        <v>0</v>
      </c>
      <c r="O3611">
        <v>0</v>
      </c>
      <c r="P3611">
        <v>0</v>
      </c>
      <c r="Q3611">
        <v>0</v>
      </c>
      <c r="R3611">
        <v>0</v>
      </c>
      <c r="S3611">
        <v>0</v>
      </c>
      <c r="T3611">
        <v>737506</v>
      </c>
      <c r="U3611">
        <v>825142</v>
      </c>
      <c r="V3611">
        <v>522234</v>
      </c>
      <c r="W3611">
        <v>593515</v>
      </c>
      <c r="X3611">
        <v>555520</v>
      </c>
      <c r="Y3611">
        <v>555588</v>
      </c>
      <c r="Z3611">
        <v>522234</v>
      </c>
    </row>
    <row r="3612" spans="1:26" x14ac:dyDescent="0.2">
      <c r="A3612" s="1">
        <v>827355</v>
      </c>
      <c r="B3612">
        <v>0</v>
      </c>
      <c r="C3612">
        <v>0</v>
      </c>
      <c r="D3612">
        <v>0</v>
      </c>
      <c r="E3612">
        <v>0</v>
      </c>
      <c r="F3612">
        <v>0</v>
      </c>
      <c r="G3612">
        <v>0</v>
      </c>
      <c r="H3612">
        <v>0</v>
      </c>
      <c r="I3612">
        <v>0</v>
      </c>
      <c r="J3612">
        <v>0</v>
      </c>
      <c r="K3612">
        <v>0</v>
      </c>
      <c r="L3612">
        <v>0</v>
      </c>
      <c r="M3612">
        <v>0</v>
      </c>
      <c r="N3612">
        <v>0</v>
      </c>
      <c r="O3612">
        <v>0</v>
      </c>
      <c r="P3612">
        <v>0</v>
      </c>
      <c r="Q3612">
        <v>0</v>
      </c>
      <c r="R3612">
        <v>0</v>
      </c>
      <c r="S3612">
        <v>0</v>
      </c>
      <c r="T3612">
        <v>0</v>
      </c>
      <c r="U3612">
        <v>0</v>
      </c>
      <c r="V3612">
        <v>0</v>
      </c>
      <c r="W3612">
        <v>0</v>
      </c>
      <c r="X3612">
        <v>0</v>
      </c>
      <c r="Y3612">
        <v>0</v>
      </c>
      <c r="Z3612">
        <v>0</v>
      </c>
    </row>
    <row r="3613" spans="1:26" x14ac:dyDescent="0.2">
      <c r="A3613" s="1">
        <v>827458</v>
      </c>
      <c r="B3613">
        <v>0</v>
      </c>
      <c r="C3613">
        <v>0</v>
      </c>
      <c r="D3613">
        <v>0</v>
      </c>
      <c r="E3613">
        <v>0</v>
      </c>
      <c r="F3613">
        <v>0</v>
      </c>
      <c r="G3613">
        <v>0</v>
      </c>
      <c r="H3613">
        <v>0</v>
      </c>
      <c r="I3613">
        <v>0</v>
      </c>
      <c r="J3613">
        <v>0</v>
      </c>
      <c r="K3613">
        <v>0</v>
      </c>
      <c r="L3613">
        <v>0</v>
      </c>
      <c r="M3613">
        <v>0</v>
      </c>
      <c r="N3613">
        <v>0</v>
      </c>
      <c r="O3613">
        <v>0</v>
      </c>
      <c r="P3613">
        <v>0</v>
      </c>
      <c r="Q3613">
        <v>0</v>
      </c>
      <c r="R3613">
        <v>0</v>
      </c>
      <c r="S3613">
        <v>0</v>
      </c>
      <c r="T3613">
        <v>0</v>
      </c>
      <c r="U3613">
        <v>0</v>
      </c>
      <c r="V3613">
        <v>0</v>
      </c>
      <c r="W3613">
        <v>0</v>
      </c>
      <c r="X3613">
        <v>502</v>
      </c>
      <c r="Y3613">
        <v>508</v>
      </c>
      <c r="Z3613">
        <v>514</v>
      </c>
    </row>
    <row r="3614" spans="1:26" x14ac:dyDescent="0.2">
      <c r="A3614" s="1">
        <v>827560</v>
      </c>
      <c r="B3614">
        <v>0</v>
      </c>
      <c r="C3614">
        <v>0</v>
      </c>
      <c r="D3614">
        <v>0</v>
      </c>
      <c r="E3614">
        <v>0</v>
      </c>
      <c r="F3614">
        <v>0</v>
      </c>
      <c r="G3614">
        <v>0</v>
      </c>
      <c r="H3614">
        <v>0</v>
      </c>
      <c r="I3614">
        <v>0</v>
      </c>
      <c r="J3614">
        <v>0</v>
      </c>
      <c r="K3614">
        <v>0</v>
      </c>
      <c r="L3614">
        <v>0</v>
      </c>
      <c r="M3614">
        <v>0</v>
      </c>
      <c r="N3614">
        <v>0</v>
      </c>
      <c r="O3614">
        <v>0</v>
      </c>
      <c r="P3614">
        <v>0</v>
      </c>
      <c r="Q3614">
        <v>0</v>
      </c>
      <c r="R3614">
        <v>0</v>
      </c>
      <c r="S3614">
        <v>0</v>
      </c>
      <c r="T3614">
        <v>0</v>
      </c>
      <c r="U3614">
        <v>0</v>
      </c>
      <c r="V3614">
        <v>0</v>
      </c>
      <c r="W3614">
        <v>0</v>
      </c>
      <c r="X3614">
        <v>0</v>
      </c>
      <c r="Y3614">
        <v>0</v>
      </c>
      <c r="Z3614">
        <v>0</v>
      </c>
    </row>
    <row r="3615" spans="1:26" x14ac:dyDescent="0.2">
      <c r="A3615" s="1">
        <v>828110</v>
      </c>
      <c r="B3615">
        <v>0</v>
      </c>
      <c r="C3615">
        <v>0</v>
      </c>
      <c r="D3615">
        <v>0</v>
      </c>
      <c r="E3615">
        <v>0</v>
      </c>
      <c r="F3615">
        <v>0</v>
      </c>
      <c r="G3615">
        <v>0</v>
      </c>
      <c r="H3615">
        <v>0</v>
      </c>
      <c r="I3615">
        <v>0</v>
      </c>
      <c r="J3615">
        <v>0</v>
      </c>
      <c r="K3615">
        <v>0</v>
      </c>
      <c r="L3615">
        <v>0</v>
      </c>
      <c r="M3615">
        <v>0</v>
      </c>
      <c r="N3615">
        <v>0</v>
      </c>
      <c r="O3615">
        <v>0</v>
      </c>
      <c r="P3615">
        <v>0</v>
      </c>
      <c r="Q3615">
        <v>0</v>
      </c>
      <c r="R3615">
        <v>0</v>
      </c>
      <c r="S3615">
        <v>0</v>
      </c>
      <c r="T3615">
        <v>0</v>
      </c>
      <c r="U3615">
        <v>0</v>
      </c>
      <c r="V3615">
        <v>0</v>
      </c>
      <c r="W3615">
        <v>0</v>
      </c>
      <c r="X3615">
        <v>0</v>
      </c>
      <c r="Y3615">
        <v>0</v>
      </c>
      <c r="Z3615">
        <v>0</v>
      </c>
    </row>
    <row r="3616" spans="1:26" x14ac:dyDescent="0.2">
      <c r="A3616" s="1">
        <v>828174</v>
      </c>
      <c r="B3616">
        <v>0</v>
      </c>
      <c r="C3616">
        <v>0</v>
      </c>
      <c r="D3616">
        <v>0</v>
      </c>
      <c r="E3616">
        <v>0</v>
      </c>
      <c r="F3616">
        <v>0</v>
      </c>
      <c r="G3616">
        <v>0</v>
      </c>
      <c r="H3616">
        <v>0</v>
      </c>
      <c r="I3616">
        <v>0</v>
      </c>
      <c r="J3616">
        <v>0</v>
      </c>
      <c r="K3616">
        <v>0</v>
      </c>
      <c r="L3616">
        <v>0</v>
      </c>
      <c r="M3616">
        <v>0</v>
      </c>
      <c r="N3616">
        <v>0</v>
      </c>
      <c r="O3616">
        <v>0</v>
      </c>
      <c r="P3616">
        <v>0</v>
      </c>
      <c r="Q3616">
        <v>0</v>
      </c>
      <c r="R3616">
        <v>0</v>
      </c>
      <c r="S3616">
        <v>0</v>
      </c>
      <c r="T3616">
        <v>0</v>
      </c>
      <c r="U3616">
        <v>0</v>
      </c>
      <c r="V3616">
        <v>0</v>
      </c>
      <c r="W3616">
        <v>0</v>
      </c>
      <c r="X3616">
        <v>0</v>
      </c>
      <c r="Y3616">
        <v>0</v>
      </c>
      <c r="Z3616">
        <v>0</v>
      </c>
    </row>
    <row r="3617" spans="1:26" x14ac:dyDescent="0.2">
      <c r="A3617" s="1">
        <v>828473</v>
      </c>
      <c r="B3617">
        <v>0</v>
      </c>
      <c r="C3617">
        <v>0</v>
      </c>
      <c r="D3617">
        <v>0</v>
      </c>
      <c r="E3617">
        <v>0</v>
      </c>
      <c r="F3617">
        <v>0</v>
      </c>
      <c r="G3617">
        <v>0</v>
      </c>
      <c r="H3617">
        <v>0</v>
      </c>
      <c r="I3617">
        <v>0</v>
      </c>
      <c r="J3617">
        <v>0</v>
      </c>
      <c r="K3617">
        <v>0</v>
      </c>
      <c r="L3617">
        <v>0</v>
      </c>
      <c r="M3617">
        <v>0</v>
      </c>
      <c r="N3617">
        <v>0</v>
      </c>
      <c r="O3617">
        <v>0</v>
      </c>
      <c r="P3617">
        <v>0</v>
      </c>
      <c r="Q3617">
        <v>0</v>
      </c>
      <c r="R3617">
        <v>0</v>
      </c>
      <c r="S3617">
        <v>0</v>
      </c>
      <c r="T3617">
        <v>0</v>
      </c>
      <c r="U3617">
        <v>0</v>
      </c>
      <c r="V3617">
        <v>0</v>
      </c>
      <c r="W3617">
        <v>0</v>
      </c>
      <c r="X3617">
        <v>0</v>
      </c>
      <c r="Y3617">
        <v>0</v>
      </c>
      <c r="Z3617">
        <v>0</v>
      </c>
    </row>
    <row r="3618" spans="1:26" x14ac:dyDescent="0.2">
      <c r="A3618" s="1">
        <v>828651</v>
      </c>
      <c r="B3618">
        <v>0</v>
      </c>
      <c r="C3618">
        <v>0</v>
      </c>
      <c r="D3618">
        <v>0</v>
      </c>
      <c r="E3618">
        <v>0</v>
      </c>
      <c r="F3618">
        <v>0</v>
      </c>
      <c r="G3618">
        <v>0</v>
      </c>
      <c r="H3618">
        <v>0</v>
      </c>
      <c r="I3618">
        <v>0</v>
      </c>
      <c r="J3618">
        <v>0</v>
      </c>
      <c r="K3618">
        <v>0</v>
      </c>
      <c r="L3618">
        <v>0</v>
      </c>
      <c r="M3618">
        <v>0</v>
      </c>
      <c r="N3618">
        <v>0</v>
      </c>
      <c r="O3618">
        <v>0</v>
      </c>
      <c r="P3618">
        <v>0</v>
      </c>
      <c r="Q3618">
        <v>0</v>
      </c>
      <c r="R3618">
        <v>0</v>
      </c>
      <c r="S3618">
        <v>0</v>
      </c>
      <c r="T3618">
        <v>0</v>
      </c>
      <c r="U3618">
        <v>7587</v>
      </c>
      <c r="V3618">
        <v>15262</v>
      </c>
      <c r="W3618">
        <v>16276</v>
      </c>
      <c r="X3618">
        <v>16999</v>
      </c>
      <c r="Y3618">
        <v>14273</v>
      </c>
      <c r="Z3618">
        <v>15817</v>
      </c>
    </row>
    <row r="3619" spans="1:26" x14ac:dyDescent="0.2">
      <c r="A3619" s="1">
        <v>829032</v>
      </c>
      <c r="B3619">
        <v>0</v>
      </c>
      <c r="C3619">
        <v>0</v>
      </c>
      <c r="D3619">
        <v>0</v>
      </c>
      <c r="E3619">
        <v>0</v>
      </c>
      <c r="F3619">
        <v>0</v>
      </c>
      <c r="G3619">
        <v>0</v>
      </c>
      <c r="H3619">
        <v>0</v>
      </c>
      <c r="I3619">
        <v>0</v>
      </c>
      <c r="J3619">
        <v>0</v>
      </c>
      <c r="K3619">
        <v>1000</v>
      </c>
      <c r="L3619">
        <v>902</v>
      </c>
      <c r="M3619">
        <v>1803</v>
      </c>
      <c r="N3619">
        <v>2574</v>
      </c>
      <c r="O3619">
        <v>2176</v>
      </c>
      <c r="P3619">
        <v>2179</v>
      </c>
      <c r="Q3619">
        <v>2182</v>
      </c>
      <c r="R3619">
        <v>1085</v>
      </c>
      <c r="S3619">
        <v>1844</v>
      </c>
      <c r="T3619">
        <v>2655</v>
      </c>
      <c r="U3619">
        <v>2671</v>
      </c>
      <c r="V3619">
        <v>2690</v>
      </c>
      <c r="W3619">
        <v>2705</v>
      </c>
      <c r="X3619">
        <v>2805</v>
      </c>
      <c r="Y3619">
        <v>2829</v>
      </c>
      <c r="Z3619">
        <v>2858</v>
      </c>
    </row>
    <row r="3620" spans="1:26" x14ac:dyDescent="0.2">
      <c r="A3620" s="1">
        <v>829041</v>
      </c>
      <c r="B3620">
        <v>0</v>
      </c>
      <c r="C3620">
        <v>0</v>
      </c>
      <c r="D3620">
        <v>0</v>
      </c>
      <c r="E3620">
        <v>0</v>
      </c>
      <c r="F3620">
        <v>0</v>
      </c>
      <c r="G3620">
        <v>0</v>
      </c>
      <c r="H3620">
        <v>0</v>
      </c>
      <c r="I3620">
        <v>0</v>
      </c>
      <c r="J3620">
        <v>0</v>
      </c>
      <c r="K3620">
        <v>0</v>
      </c>
      <c r="L3620">
        <v>0</v>
      </c>
      <c r="M3620">
        <v>0</v>
      </c>
      <c r="N3620">
        <v>0</v>
      </c>
      <c r="O3620">
        <v>0</v>
      </c>
      <c r="P3620">
        <v>0</v>
      </c>
      <c r="Q3620">
        <v>0</v>
      </c>
      <c r="R3620">
        <v>0</v>
      </c>
      <c r="S3620">
        <v>0</v>
      </c>
      <c r="T3620">
        <v>0</v>
      </c>
      <c r="U3620">
        <v>0</v>
      </c>
      <c r="V3620">
        <v>0</v>
      </c>
      <c r="W3620">
        <v>0</v>
      </c>
      <c r="X3620">
        <v>0</v>
      </c>
      <c r="Y3620">
        <v>0</v>
      </c>
      <c r="Z3620">
        <v>0</v>
      </c>
    </row>
    <row r="3621" spans="1:26" x14ac:dyDescent="0.2">
      <c r="A3621" s="1">
        <v>829050</v>
      </c>
      <c r="B3621">
        <v>0</v>
      </c>
      <c r="C3621">
        <v>0</v>
      </c>
      <c r="D3621">
        <v>0</v>
      </c>
      <c r="E3621">
        <v>0</v>
      </c>
      <c r="F3621">
        <v>0</v>
      </c>
      <c r="G3621">
        <v>0</v>
      </c>
      <c r="H3621">
        <v>0</v>
      </c>
      <c r="I3621">
        <v>0</v>
      </c>
      <c r="J3621">
        <v>0</v>
      </c>
      <c r="K3621">
        <v>0</v>
      </c>
      <c r="L3621">
        <v>0</v>
      </c>
      <c r="M3621">
        <v>0</v>
      </c>
      <c r="N3621">
        <v>0</v>
      </c>
      <c r="O3621">
        <v>0</v>
      </c>
      <c r="P3621">
        <v>0</v>
      </c>
      <c r="Q3621">
        <v>0</v>
      </c>
      <c r="R3621">
        <v>0</v>
      </c>
      <c r="S3621">
        <v>0</v>
      </c>
      <c r="T3621">
        <v>0</v>
      </c>
      <c r="U3621">
        <v>0</v>
      </c>
      <c r="V3621">
        <v>0</v>
      </c>
      <c r="W3621">
        <v>0</v>
      </c>
      <c r="X3621">
        <v>0</v>
      </c>
      <c r="Y3621">
        <v>0</v>
      </c>
      <c r="Z3621">
        <v>0</v>
      </c>
    </row>
    <row r="3622" spans="1:26" x14ac:dyDescent="0.2">
      <c r="A3622" s="1">
        <v>829452</v>
      </c>
      <c r="B3622">
        <v>0</v>
      </c>
      <c r="C3622">
        <v>0</v>
      </c>
      <c r="D3622">
        <v>0</v>
      </c>
      <c r="E3622">
        <v>0</v>
      </c>
      <c r="F3622">
        <v>0</v>
      </c>
      <c r="G3622">
        <v>0</v>
      </c>
      <c r="H3622">
        <v>0</v>
      </c>
      <c r="I3622">
        <v>0</v>
      </c>
      <c r="J3622">
        <v>0</v>
      </c>
      <c r="K3622">
        <v>0</v>
      </c>
      <c r="L3622">
        <v>0</v>
      </c>
      <c r="M3622">
        <v>0</v>
      </c>
      <c r="N3622">
        <v>0</v>
      </c>
      <c r="O3622">
        <v>0</v>
      </c>
      <c r="P3622">
        <v>0</v>
      </c>
      <c r="Q3622">
        <v>0</v>
      </c>
      <c r="R3622">
        <v>0</v>
      </c>
      <c r="S3622">
        <v>0</v>
      </c>
    </row>
    <row r="3623" spans="1:26" x14ac:dyDescent="0.2">
      <c r="A3623" s="1">
        <v>830113</v>
      </c>
      <c r="B3623">
        <v>5093</v>
      </c>
      <c r="C3623">
        <v>5594</v>
      </c>
      <c r="D3623">
        <v>4328</v>
      </c>
      <c r="E3623">
        <v>10218</v>
      </c>
      <c r="F3623">
        <v>11504</v>
      </c>
      <c r="G3623">
        <v>11401</v>
      </c>
      <c r="H3623">
        <v>11609</v>
      </c>
      <c r="I3623">
        <v>13102</v>
      </c>
      <c r="J3623">
        <v>8497</v>
      </c>
      <c r="K3623">
        <v>8175</v>
      </c>
      <c r="L3623">
        <v>8192</v>
      </c>
      <c r="M3623">
        <v>7601</v>
      </c>
      <c r="N3623">
        <v>3767</v>
      </c>
      <c r="O3623">
        <v>4463</v>
      </c>
      <c r="P3623">
        <v>1346</v>
      </c>
      <c r="Q3623">
        <v>1347</v>
      </c>
      <c r="R3623">
        <v>1098</v>
      </c>
      <c r="S3623">
        <v>900</v>
      </c>
      <c r="T3623">
        <v>1400</v>
      </c>
      <c r="U3623">
        <v>2312</v>
      </c>
      <c r="V3623">
        <v>911</v>
      </c>
      <c r="W3623">
        <v>916</v>
      </c>
      <c r="X3623">
        <v>2914</v>
      </c>
      <c r="Y3623">
        <v>3426</v>
      </c>
      <c r="Z3623">
        <v>9071</v>
      </c>
    </row>
    <row r="3624" spans="1:26" x14ac:dyDescent="0.2">
      <c r="A3624" s="1">
        <v>830252</v>
      </c>
      <c r="B3624">
        <v>0</v>
      </c>
      <c r="C3624">
        <v>0</v>
      </c>
      <c r="D3624">
        <v>0</v>
      </c>
      <c r="E3624">
        <v>0</v>
      </c>
      <c r="F3624">
        <v>0</v>
      </c>
      <c r="G3624">
        <v>0</v>
      </c>
      <c r="H3624">
        <v>0</v>
      </c>
      <c r="I3624">
        <v>0</v>
      </c>
      <c r="J3624">
        <v>0</v>
      </c>
      <c r="K3624">
        <v>0</v>
      </c>
      <c r="L3624">
        <v>0</v>
      </c>
      <c r="M3624">
        <v>0</v>
      </c>
      <c r="N3624">
        <v>0</v>
      </c>
      <c r="O3624">
        <v>0</v>
      </c>
      <c r="P3624">
        <v>0</v>
      </c>
      <c r="Q3624">
        <v>0</v>
      </c>
      <c r="R3624">
        <v>0</v>
      </c>
      <c r="S3624">
        <v>0</v>
      </c>
      <c r="T3624">
        <v>0</v>
      </c>
      <c r="U3624">
        <v>0</v>
      </c>
      <c r="V3624">
        <v>0</v>
      </c>
      <c r="W3624">
        <v>0</v>
      </c>
      <c r="X3624">
        <v>0</v>
      </c>
      <c r="Y3624">
        <v>0</v>
      </c>
      <c r="Z3624">
        <v>0</v>
      </c>
    </row>
    <row r="3625" spans="1:26" x14ac:dyDescent="0.2">
      <c r="A3625" s="1">
        <v>830355</v>
      </c>
      <c r="B3625">
        <v>0</v>
      </c>
      <c r="C3625">
        <v>0</v>
      </c>
      <c r="D3625">
        <v>0</v>
      </c>
      <c r="E3625">
        <v>0</v>
      </c>
      <c r="F3625">
        <v>0</v>
      </c>
      <c r="G3625">
        <v>0</v>
      </c>
      <c r="H3625">
        <v>0</v>
      </c>
      <c r="I3625">
        <v>0</v>
      </c>
      <c r="J3625">
        <v>0</v>
      </c>
      <c r="K3625">
        <v>0</v>
      </c>
      <c r="L3625">
        <v>0</v>
      </c>
      <c r="M3625">
        <v>0</v>
      </c>
      <c r="N3625">
        <v>0</v>
      </c>
      <c r="O3625">
        <v>0</v>
      </c>
      <c r="P3625">
        <v>0</v>
      </c>
      <c r="Q3625">
        <v>0</v>
      </c>
      <c r="R3625">
        <v>0</v>
      </c>
      <c r="S3625">
        <v>0</v>
      </c>
      <c r="T3625">
        <v>0</v>
      </c>
      <c r="U3625">
        <v>0</v>
      </c>
      <c r="V3625">
        <v>0</v>
      </c>
      <c r="W3625">
        <v>0</v>
      </c>
      <c r="X3625">
        <v>241</v>
      </c>
      <c r="Y3625">
        <v>242</v>
      </c>
      <c r="Z3625">
        <v>0</v>
      </c>
    </row>
    <row r="3626" spans="1:26" x14ac:dyDescent="0.2">
      <c r="A3626" s="1">
        <v>830542</v>
      </c>
      <c r="B3626">
        <v>917</v>
      </c>
      <c r="C3626">
        <v>866</v>
      </c>
      <c r="D3626">
        <v>340</v>
      </c>
      <c r="E3626">
        <v>100</v>
      </c>
      <c r="F3626">
        <v>103</v>
      </c>
      <c r="G3626">
        <v>0</v>
      </c>
      <c r="H3626">
        <v>0</v>
      </c>
      <c r="I3626">
        <v>0</v>
      </c>
      <c r="J3626">
        <v>0</v>
      </c>
      <c r="K3626">
        <v>0</v>
      </c>
      <c r="L3626">
        <v>0</v>
      </c>
      <c r="M3626">
        <v>0</v>
      </c>
      <c r="N3626">
        <v>0</v>
      </c>
      <c r="O3626">
        <v>0</v>
      </c>
      <c r="P3626">
        <v>0</v>
      </c>
      <c r="Q3626">
        <v>0</v>
      </c>
      <c r="R3626">
        <v>0</v>
      </c>
      <c r="S3626">
        <v>0</v>
      </c>
      <c r="T3626">
        <v>4877</v>
      </c>
      <c r="U3626">
        <v>8346</v>
      </c>
      <c r="V3626">
        <v>13088</v>
      </c>
      <c r="W3626">
        <v>12136</v>
      </c>
      <c r="X3626">
        <v>13810</v>
      </c>
      <c r="Y3626">
        <v>13993</v>
      </c>
      <c r="Z3626">
        <v>12347</v>
      </c>
    </row>
    <row r="3627" spans="1:26" x14ac:dyDescent="0.2">
      <c r="A3627" s="1">
        <v>830645</v>
      </c>
      <c r="B3627">
        <v>0</v>
      </c>
      <c r="C3627">
        <v>0</v>
      </c>
      <c r="D3627">
        <v>0</v>
      </c>
      <c r="E3627">
        <v>0</v>
      </c>
      <c r="F3627">
        <v>0</v>
      </c>
      <c r="G3627">
        <v>0</v>
      </c>
      <c r="H3627">
        <v>0</v>
      </c>
      <c r="I3627">
        <v>0</v>
      </c>
      <c r="J3627">
        <v>0</v>
      </c>
      <c r="K3627">
        <v>0</v>
      </c>
      <c r="L3627">
        <v>0</v>
      </c>
      <c r="M3627">
        <v>0</v>
      </c>
      <c r="N3627">
        <v>0</v>
      </c>
      <c r="O3627">
        <v>0</v>
      </c>
      <c r="P3627">
        <v>0</v>
      </c>
      <c r="Q3627">
        <v>0</v>
      </c>
      <c r="R3627">
        <v>0</v>
      </c>
      <c r="S3627">
        <v>0</v>
      </c>
      <c r="T3627">
        <v>0</v>
      </c>
      <c r="U3627">
        <v>0</v>
      </c>
      <c r="V3627">
        <v>0</v>
      </c>
      <c r="W3627">
        <v>0</v>
      </c>
      <c r="X3627">
        <v>0</v>
      </c>
      <c r="Y3627">
        <v>0</v>
      </c>
      <c r="Z3627">
        <v>6000</v>
      </c>
    </row>
    <row r="3628" spans="1:26" x14ac:dyDescent="0.2">
      <c r="A3628" s="1">
        <v>830748</v>
      </c>
      <c r="B3628">
        <v>0</v>
      </c>
      <c r="C3628">
        <v>0</v>
      </c>
      <c r="D3628">
        <v>0</v>
      </c>
      <c r="E3628">
        <v>0</v>
      </c>
      <c r="F3628">
        <v>0</v>
      </c>
      <c r="G3628">
        <v>0</v>
      </c>
      <c r="H3628">
        <v>0</v>
      </c>
      <c r="I3628">
        <v>0</v>
      </c>
      <c r="J3628">
        <v>0</v>
      </c>
      <c r="K3628">
        <v>0</v>
      </c>
      <c r="L3628">
        <v>0</v>
      </c>
      <c r="M3628">
        <v>0</v>
      </c>
      <c r="N3628">
        <v>0</v>
      </c>
      <c r="O3628">
        <v>0</v>
      </c>
      <c r="P3628">
        <v>0</v>
      </c>
      <c r="Q3628">
        <v>0</v>
      </c>
      <c r="R3628">
        <v>0</v>
      </c>
      <c r="S3628">
        <v>0</v>
      </c>
      <c r="T3628">
        <v>0</v>
      </c>
      <c r="U3628">
        <v>0</v>
      </c>
      <c r="V3628">
        <v>0</v>
      </c>
      <c r="W3628">
        <v>0</v>
      </c>
      <c r="X3628">
        <v>0</v>
      </c>
      <c r="Y3628">
        <v>0</v>
      </c>
      <c r="Z3628">
        <v>0</v>
      </c>
    </row>
    <row r="3629" spans="1:26" x14ac:dyDescent="0.2">
      <c r="A3629" s="1">
        <v>831008</v>
      </c>
      <c r="B3629">
        <v>0</v>
      </c>
      <c r="C3629">
        <v>0</v>
      </c>
      <c r="D3629">
        <v>0</v>
      </c>
      <c r="E3629">
        <v>0</v>
      </c>
      <c r="F3629">
        <v>0</v>
      </c>
      <c r="G3629">
        <v>0</v>
      </c>
      <c r="H3629">
        <v>0</v>
      </c>
      <c r="I3629">
        <v>0</v>
      </c>
      <c r="J3629">
        <v>0</v>
      </c>
      <c r="K3629">
        <v>0</v>
      </c>
      <c r="L3629">
        <v>0</v>
      </c>
      <c r="M3629">
        <v>0</v>
      </c>
      <c r="N3629">
        <v>0</v>
      </c>
      <c r="O3629">
        <v>0</v>
      </c>
      <c r="P3629">
        <v>0</v>
      </c>
      <c r="Q3629">
        <v>0</v>
      </c>
      <c r="R3629">
        <v>0</v>
      </c>
      <c r="S3629">
        <v>0</v>
      </c>
      <c r="T3629">
        <v>0</v>
      </c>
      <c r="U3629">
        <v>0</v>
      </c>
      <c r="V3629">
        <v>0</v>
      </c>
      <c r="W3629">
        <v>0</v>
      </c>
      <c r="X3629">
        <v>0</v>
      </c>
      <c r="Y3629">
        <v>0</v>
      </c>
      <c r="Z3629">
        <v>19975</v>
      </c>
    </row>
    <row r="3630" spans="1:26" x14ac:dyDescent="0.2">
      <c r="A3630" s="1">
        <v>831352</v>
      </c>
      <c r="B3630">
        <v>0</v>
      </c>
      <c r="C3630">
        <v>0</v>
      </c>
      <c r="D3630">
        <v>0</v>
      </c>
      <c r="E3630">
        <v>0</v>
      </c>
      <c r="F3630">
        <v>0</v>
      </c>
      <c r="G3630">
        <v>0</v>
      </c>
      <c r="H3630">
        <v>0</v>
      </c>
      <c r="I3630">
        <v>0</v>
      </c>
      <c r="J3630">
        <v>0</v>
      </c>
      <c r="K3630">
        <v>0</v>
      </c>
      <c r="L3630">
        <v>0</v>
      </c>
      <c r="M3630">
        <v>0</v>
      </c>
      <c r="N3630">
        <v>0</v>
      </c>
      <c r="O3630">
        <v>0</v>
      </c>
    </row>
    <row r="3631" spans="1:26" x14ac:dyDescent="0.2">
      <c r="A3631" s="1">
        <v>831576</v>
      </c>
      <c r="B3631">
        <v>0</v>
      </c>
      <c r="C3631">
        <v>0</v>
      </c>
      <c r="D3631">
        <v>0</v>
      </c>
      <c r="E3631">
        <v>0</v>
      </c>
      <c r="F3631">
        <v>0</v>
      </c>
      <c r="G3631">
        <v>0</v>
      </c>
      <c r="H3631">
        <v>0</v>
      </c>
      <c r="I3631">
        <v>0</v>
      </c>
      <c r="J3631">
        <v>0</v>
      </c>
      <c r="K3631">
        <v>0</v>
      </c>
      <c r="L3631">
        <v>0</v>
      </c>
      <c r="M3631">
        <v>0</v>
      </c>
      <c r="N3631">
        <v>0</v>
      </c>
      <c r="O3631">
        <v>0</v>
      </c>
      <c r="P3631">
        <v>0</v>
      </c>
      <c r="Q3631">
        <v>0</v>
      </c>
      <c r="R3631">
        <v>0</v>
      </c>
      <c r="S3631">
        <v>0</v>
      </c>
      <c r="T3631">
        <v>0</v>
      </c>
      <c r="U3631">
        <v>0</v>
      </c>
      <c r="V3631">
        <v>0</v>
      </c>
      <c r="W3631">
        <v>0</v>
      </c>
      <c r="X3631">
        <v>0</v>
      </c>
      <c r="Y3631">
        <v>0</v>
      </c>
      <c r="Z3631">
        <v>0</v>
      </c>
    </row>
    <row r="3632" spans="1:26" x14ac:dyDescent="0.2">
      <c r="A3632" s="1">
        <v>831642</v>
      </c>
      <c r="B3632">
        <v>0</v>
      </c>
      <c r="C3632">
        <v>0</v>
      </c>
      <c r="D3632">
        <v>0</v>
      </c>
      <c r="E3632">
        <v>0</v>
      </c>
      <c r="F3632">
        <v>0</v>
      </c>
      <c r="G3632">
        <v>0</v>
      </c>
      <c r="H3632">
        <v>0</v>
      </c>
      <c r="I3632">
        <v>0</v>
      </c>
      <c r="J3632">
        <v>0</v>
      </c>
      <c r="K3632">
        <v>0</v>
      </c>
      <c r="L3632">
        <v>0</v>
      </c>
      <c r="M3632">
        <v>0</v>
      </c>
      <c r="N3632">
        <v>0</v>
      </c>
      <c r="O3632">
        <v>0</v>
      </c>
      <c r="P3632">
        <v>0</v>
      </c>
      <c r="Q3632">
        <v>0</v>
      </c>
      <c r="R3632">
        <v>0</v>
      </c>
      <c r="S3632">
        <v>0</v>
      </c>
      <c r="T3632">
        <v>0</v>
      </c>
      <c r="U3632">
        <v>0</v>
      </c>
      <c r="V3632">
        <v>0</v>
      </c>
      <c r="W3632">
        <v>0</v>
      </c>
      <c r="X3632">
        <v>0</v>
      </c>
      <c r="Y3632">
        <v>0</v>
      </c>
      <c r="Z3632">
        <v>0</v>
      </c>
    </row>
    <row r="3633" spans="1:26" x14ac:dyDescent="0.2">
      <c r="A3633" s="1">
        <v>831875</v>
      </c>
      <c r="B3633">
        <v>0</v>
      </c>
      <c r="C3633">
        <v>0</v>
      </c>
      <c r="D3633">
        <v>0</v>
      </c>
      <c r="E3633">
        <v>0</v>
      </c>
      <c r="F3633">
        <v>0</v>
      </c>
      <c r="G3633">
        <v>0</v>
      </c>
      <c r="H3633">
        <v>0</v>
      </c>
      <c r="I3633">
        <v>0</v>
      </c>
      <c r="J3633">
        <v>0</v>
      </c>
      <c r="K3633">
        <v>0</v>
      </c>
      <c r="L3633">
        <v>0</v>
      </c>
      <c r="M3633">
        <v>0</v>
      </c>
      <c r="N3633">
        <v>0</v>
      </c>
      <c r="O3633">
        <v>0</v>
      </c>
      <c r="P3633">
        <v>0</v>
      </c>
      <c r="Q3633">
        <v>0</v>
      </c>
      <c r="R3633">
        <v>0</v>
      </c>
      <c r="S3633">
        <v>0</v>
      </c>
      <c r="T3633">
        <v>0</v>
      </c>
      <c r="U3633">
        <v>0</v>
      </c>
      <c r="V3633">
        <v>0</v>
      </c>
      <c r="W3633">
        <v>0</v>
      </c>
      <c r="X3633">
        <v>0</v>
      </c>
      <c r="Y3633">
        <v>0</v>
      </c>
      <c r="Z3633">
        <v>0</v>
      </c>
    </row>
    <row r="3634" spans="1:26" x14ac:dyDescent="0.2">
      <c r="A3634" s="1">
        <v>831941</v>
      </c>
      <c r="B3634">
        <v>0</v>
      </c>
      <c r="C3634">
        <v>0</v>
      </c>
      <c r="D3634">
        <v>0</v>
      </c>
      <c r="E3634">
        <v>0</v>
      </c>
      <c r="F3634">
        <v>0</v>
      </c>
      <c r="G3634">
        <v>0</v>
      </c>
      <c r="H3634">
        <v>0</v>
      </c>
      <c r="I3634">
        <v>0</v>
      </c>
      <c r="J3634">
        <v>0</v>
      </c>
      <c r="K3634">
        <v>0</v>
      </c>
      <c r="L3634">
        <v>0</v>
      </c>
      <c r="M3634">
        <v>0</v>
      </c>
      <c r="N3634">
        <v>0</v>
      </c>
      <c r="O3634">
        <v>0</v>
      </c>
      <c r="P3634">
        <v>0</v>
      </c>
      <c r="Q3634">
        <v>0</v>
      </c>
      <c r="R3634">
        <v>0</v>
      </c>
      <c r="S3634">
        <v>0</v>
      </c>
      <c r="T3634">
        <v>0</v>
      </c>
      <c r="U3634">
        <v>0</v>
      </c>
      <c r="V3634">
        <v>0</v>
      </c>
      <c r="W3634">
        <v>0</v>
      </c>
      <c r="X3634">
        <v>0</v>
      </c>
      <c r="Y3634">
        <v>0</v>
      </c>
      <c r="Z3634">
        <v>0</v>
      </c>
    </row>
    <row r="3635" spans="1:26" x14ac:dyDescent="0.2">
      <c r="A3635" s="1">
        <v>832528</v>
      </c>
      <c r="B3635">
        <v>0</v>
      </c>
      <c r="C3635">
        <v>0</v>
      </c>
      <c r="D3635">
        <v>0</v>
      </c>
      <c r="E3635">
        <v>0</v>
      </c>
      <c r="F3635">
        <v>0</v>
      </c>
      <c r="G3635">
        <v>0</v>
      </c>
      <c r="H3635">
        <v>0</v>
      </c>
      <c r="I3635">
        <v>0</v>
      </c>
      <c r="J3635">
        <v>0</v>
      </c>
      <c r="K3635">
        <v>0</v>
      </c>
      <c r="L3635">
        <v>0</v>
      </c>
      <c r="M3635">
        <v>0</v>
      </c>
      <c r="N3635">
        <v>0</v>
      </c>
      <c r="O3635">
        <v>0</v>
      </c>
      <c r="P3635">
        <v>0</v>
      </c>
      <c r="Q3635">
        <v>0</v>
      </c>
      <c r="R3635">
        <v>0</v>
      </c>
      <c r="S3635">
        <v>0</v>
      </c>
      <c r="T3635">
        <v>0</v>
      </c>
      <c r="U3635">
        <v>0</v>
      </c>
      <c r="V3635">
        <v>0</v>
      </c>
      <c r="W3635">
        <v>0</v>
      </c>
      <c r="X3635">
        <v>0</v>
      </c>
      <c r="Y3635">
        <v>0</v>
      </c>
      <c r="Z3635">
        <v>0</v>
      </c>
    </row>
    <row r="3636" spans="1:26" x14ac:dyDescent="0.2">
      <c r="A3636" s="1">
        <v>832546</v>
      </c>
      <c r="B3636">
        <v>0</v>
      </c>
      <c r="C3636">
        <v>0</v>
      </c>
      <c r="D3636">
        <v>0</v>
      </c>
      <c r="E3636">
        <v>0</v>
      </c>
      <c r="F3636">
        <v>0</v>
      </c>
      <c r="G3636">
        <v>0</v>
      </c>
      <c r="H3636">
        <v>0</v>
      </c>
      <c r="I3636">
        <v>0</v>
      </c>
      <c r="J3636">
        <v>0</v>
      </c>
      <c r="K3636">
        <v>0</v>
      </c>
      <c r="L3636">
        <v>0</v>
      </c>
      <c r="M3636">
        <v>0</v>
      </c>
      <c r="N3636">
        <v>0</v>
      </c>
      <c r="O3636">
        <v>0</v>
      </c>
      <c r="P3636">
        <v>0</v>
      </c>
      <c r="Q3636">
        <v>0</v>
      </c>
      <c r="R3636">
        <v>0</v>
      </c>
      <c r="S3636">
        <v>0</v>
      </c>
      <c r="T3636">
        <v>0</v>
      </c>
      <c r="U3636">
        <v>0</v>
      </c>
      <c r="V3636">
        <v>0</v>
      </c>
      <c r="W3636">
        <v>0</v>
      </c>
      <c r="X3636">
        <v>0</v>
      </c>
      <c r="Y3636">
        <v>0</v>
      </c>
      <c r="Z3636">
        <v>3776</v>
      </c>
    </row>
    <row r="3637" spans="1:26" x14ac:dyDescent="0.2">
      <c r="A3637" s="1">
        <v>833404</v>
      </c>
      <c r="B3637">
        <v>31131</v>
      </c>
      <c r="C3637">
        <v>26131</v>
      </c>
      <c r="D3637">
        <v>42527</v>
      </c>
      <c r="E3637">
        <v>47527</v>
      </c>
      <c r="F3637">
        <v>31131</v>
      </c>
      <c r="G3637">
        <v>31131</v>
      </c>
      <c r="H3637">
        <v>26131</v>
      </c>
      <c r="I3637">
        <v>26131</v>
      </c>
      <c r="J3637">
        <v>21131</v>
      </c>
      <c r="K3637">
        <v>21131</v>
      </c>
      <c r="L3637">
        <v>16131</v>
      </c>
      <c r="M3637">
        <v>10131</v>
      </c>
      <c r="N3637">
        <v>10131</v>
      </c>
      <c r="O3637">
        <v>41944</v>
      </c>
      <c r="P3637">
        <v>46242</v>
      </c>
      <c r="Q3637">
        <v>63290</v>
      </c>
      <c r="R3637">
        <v>63410</v>
      </c>
      <c r="S3637">
        <v>93578</v>
      </c>
      <c r="T3637">
        <v>83373</v>
      </c>
      <c r="U3637">
        <v>0</v>
      </c>
      <c r="V3637">
        <v>0</v>
      </c>
      <c r="W3637">
        <v>0</v>
      </c>
      <c r="X3637">
        <v>0</v>
      </c>
      <c r="Y3637">
        <v>0</v>
      </c>
      <c r="Z3637">
        <v>0</v>
      </c>
    </row>
    <row r="3638" spans="1:26" x14ac:dyDescent="0.2">
      <c r="A3638" s="1">
        <v>833646</v>
      </c>
      <c r="B3638">
        <v>0</v>
      </c>
      <c r="C3638">
        <v>0</v>
      </c>
      <c r="D3638">
        <v>0</v>
      </c>
      <c r="E3638">
        <v>0</v>
      </c>
      <c r="F3638">
        <v>0</v>
      </c>
    </row>
    <row r="3639" spans="1:26" x14ac:dyDescent="0.2">
      <c r="A3639" s="1">
        <v>833749</v>
      </c>
      <c r="B3639">
        <v>0</v>
      </c>
      <c r="C3639">
        <v>0</v>
      </c>
      <c r="D3639">
        <v>0</v>
      </c>
      <c r="E3639">
        <v>0</v>
      </c>
      <c r="F3639">
        <v>0</v>
      </c>
      <c r="G3639">
        <v>0</v>
      </c>
      <c r="H3639">
        <v>0</v>
      </c>
      <c r="I3639">
        <v>0</v>
      </c>
      <c r="J3639">
        <v>0</v>
      </c>
      <c r="K3639">
        <v>0</v>
      </c>
      <c r="L3639">
        <v>0</v>
      </c>
      <c r="M3639">
        <v>0</v>
      </c>
      <c r="N3639">
        <v>0</v>
      </c>
      <c r="O3639">
        <v>0</v>
      </c>
      <c r="P3639">
        <v>0</v>
      </c>
      <c r="Q3639">
        <v>0</v>
      </c>
      <c r="R3639">
        <v>0</v>
      </c>
      <c r="S3639">
        <v>0</v>
      </c>
      <c r="T3639">
        <v>0</v>
      </c>
      <c r="U3639">
        <v>0</v>
      </c>
      <c r="V3639">
        <v>0</v>
      </c>
      <c r="W3639">
        <v>0</v>
      </c>
      <c r="X3639">
        <v>0</v>
      </c>
      <c r="Y3639">
        <v>0</v>
      </c>
      <c r="Z3639">
        <v>0</v>
      </c>
    </row>
    <row r="3640" spans="1:26" x14ac:dyDescent="0.2">
      <c r="A3640" s="1">
        <v>833758</v>
      </c>
      <c r="B3640">
        <v>0</v>
      </c>
      <c r="C3640">
        <v>0</v>
      </c>
      <c r="D3640">
        <v>4991</v>
      </c>
      <c r="E3640">
        <v>4991</v>
      </c>
      <c r="F3640">
        <v>4992</v>
      </c>
      <c r="G3640">
        <v>2005</v>
      </c>
      <c r="H3640">
        <v>2005</v>
      </c>
      <c r="I3640">
        <v>2005</v>
      </c>
      <c r="J3640">
        <v>2004</v>
      </c>
      <c r="K3640">
        <v>0</v>
      </c>
      <c r="L3640">
        <v>0</v>
      </c>
      <c r="M3640">
        <v>0</v>
      </c>
      <c r="N3640">
        <v>0</v>
      </c>
      <c r="O3640">
        <v>0</v>
      </c>
      <c r="P3640">
        <v>0</v>
      </c>
      <c r="Q3640">
        <v>0</v>
      </c>
      <c r="R3640">
        <v>0</v>
      </c>
      <c r="S3640">
        <v>0</v>
      </c>
      <c r="T3640">
        <v>0</v>
      </c>
    </row>
    <row r="3641" spans="1:26" x14ac:dyDescent="0.2">
      <c r="A3641" s="1">
        <v>833851</v>
      </c>
      <c r="B3641">
        <v>0</v>
      </c>
      <c r="C3641">
        <v>0</v>
      </c>
      <c r="D3641">
        <v>0</v>
      </c>
      <c r="E3641">
        <v>0</v>
      </c>
      <c r="F3641">
        <v>0</v>
      </c>
      <c r="G3641">
        <v>0</v>
      </c>
      <c r="H3641">
        <v>0</v>
      </c>
      <c r="I3641">
        <v>0</v>
      </c>
      <c r="J3641">
        <v>0</v>
      </c>
      <c r="K3641">
        <v>0</v>
      </c>
      <c r="L3641">
        <v>0</v>
      </c>
      <c r="M3641">
        <v>0</v>
      </c>
      <c r="N3641">
        <v>0</v>
      </c>
      <c r="O3641">
        <v>0</v>
      </c>
      <c r="P3641">
        <v>0</v>
      </c>
      <c r="Q3641">
        <v>0</v>
      </c>
      <c r="R3641">
        <v>0</v>
      </c>
      <c r="S3641">
        <v>0</v>
      </c>
      <c r="T3641">
        <v>0</v>
      </c>
      <c r="U3641">
        <v>0</v>
      </c>
      <c r="V3641">
        <v>0</v>
      </c>
      <c r="W3641">
        <v>0</v>
      </c>
      <c r="X3641">
        <v>0</v>
      </c>
      <c r="Y3641">
        <v>0</v>
      </c>
      <c r="Z3641">
        <v>0</v>
      </c>
    </row>
    <row r="3642" spans="1:26" x14ac:dyDescent="0.2">
      <c r="A3642" s="1">
        <v>834175</v>
      </c>
      <c r="B3642">
        <v>0</v>
      </c>
      <c r="C3642">
        <v>0</v>
      </c>
      <c r="D3642">
        <v>0</v>
      </c>
      <c r="E3642">
        <v>0</v>
      </c>
      <c r="F3642">
        <v>0</v>
      </c>
      <c r="G3642">
        <v>0</v>
      </c>
      <c r="H3642">
        <v>0</v>
      </c>
      <c r="I3642">
        <v>0</v>
      </c>
      <c r="J3642">
        <v>0</v>
      </c>
      <c r="K3642">
        <v>0</v>
      </c>
      <c r="L3642">
        <v>0</v>
      </c>
      <c r="M3642">
        <v>0</v>
      </c>
      <c r="N3642">
        <v>0</v>
      </c>
      <c r="O3642">
        <v>0</v>
      </c>
      <c r="P3642">
        <v>0</v>
      </c>
      <c r="Q3642">
        <v>0</v>
      </c>
      <c r="R3642">
        <v>0</v>
      </c>
      <c r="S3642">
        <v>0</v>
      </c>
      <c r="T3642">
        <v>0</v>
      </c>
      <c r="U3642">
        <v>0</v>
      </c>
      <c r="V3642">
        <v>0</v>
      </c>
      <c r="W3642">
        <v>0</v>
      </c>
      <c r="X3642">
        <v>0</v>
      </c>
      <c r="Y3642">
        <v>0</v>
      </c>
      <c r="Z3642">
        <v>0</v>
      </c>
    </row>
    <row r="3643" spans="1:26" x14ac:dyDescent="0.2">
      <c r="A3643" s="1">
        <v>834755</v>
      </c>
      <c r="B3643">
        <v>0</v>
      </c>
      <c r="C3643">
        <v>0</v>
      </c>
      <c r="D3643">
        <v>0</v>
      </c>
      <c r="E3643">
        <v>0</v>
      </c>
      <c r="F3643">
        <v>0</v>
      </c>
      <c r="G3643">
        <v>0</v>
      </c>
      <c r="H3643">
        <v>0</v>
      </c>
      <c r="I3643">
        <v>0</v>
      </c>
      <c r="J3643">
        <v>0</v>
      </c>
      <c r="K3643">
        <v>0</v>
      </c>
      <c r="L3643">
        <v>0</v>
      </c>
    </row>
    <row r="3644" spans="1:26" x14ac:dyDescent="0.2">
      <c r="A3644" s="1">
        <v>835079</v>
      </c>
      <c r="B3644">
        <v>0</v>
      </c>
      <c r="C3644">
        <v>0</v>
      </c>
      <c r="D3644">
        <v>0</v>
      </c>
      <c r="E3644">
        <v>0</v>
      </c>
      <c r="F3644">
        <v>0</v>
      </c>
      <c r="G3644">
        <v>0</v>
      </c>
      <c r="H3644">
        <v>0</v>
      </c>
      <c r="I3644">
        <v>0</v>
      </c>
      <c r="J3644">
        <v>0</v>
      </c>
      <c r="K3644">
        <v>0</v>
      </c>
      <c r="L3644">
        <v>0</v>
      </c>
      <c r="M3644">
        <v>0</v>
      </c>
      <c r="N3644">
        <v>0</v>
      </c>
      <c r="O3644">
        <v>0</v>
      </c>
      <c r="P3644">
        <v>0</v>
      </c>
      <c r="Q3644">
        <v>0</v>
      </c>
      <c r="R3644">
        <v>0</v>
      </c>
      <c r="S3644">
        <v>0</v>
      </c>
      <c r="T3644">
        <v>0</v>
      </c>
      <c r="U3644">
        <v>0</v>
      </c>
      <c r="V3644">
        <v>0</v>
      </c>
      <c r="W3644">
        <v>0</v>
      </c>
      <c r="X3644">
        <v>0</v>
      </c>
      <c r="Y3644">
        <v>0</v>
      </c>
      <c r="Z3644">
        <v>0</v>
      </c>
    </row>
    <row r="3645" spans="1:26" x14ac:dyDescent="0.2">
      <c r="A3645" s="1">
        <v>835257</v>
      </c>
      <c r="B3645">
        <v>0</v>
      </c>
      <c r="C3645">
        <v>0</v>
      </c>
      <c r="D3645">
        <v>0</v>
      </c>
      <c r="E3645">
        <v>0</v>
      </c>
      <c r="F3645">
        <v>0</v>
      </c>
      <c r="G3645">
        <v>0</v>
      </c>
      <c r="H3645">
        <v>0</v>
      </c>
      <c r="I3645">
        <v>0</v>
      </c>
      <c r="J3645">
        <v>0</v>
      </c>
      <c r="K3645">
        <v>0</v>
      </c>
      <c r="L3645">
        <v>0</v>
      </c>
      <c r="M3645">
        <v>0</v>
      </c>
      <c r="N3645">
        <v>0</v>
      </c>
      <c r="O3645">
        <v>0</v>
      </c>
      <c r="P3645">
        <v>0</v>
      </c>
      <c r="Q3645">
        <v>0</v>
      </c>
      <c r="R3645">
        <v>0</v>
      </c>
      <c r="S3645">
        <v>0</v>
      </c>
      <c r="T3645">
        <v>0</v>
      </c>
      <c r="U3645">
        <v>0</v>
      </c>
      <c r="V3645">
        <v>0</v>
      </c>
      <c r="W3645">
        <v>0</v>
      </c>
      <c r="X3645">
        <v>0</v>
      </c>
      <c r="Y3645">
        <v>0</v>
      </c>
      <c r="Z3645">
        <v>0</v>
      </c>
    </row>
    <row r="3646" spans="1:26" x14ac:dyDescent="0.2">
      <c r="A3646" s="1">
        <v>835378</v>
      </c>
      <c r="B3646">
        <v>0</v>
      </c>
      <c r="C3646">
        <v>0</v>
      </c>
      <c r="D3646">
        <v>0</v>
      </c>
      <c r="E3646">
        <v>0</v>
      </c>
      <c r="F3646">
        <v>0</v>
      </c>
      <c r="G3646">
        <v>0</v>
      </c>
      <c r="H3646">
        <v>0</v>
      </c>
      <c r="I3646">
        <v>0</v>
      </c>
      <c r="J3646">
        <v>0</v>
      </c>
      <c r="K3646">
        <v>0</v>
      </c>
      <c r="L3646">
        <v>0</v>
      </c>
      <c r="M3646">
        <v>0</v>
      </c>
      <c r="N3646">
        <v>0</v>
      </c>
      <c r="O3646">
        <v>0</v>
      </c>
      <c r="P3646">
        <v>0</v>
      </c>
      <c r="Q3646">
        <v>0</v>
      </c>
      <c r="R3646">
        <v>0</v>
      </c>
      <c r="S3646">
        <v>0</v>
      </c>
      <c r="T3646">
        <v>0</v>
      </c>
      <c r="U3646">
        <v>0</v>
      </c>
      <c r="V3646">
        <v>0</v>
      </c>
      <c r="W3646">
        <v>0</v>
      </c>
      <c r="X3646">
        <v>0</v>
      </c>
      <c r="Y3646">
        <v>0</v>
      </c>
      <c r="Z3646">
        <v>0</v>
      </c>
    </row>
    <row r="3647" spans="1:26" x14ac:dyDescent="0.2">
      <c r="A3647" s="1">
        <v>835444</v>
      </c>
      <c r="B3647">
        <v>0</v>
      </c>
      <c r="C3647">
        <v>0</v>
      </c>
      <c r="D3647">
        <v>0</v>
      </c>
      <c r="E3647">
        <v>0</v>
      </c>
      <c r="F3647">
        <v>0</v>
      </c>
      <c r="G3647">
        <v>0</v>
      </c>
      <c r="H3647">
        <v>0</v>
      </c>
      <c r="I3647">
        <v>0</v>
      </c>
      <c r="J3647">
        <v>0</v>
      </c>
      <c r="K3647">
        <v>0</v>
      </c>
      <c r="L3647">
        <v>0</v>
      </c>
      <c r="M3647">
        <v>0</v>
      </c>
      <c r="N3647">
        <v>0</v>
      </c>
      <c r="O3647">
        <v>0</v>
      </c>
      <c r="P3647">
        <v>0</v>
      </c>
      <c r="Q3647">
        <v>0</v>
      </c>
      <c r="R3647">
        <v>0</v>
      </c>
      <c r="S3647">
        <v>0</v>
      </c>
      <c r="T3647">
        <v>0</v>
      </c>
      <c r="U3647">
        <v>0</v>
      </c>
      <c r="V3647">
        <v>0</v>
      </c>
      <c r="W3647">
        <v>0</v>
      </c>
      <c r="X3647">
        <v>1759</v>
      </c>
      <c r="Y3647">
        <v>2573</v>
      </c>
      <c r="Z3647">
        <v>19126</v>
      </c>
    </row>
    <row r="3648" spans="1:26" x14ac:dyDescent="0.2">
      <c r="A3648" s="1">
        <v>835613</v>
      </c>
      <c r="B3648">
        <v>0</v>
      </c>
      <c r="C3648">
        <v>0</v>
      </c>
      <c r="D3648">
        <v>0</v>
      </c>
      <c r="E3648">
        <v>0</v>
      </c>
      <c r="F3648">
        <v>0</v>
      </c>
      <c r="G3648">
        <v>0</v>
      </c>
      <c r="H3648">
        <v>0</v>
      </c>
      <c r="I3648">
        <v>0</v>
      </c>
      <c r="J3648">
        <v>0</v>
      </c>
      <c r="K3648">
        <v>0</v>
      </c>
      <c r="L3648">
        <v>0</v>
      </c>
      <c r="M3648">
        <v>0</v>
      </c>
      <c r="N3648">
        <v>0</v>
      </c>
      <c r="O3648">
        <v>0</v>
      </c>
      <c r="P3648">
        <v>0</v>
      </c>
      <c r="Q3648">
        <v>0</v>
      </c>
      <c r="R3648">
        <v>0</v>
      </c>
      <c r="S3648">
        <v>0</v>
      </c>
      <c r="T3648">
        <v>0</v>
      </c>
      <c r="U3648">
        <v>0</v>
      </c>
      <c r="V3648">
        <v>0</v>
      </c>
      <c r="W3648">
        <v>0</v>
      </c>
      <c r="X3648">
        <v>0</v>
      </c>
      <c r="Y3648">
        <v>0</v>
      </c>
      <c r="Z3648">
        <v>0</v>
      </c>
    </row>
    <row r="3649" spans="1:26" x14ac:dyDescent="0.2">
      <c r="A3649" s="1">
        <v>835659</v>
      </c>
      <c r="B3649">
        <v>0</v>
      </c>
      <c r="C3649">
        <v>0</v>
      </c>
      <c r="D3649">
        <v>0</v>
      </c>
      <c r="E3649">
        <v>0</v>
      </c>
      <c r="F3649">
        <v>0</v>
      </c>
      <c r="G3649">
        <v>0</v>
      </c>
      <c r="H3649">
        <v>0</v>
      </c>
      <c r="I3649">
        <v>0</v>
      </c>
      <c r="J3649">
        <v>0</v>
      </c>
      <c r="K3649">
        <v>0</v>
      </c>
      <c r="L3649">
        <v>0</v>
      </c>
      <c r="M3649">
        <v>0</v>
      </c>
      <c r="N3649">
        <v>0</v>
      </c>
      <c r="O3649">
        <v>0</v>
      </c>
      <c r="P3649">
        <v>0</v>
      </c>
      <c r="Q3649">
        <v>0</v>
      </c>
      <c r="R3649">
        <v>0</v>
      </c>
      <c r="S3649">
        <v>0</v>
      </c>
      <c r="T3649">
        <v>0</v>
      </c>
      <c r="U3649">
        <v>0</v>
      </c>
      <c r="V3649">
        <v>0</v>
      </c>
      <c r="W3649">
        <v>0</v>
      </c>
      <c r="X3649">
        <v>0</v>
      </c>
      <c r="Y3649">
        <v>0</v>
      </c>
      <c r="Z3649">
        <v>0</v>
      </c>
    </row>
    <row r="3650" spans="1:26" x14ac:dyDescent="0.2">
      <c r="A3650" s="1">
        <v>835743</v>
      </c>
      <c r="B3650">
        <v>0</v>
      </c>
      <c r="C3650">
        <v>0</v>
      </c>
      <c r="D3650">
        <v>0</v>
      </c>
      <c r="E3650">
        <v>0</v>
      </c>
      <c r="F3650">
        <v>0</v>
      </c>
      <c r="G3650">
        <v>0</v>
      </c>
      <c r="H3650">
        <v>0</v>
      </c>
      <c r="I3650">
        <v>0</v>
      </c>
      <c r="J3650">
        <v>0</v>
      </c>
      <c r="K3650">
        <v>0</v>
      </c>
      <c r="L3650">
        <v>0</v>
      </c>
      <c r="M3650">
        <v>0</v>
      </c>
      <c r="N3650">
        <v>0</v>
      </c>
      <c r="O3650">
        <v>0</v>
      </c>
      <c r="P3650">
        <v>0</v>
      </c>
      <c r="Q3650">
        <v>0</v>
      </c>
      <c r="R3650">
        <v>0</v>
      </c>
      <c r="S3650">
        <v>0</v>
      </c>
      <c r="T3650">
        <v>240</v>
      </c>
      <c r="U3650">
        <v>10644</v>
      </c>
      <c r="V3650">
        <v>15666</v>
      </c>
      <c r="W3650">
        <v>14638</v>
      </c>
      <c r="X3650">
        <v>14159</v>
      </c>
      <c r="Y3650">
        <v>10675</v>
      </c>
      <c r="Z3650">
        <v>17207</v>
      </c>
    </row>
    <row r="3651" spans="1:26" x14ac:dyDescent="0.2">
      <c r="A3651" s="1">
        <v>835770</v>
      </c>
      <c r="B3651">
        <v>0</v>
      </c>
      <c r="C3651">
        <v>0</v>
      </c>
      <c r="D3651">
        <v>0</v>
      </c>
      <c r="E3651">
        <v>0</v>
      </c>
      <c r="F3651">
        <v>0</v>
      </c>
      <c r="G3651">
        <v>0</v>
      </c>
      <c r="H3651">
        <v>0</v>
      </c>
      <c r="I3651">
        <v>0</v>
      </c>
      <c r="J3651">
        <v>0</v>
      </c>
      <c r="K3651">
        <v>0</v>
      </c>
      <c r="L3651">
        <v>0</v>
      </c>
      <c r="M3651">
        <v>0</v>
      </c>
      <c r="N3651">
        <v>0</v>
      </c>
      <c r="O3651">
        <v>0</v>
      </c>
      <c r="P3651">
        <v>0</v>
      </c>
      <c r="Q3651">
        <v>0</v>
      </c>
      <c r="R3651">
        <v>0</v>
      </c>
      <c r="S3651">
        <v>0</v>
      </c>
      <c r="T3651">
        <v>0</v>
      </c>
      <c r="U3651">
        <v>0</v>
      </c>
      <c r="V3651">
        <v>0</v>
      </c>
      <c r="W3651">
        <v>0</v>
      </c>
      <c r="X3651">
        <v>0</v>
      </c>
      <c r="Y3651">
        <v>0</v>
      </c>
      <c r="Z3651">
        <v>0</v>
      </c>
    </row>
    <row r="3652" spans="1:26" x14ac:dyDescent="0.2">
      <c r="A3652" s="1">
        <v>835958</v>
      </c>
      <c r="B3652">
        <v>0</v>
      </c>
      <c r="C3652">
        <v>0</v>
      </c>
    </row>
    <row r="3653" spans="1:26" x14ac:dyDescent="0.2">
      <c r="A3653" s="1">
        <v>836656</v>
      </c>
      <c r="B3653">
        <v>0</v>
      </c>
      <c r="C3653">
        <v>0</v>
      </c>
      <c r="D3653">
        <v>0</v>
      </c>
      <c r="E3653">
        <v>0</v>
      </c>
      <c r="F3653">
        <v>0</v>
      </c>
      <c r="G3653">
        <v>0</v>
      </c>
      <c r="H3653">
        <v>0</v>
      </c>
      <c r="I3653">
        <v>0</v>
      </c>
      <c r="J3653">
        <v>0</v>
      </c>
      <c r="K3653">
        <v>0</v>
      </c>
      <c r="L3653">
        <v>0</v>
      </c>
      <c r="M3653">
        <v>0</v>
      </c>
      <c r="N3653">
        <v>0</v>
      </c>
      <c r="O3653">
        <v>0</v>
      </c>
      <c r="P3653">
        <v>0</v>
      </c>
      <c r="Q3653">
        <v>0</v>
      </c>
      <c r="R3653">
        <v>0</v>
      </c>
      <c r="S3653">
        <v>0</v>
      </c>
      <c r="T3653">
        <v>0</v>
      </c>
      <c r="U3653">
        <v>0</v>
      </c>
      <c r="V3653">
        <v>0</v>
      </c>
      <c r="W3653">
        <v>0</v>
      </c>
      <c r="X3653">
        <v>0</v>
      </c>
      <c r="Y3653">
        <v>0</v>
      </c>
      <c r="Z3653">
        <v>0</v>
      </c>
    </row>
    <row r="3654" spans="1:26" x14ac:dyDescent="0.2">
      <c r="A3654" s="1">
        <v>836843</v>
      </c>
      <c r="B3654">
        <v>27676</v>
      </c>
      <c r="C3654">
        <v>32327</v>
      </c>
      <c r="D3654">
        <v>32728</v>
      </c>
      <c r="E3654">
        <v>27983</v>
      </c>
      <c r="F3654">
        <v>14403</v>
      </c>
      <c r="G3654">
        <v>16694</v>
      </c>
      <c r="H3654">
        <v>16405</v>
      </c>
      <c r="I3654">
        <v>17791</v>
      </c>
      <c r="J3654">
        <v>21808</v>
      </c>
      <c r="K3654">
        <v>22577</v>
      </c>
      <c r="L3654">
        <v>23420</v>
      </c>
      <c r="M3654">
        <v>41111</v>
      </c>
      <c r="N3654">
        <v>58248</v>
      </c>
      <c r="O3654">
        <v>38835</v>
      </c>
      <c r="P3654">
        <v>39936</v>
      </c>
      <c r="Q3654">
        <v>46652</v>
      </c>
      <c r="R3654">
        <v>43309</v>
      </c>
      <c r="S3654">
        <v>44378</v>
      </c>
      <c r="T3654">
        <v>45304</v>
      </c>
      <c r="U3654">
        <v>118384</v>
      </c>
      <c r="V3654">
        <v>161142</v>
      </c>
      <c r="W3654">
        <v>144255</v>
      </c>
      <c r="X3654">
        <v>145236</v>
      </c>
      <c r="Y3654">
        <v>136733</v>
      </c>
      <c r="Z3654">
        <v>153028</v>
      </c>
    </row>
    <row r="3655" spans="1:26" x14ac:dyDescent="0.2">
      <c r="A3655" s="1">
        <v>836852</v>
      </c>
      <c r="B3655">
        <v>0</v>
      </c>
      <c r="C3655">
        <v>0</v>
      </c>
      <c r="D3655">
        <v>0</v>
      </c>
      <c r="E3655">
        <v>0</v>
      </c>
      <c r="F3655">
        <v>0</v>
      </c>
      <c r="G3655">
        <v>0</v>
      </c>
      <c r="H3655">
        <v>0</v>
      </c>
      <c r="I3655">
        <v>0</v>
      </c>
      <c r="J3655">
        <v>0</v>
      </c>
      <c r="K3655">
        <v>0</v>
      </c>
      <c r="L3655">
        <v>0</v>
      </c>
      <c r="M3655">
        <v>0</v>
      </c>
      <c r="N3655">
        <v>0</v>
      </c>
    </row>
    <row r="3656" spans="1:26" x14ac:dyDescent="0.2">
      <c r="A3656" s="1">
        <v>837000</v>
      </c>
      <c r="B3656">
        <v>0</v>
      </c>
      <c r="C3656">
        <v>0</v>
      </c>
      <c r="D3656">
        <v>0</v>
      </c>
      <c r="E3656">
        <v>0</v>
      </c>
      <c r="F3656">
        <v>0</v>
      </c>
      <c r="G3656">
        <v>0</v>
      </c>
      <c r="H3656">
        <v>0</v>
      </c>
      <c r="I3656">
        <v>0</v>
      </c>
      <c r="J3656">
        <v>0</v>
      </c>
      <c r="K3656">
        <v>0</v>
      </c>
      <c r="L3656">
        <v>0</v>
      </c>
      <c r="M3656">
        <v>0</v>
      </c>
      <c r="N3656">
        <v>0</v>
      </c>
      <c r="O3656">
        <v>0</v>
      </c>
      <c r="P3656">
        <v>0</v>
      </c>
      <c r="Q3656">
        <v>0</v>
      </c>
      <c r="R3656">
        <v>0</v>
      </c>
      <c r="S3656">
        <v>0</v>
      </c>
      <c r="T3656">
        <v>4502</v>
      </c>
      <c r="U3656">
        <v>28014</v>
      </c>
      <c r="V3656">
        <v>17122</v>
      </c>
      <c r="W3656">
        <v>16422</v>
      </c>
      <c r="X3656">
        <v>16279</v>
      </c>
      <c r="Y3656">
        <v>14672</v>
      </c>
      <c r="Z3656">
        <v>10400</v>
      </c>
    </row>
    <row r="3657" spans="1:26" x14ac:dyDescent="0.2">
      <c r="A3657" s="1">
        <v>837037</v>
      </c>
      <c r="B3657">
        <v>0</v>
      </c>
      <c r="C3657">
        <v>0</v>
      </c>
      <c r="D3657">
        <v>0</v>
      </c>
      <c r="E3657">
        <v>0</v>
      </c>
      <c r="F3657">
        <v>0</v>
      </c>
    </row>
    <row r="3658" spans="1:26" x14ac:dyDescent="0.2">
      <c r="A3658" s="1">
        <v>837046</v>
      </c>
      <c r="B3658">
        <v>0</v>
      </c>
      <c r="C3658">
        <v>0</v>
      </c>
      <c r="D3658">
        <v>0</v>
      </c>
      <c r="E3658">
        <v>0</v>
      </c>
      <c r="F3658">
        <v>0</v>
      </c>
      <c r="G3658">
        <v>0</v>
      </c>
      <c r="H3658">
        <v>0</v>
      </c>
      <c r="I3658">
        <v>0</v>
      </c>
      <c r="J3658">
        <v>0</v>
      </c>
      <c r="K3658">
        <v>0</v>
      </c>
      <c r="L3658">
        <v>0</v>
      </c>
      <c r="M3658">
        <v>0</v>
      </c>
      <c r="N3658">
        <v>0</v>
      </c>
      <c r="O3658">
        <v>0</v>
      </c>
      <c r="P3658">
        <v>0</v>
      </c>
      <c r="Q3658">
        <v>0</v>
      </c>
      <c r="R3658">
        <v>0</v>
      </c>
      <c r="S3658">
        <v>0</v>
      </c>
      <c r="T3658">
        <v>0</v>
      </c>
      <c r="U3658">
        <v>0</v>
      </c>
      <c r="V3658">
        <v>0</v>
      </c>
      <c r="W3658">
        <v>0</v>
      </c>
      <c r="X3658">
        <v>0</v>
      </c>
      <c r="Y3658">
        <v>0</v>
      </c>
      <c r="Z3658">
        <v>0</v>
      </c>
    </row>
    <row r="3659" spans="1:26" x14ac:dyDescent="0.2">
      <c r="A3659" s="1">
        <v>837149</v>
      </c>
      <c r="B3659">
        <v>0</v>
      </c>
      <c r="C3659">
        <v>0</v>
      </c>
      <c r="D3659">
        <v>0</v>
      </c>
      <c r="E3659">
        <v>0</v>
      </c>
      <c r="F3659">
        <v>2255</v>
      </c>
      <c r="G3659">
        <v>2255</v>
      </c>
      <c r="H3659">
        <v>2255</v>
      </c>
      <c r="I3659">
        <v>2255</v>
      </c>
      <c r="J3659">
        <v>18584</v>
      </c>
      <c r="K3659">
        <v>20350</v>
      </c>
      <c r="L3659">
        <v>20756</v>
      </c>
      <c r="M3659">
        <v>21688</v>
      </c>
      <c r="N3659">
        <v>22822</v>
      </c>
      <c r="O3659">
        <v>24991</v>
      </c>
      <c r="P3659">
        <v>29662</v>
      </c>
      <c r="Q3659">
        <v>25366</v>
      </c>
      <c r="R3659">
        <v>24195</v>
      </c>
      <c r="S3659">
        <v>22674</v>
      </c>
      <c r="T3659">
        <v>18392</v>
      </c>
      <c r="U3659">
        <v>19506</v>
      </c>
      <c r="V3659">
        <v>14709</v>
      </c>
      <c r="W3659">
        <v>16095</v>
      </c>
      <c r="X3659">
        <v>20042</v>
      </c>
      <c r="Y3659">
        <v>25669</v>
      </c>
      <c r="Z3659">
        <v>22893</v>
      </c>
    </row>
    <row r="3660" spans="1:26" x14ac:dyDescent="0.2">
      <c r="A3660" s="1">
        <v>837158</v>
      </c>
      <c r="B3660">
        <v>0</v>
      </c>
      <c r="C3660">
        <v>0</v>
      </c>
      <c r="D3660">
        <v>0</v>
      </c>
      <c r="E3660">
        <v>0</v>
      </c>
      <c r="F3660">
        <v>0</v>
      </c>
      <c r="G3660">
        <v>0</v>
      </c>
      <c r="H3660">
        <v>0</v>
      </c>
      <c r="I3660">
        <v>0</v>
      </c>
      <c r="J3660">
        <v>0</v>
      </c>
      <c r="K3660">
        <v>0</v>
      </c>
      <c r="L3660">
        <v>0</v>
      </c>
      <c r="M3660">
        <v>0</v>
      </c>
      <c r="N3660">
        <v>0</v>
      </c>
      <c r="O3660">
        <v>0</v>
      </c>
      <c r="P3660">
        <v>0</v>
      </c>
      <c r="Q3660">
        <v>0</v>
      </c>
      <c r="R3660">
        <v>0</v>
      </c>
      <c r="S3660">
        <v>0</v>
      </c>
      <c r="T3660">
        <v>0</v>
      </c>
      <c r="U3660">
        <v>0</v>
      </c>
      <c r="V3660">
        <v>0</v>
      </c>
      <c r="W3660">
        <v>0</v>
      </c>
      <c r="X3660">
        <v>0</v>
      </c>
      <c r="Y3660">
        <v>0</v>
      </c>
      <c r="Z3660">
        <v>0</v>
      </c>
    </row>
    <row r="3661" spans="1:26" x14ac:dyDescent="0.2">
      <c r="A3661" s="1">
        <v>837354</v>
      </c>
      <c r="B3661">
        <v>0</v>
      </c>
      <c r="C3661">
        <v>0</v>
      </c>
      <c r="D3661">
        <v>0</v>
      </c>
      <c r="E3661">
        <v>0</v>
      </c>
      <c r="F3661">
        <v>178</v>
      </c>
      <c r="G3661">
        <v>0</v>
      </c>
      <c r="H3661">
        <v>0</v>
      </c>
      <c r="I3661">
        <v>0</v>
      </c>
      <c r="J3661">
        <v>0</v>
      </c>
      <c r="K3661">
        <v>0</v>
      </c>
      <c r="L3661">
        <v>0</v>
      </c>
      <c r="M3661">
        <v>0</v>
      </c>
      <c r="N3661">
        <v>0</v>
      </c>
      <c r="O3661">
        <v>0</v>
      </c>
      <c r="P3661">
        <v>0</v>
      </c>
      <c r="Q3661">
        <v>0</v>
      </c>
      <c r="R3661">
        <v>0</v>
      </c>
      <c r="S3661">
        <v>0</v>
      </c>
      <c r="T3661">
        <v>0</v>
      </c>
      <c r="U3661">
        <v>0</v>
      </c>
      <c r="V3661">
        <v>0</v>
      </c>
      <c r="W3661">
        <v>0</v>
      </c>
      <c r="X3661">
        <v>0</v>
      </c>
      <c r="Y3661">
        <v>0</v>
      </c>
      <c r="Z3661">
        <v>0</v>
      </c>
    </row>
    <row r="3662" spans="1:26" x14ac:dyDescent="0.2">
      <c r="A3662" s="1">
        <v>837448</v>
      </c>
      <c r="B3662">
        <v>0</v>
      </c>
      <c r="C3662">
        <v>0</v>
      </c>
      <c r="D3662">
        <v>0</v>
      </c>
      <c r="E3662">
        <v>0</v>
      </c>
      <c r="F3662">
        <v>0</v>
      </c>
      <c r="G3662">
        <v>0</v>
      </c>
      <c r="H3662">
        <v>0</v>
      </c>
      <c r="I3662">
        <v>0</v>
      </c>
      <c r="J3662">
        <v>0</v>
      </c>
      <c r="K3662">
        <v>0</v>
      </c>
      <c r="L3662">
        <v>0</v>
      </c>
      <c r="M3662">
        <v>0</v>
      </c>
      <c r="N3662">
        <v>0</v>
      </c>
      <c r="O3662">
        <v>0</v>
      </c>
      <c r="P3662">
        <v>0</v>
      </c>
      <c r="Q3662">
        <v>0</v>
      </c>
      <c r="R3662">
        <v>0</v>
      </c>
      <c r="S3662">
        <v>0</v>
      </c>
      <c r="T3662">
        <v>0</v>
      </c>
      <c r="U3662">
        <v>5021</v>
      </c>
      <c r="V3662">
        <v>5047</v>
      </c>
      <c r="W3662">
        <v>5081</v>
      </c>
      <c r="X3662">
        <v>5108</v>
      </c>
      <c r="Y3662">
        <v>0</v>
      </c>
      <c r="Z3662">
        <v>0</v>
      </c>
    </row>
    <row r="3663" spans="1:26" x14ac:dyDescent="0.2">
      <c r="A3663" s="1">
        <v>837541</v>
      </c>
      <c r="B3663">
        <v>0</v>
      </c>
      <c r="C3663">
        <v>0</v>
      </c>
      <c r="D3663">
        <v>0</v>
      </c>
      <c r="E3663">
        <v>0</v>
      </c>
      <c r="F3663">
        <v>0</v>
      </c>
      <c r="G3663">
        <v>0</v>
      </c>
      <c r="H3663">
        <v>0</v>
      </c>
      <c r="I3663">
        <v>0</v>
      </c>
      <c r="J3663">
        <v>0</v>
      </c>
      <c r="K3663">
        <v>0</v>
      </c>
      <c r="L3663">
        <v>0</v>
      </c>
      <c r="M3663">
        <v>0</v>
      </c>
      <c r="N3663">
        <v>0</v>
      </c>
      <c r="O3663">
        <v>0</v>
      </c>
      <c r="P3663">
        <v>0</v>
      </c>
      <c r="Q3663">
        <v>0</v>
      </c>
      <c r="R3663">
        <v>0</v>
      </c>
      <c r="S3663">
        <v>0</v>
      </c>
      <c r="T3663">
        <v>0</v>
      </c>
      <c r="U3663">
        <v>0</v>
      </c>
      <c r="V3663">
        <v>0</v>
      </c>
      <c r="W3663">
        <v>0</v>
      </c>
      <c r="X3663">
        <v>0</v>
      </c>
      <c r="Y3663">
        <v>0</v>
      </c>
      <c r="Z3663">
        <v>0</v>
      </c>
    </row>
    <row r="3664" spans="1:26" x14ac:dyDescent="0.2">
      <c r="A3664" s="1">
        <v>837608</v>
      </c>
      <c r="B3664">
        <v>0</v>
      </c>
      <c r="C3664">
        <v>0</v>
      </c>
      <c r="D3664">
        <v>0</v>
      </c>
      <c r="E3664">
        <v>0</v>
      </c>
      <c r="F3664">
        <v>0</v>
      </c>
      <c r="G3664">
        <v>0</v>
      </c>
      <c r="H3664">
        <v>0</v>
      </c>
      <c r="I3664">
        <v>0</v>
      </c>
      <c r="J3664">
        <v>0</v>
      </c>
      <c r="K3664">
        <v>0</v>
      </c>
      <c r="L3664">
        <v>0</v>
      </c>
      <c r="M3664">
        <v>0</v>
      </c>
      <c r="N3664">
        <v>0</v>
      </c>
      <c r="O3664">
        <v>0</v>
      </c>
      <c r="P3664">
        <v>0</v>
      </c>
      <c r="Q3664">
        <v>0</v>
      </c>
      <c r="R3664">
        <v>0</v>
      </c>
      <c r="S3664">
        <v>0</v>
      </c>
      <c r="T3664">
        <v>0</v>
      </c>
      <c r="U3664">
        <v>0</v>
      </c>
      <c r="V3664">
        <v>0</v>
      </c>
      <c r="W3664">
        <v>0</v>
      </c>
      <c r="X3664">
        <v>0</v>
      </c>
      <c r="Y3664">
        <v>0</v>
      </c>
      <c r="Z3664">
        <v>0</v>
      </c>
    </row>
    <row r="3665" spans="1:26" x14ac:dyDescent="0.2">
      <c r="A3665" s="1">
        <v>837653</v>
      </c>
      <c r="B3665">
        <v>1500</v>
      </c>
      <c r="C3665">
        <v>1501</v>
      </c>
      <c r="D3665">
        <v>1501</v>
      </c>
      <c r="E3665">
        <v>1502</v>
      </c>
      <c r="F3665">
        <v>1505</v>
      </c>
      <c r="G3665">
        <v>1509</v>
      </c>
      <c r="H3665">
        <v>1513</v>
      </c>
      <c r="I3665">
        <v>1500</v>
      </c>
      <c r="J3665">
        <v>1501</v>
      </c>
      <c r="K3665">
        <v>1500</v>
      </c>
      <c r="L3665">
        <v>1501</v>
      </c>
      <c r="M3665">
        <v>1500</v>
      </c>
      <c r="N3665">
        <v>1501</v>
      </c>
      <c r="O3665">
        <v>1500</v>
      </c>
      <c r="P3665">
        <v>1501</v>
      </c>
      <c r="Q3665">
        <v>1500</v>
      </c>
      <c r="R3665">
        <v>1500</v>
      </c>
      <c r="S3665">
        <v>1501</v>
      </c>
      <c r="T3665">
        <v>1502</v>
      </c>
      <c r="U3665">
        <v>1504</v>
      </c>
      <c r="V3665">
        <v>1505</v>
      </c>
      <c r="W3665">
        <v>1503</v>
      </c>
      <c r="X3665">
        <v>1509</v>
      </c>
      <c r="Y3665">
        <v>1516</v>
      </c>
      <c r="Z3665">
        <v>1522</v>
      </c>
    </row>
    <row r="3666" spans="1:26" x14ac:dyDescent="0.2">
      <c r="A3666" s="1">
        <v>837840</v>
      </c>
      <c r="B3666">
        <v>0</v>
      </c>
      <c r="C3666">
        <v>0</v>
      </c>
      <c r="D3666">
        <v>0</v>
      </c>
      <c r="E3666">
        <v>0</v>
      </c>
      <c r="F3666">
        <v>0</v>
      </c>
      <c r="G3666">
        <v>0</v>
      </c>
      <c r="H3666">
        <v>0</v>
      </c>
      <c r="I3666">
        <v>0</v>
      </c>
      <c r="J3666">
        <v>0</v>
      </c>
      <c r="K3666">
        <v>0</v>
      </c>
      <c r="L3666">
        <v>0</v>
      </c>
      <c r="M3666">
        <v>0</v>
      </c>
      <c r="N3666">
        <v>0</v>
      </c>
      <c r="O3666">
        <v>0</v>
      </c>
      <c r="P3666">
        <v>0</v>
      </c>
      <c r="Q3666">
        <v>0</v>
      </c>
      <c r="R3666">
        <v>0</v>
      </c>
      <c r="S3666">
        <v>0</v>
      </c>
      <c r="T3666">
        <v>0</v>
      </c>
      <c r="U3666">
        <v>0</v>
      </c>
      <c r="V3666">
        <v>0</v>
      </c>
      <c r="W3666">
        <v>0</v>
      </c>
      <c r="X3666">
        <v>0</v>
      </c>
      <c r="Y3666">
        <v>0</v>
      </c>
      <c r="Z3666">
        <v>0</v>
      </c>
    </row>
    <row r="3667" spans="1:26" x14ac:dyDescent="0.2">
      <c r="A3667" s="1">
        <v>837952</v>
      </c>
      <c r="B3667">
        <v>0</v>
      </c>
      <c r="C3667">
        <v>0</v>
      </c>
      <c r="D3667">
        <v>0</v>
      </c>
      <c r="E3667">
        <v>0</v>
      </c>
      <c r="F3667">
        <v>0</v>
      </c>
      <c r="G3667">
        <v>0</v>
      </c>
      <c r="H3667">
        <v>0</v>
      </c>
      <c r="I3667">
        <v>0</v>
      </c>
      <c r="J3667">
        <v>0</v>
      </c>
      <c r="K3667">
        <v>0</v>
      </c>
      <c r="L3667">
        <v>0</v>
      </c>
      <c r="M3667">
        <v>0</v>
      </c>
      <c r="N3667">
        <v>0</v>
      </c>
      <c r="O3667">
        <v>0</v>
      </c>
      <c r="P3667">
        <v>0</v>
      </c>
      <c r="Q3667">
        <v>0</v>
      </c>
      <c r="R3667">
        <v>0</v>
      </c>
      <c r="S3667">
        <v>0</v>
      </c>
      <c r="T3667">
        <v>0</v>
      </c>
      <c r="U3667">
        <v>0</v>
      </c>
      <c r="V3667">
        <v>0</v>
      </c>
      <c r="W3667">
        <v>0</v>
      </c>
      <c r="X3667">
        <v>0</v>
      </c>
      <c r="Y3667">
        <v>0</v>
      </c>
      <c r="Z3667">
        <v>0</v>
      </c>
    </row>
    <row r="3668" spans="1:26" x14ac:dyDescent="0.2">
      <c r="A3668" s="1">
        <v>837970</v>
      </c>
      <c r="B3668">
        <v>0</v>
      </c>
      <c r="C3668">
        <v>0</v>
      </c>
      <c r="D3668">
        <v>0</v>
      </c>
      <c r="E3668">
        <v>0</v>
      </c>
      <c r="F3668">
        <v>0</v>
      </c>
      <c r="G3668">
        <v>0</v>
      </c>
      <c r="H3668">
        <v>0</v>
      </c>
      <c r="I3668">
        <v>0</v>
      </c>
      <c r="J3668">
        <v>0</v>
      </c>
      <c r="K3668">
        <v>0</v>
      </c>
      <c r="L3668">
        <v>0</v>
      </c>
      <c r="M3668">
        <v>0</v>
      </c>
      <c r="N3668">
        <v>0</v>
      </c>
      <c r="O3668">
        <v>0</v>
      </c>
      <c r="P3668">
        <v>0</v>
      </c>
      <c r="Q3668">
        <v>0</v>
      </c>
      <c r="R3668">
        <v>0</v>
      </c>
      <c r="S3668">
        <v>0</v>
      </c>
      <c r="T3668">
        <v>0</v>
      </c>
      <c r="U3668">
        <v>0</v>
      </c>
      <c r="V3668">
        <v>0</v>
      </c>
      <c r="W3668">
        <v>0</v>
      </c>
      <c r="X3668">
        <v>0</v>
      </c>
      <c r="Y3668">
        <v>0</v>
      </c>
      <c r="Z3668">
        <v>0</v>
      </c>
    </row>
    <row r="3669" spans="1:26" x14ac:dyDescent="0.2">
      <c r="A3669" s="1">
        <v>838155</v>
      </c>
      <c r="B3669">
        <v>0</v>
      </c>
      <c r="C3669">
        <v>0</v>
      </c>
      <c r="D3669">
        <v>0</v>
      </c>
      <c r="E3669">
        <v>0</v>
      </c>
      <c r="F3669">
        <v>0</v>
      </c>
      <c r="G3669">
        <v>0</v>
      </c>
      <c r="H3669">
        <v>0</v>
      </c>
      <c r="I3669">
        <v>0</v>
      </c>
      <c r="J3669">
        <v>0</v>
      </c>
      <c r="K3669">
        <v>0</v>
      </c>
      <c r="L3669">
        <v>0</v>
      </c>
      <c r="M3669">
        <v>0</v>
      </c>
      <c r="N3669">
        <v>0</v>
      </c>
      <c r="O3669">
        <v>0</v>
      </c>
      <c r="P3669">
        <v>0</v>
      </c>
      <c r="Q3669">
        <v>0</v>
      </c>
      <c r="R3669">
        <v>0</v>
      </c>
      <c r="S3669">
        <v>0</v>
      </c>
      <c r="T3669">
        <v>0</v>
      </c>
      <c r="U3669">
        <v>0</v>
      </c>
      <c r="V3669">
        <v>0</v>
      </c>
      <c r="W3669">
        <v>0</v>
      </c>
      <c r="X3669">
        <v>0</v>
      </c>
      <c r="Y3669">
        <v>0</v>
      </c>
      <c r="Z3669">
        <v>0</v>
      </c>
    </row>
    <row r="3670" spans="1:26" x14ac:dyDescent="0.2">
      <c r="A3670" s="1">
        <v>839068</v>
      </c>
      <c r="B3670">
        <v>0</v>
      </c>
      <c r="C3670">
        <v>0</v>
      </c>
      <c r="D3670">
        <v>0</v>
      </c>
      <c r="E3670">
        <v>0</v>
      </c>
      <c r="F3670">
        <v>0</v>
      </c>
      <c r="G3670">
        <v>0</v>
      </c>
      <c r="H3670">
        <v>0</v>
      </c>
      <c r="I3670">
        <v>0</v>
      </c>
      <c r="J3670">
        <v>0</v>
      </c>
      <c r="K3670">
        <v>0</v>
      </c>
      <c r="L3670">
        <v>0</v>
      </c>
      <c r="M3670">
        <v>0</v>
      </c>
      <c r="N3670">
        <v>0</v>
      </c>
      <c r="O3670">
        <v>0</v>
      </c>
      <c r="P3670">
        <v>0</v>
      </c>
      <c r="Q3670">
        <v>0</v>
      </c>
      <c r="R3670">
        <v>0</v>
      </c>
      <c r="S3670">
        <v>0</v>
      </c>
      <c r="T3670">
        <v>0</v>
      </c>
      <c r="U3670">
        <v>0</v>
      </c>
      <c r="V3670">
        <v>0</v>
      </c>
      <c r="W3670">
        <v>0</v>
      </c>
      <c r="X3670">
        <v>0</v>
      </c>
      <c r="Y3670">
        <v>0</v>
      </c>
      <c r="Z3670">
        <v>0</v>
      </c>
    </row>
    <row r="3671" spans="1:26" x14ac:dyDescent="0.2">
      <c r="A3671" s="1">
        <v>839246</v>
      </c>
      <c r="B3671">
        <v>0</v>
      </c>
      <c r="C3671">
        <v>0</v>
      </c>
      <c r="D3671">
        <v>0</v>
      </c>
      <c r="E3671">
        <v>0</v>
      </c>
      <c r="F3671">
        <v>0</v>
      </c>
      <c r="G3671">
        <v>0</v>
      </c>
      <c r="H3671">
        <v>0</v>
      </c>
      <c r="I3671">
        <v>0</v>
      </c>
      <c r="J3671">
        <v>0</v>
      </c>
      <c r="K3671">
        <v>0</v>
      </c>
      <c r="L3671">
        <v>0</v>
      </c>
      <c r="M3671">
        <v>0</v>
      </c>
      <c r="N3671">
        <v>0</v>
      </c>
      <c r="O3671">
        <v>0</v>
      </c>
      <c r="P3671">
        <v>0</v>
      </c>
      <c r="Q3671">
        <v>900</v>
      </c>
      <c r="R3671">
        <v>725</v>
      </c>
      <c r="S3671">
        <v>924</v>
      </c>
      <c r="T3671">
        <v>3789</v>
      </c>
      <c r="U3671">
        <v>17439</v>
      </c>
      <c r="V3671">
        <v>16313</v>
      </c>
      <c r="W3671">
        <v>15317</v>
      </c>
      <c r="X3671">
        <v>17046</v>
      </c>
      <c r="Y3671">
        <v>14700</v>
      </c>
      <c r="Z3671">
        <v>16744</v>
      </c>
    </row>
    <row r="3672" spans="1:26" x14ac:dyDescent="0.2">
      <c r="A3672" s="1">
        <v>839255</v>
      </c>
      <c r="B3672">
        <v>0</v>
      </c>
      <c r="C3672">
        <v>0</v>
      </c>
      <c r="D3672">
        <v>0</v>
      </c>
      <c r="E3672">
        <v>0</v>
      </c>
      <c r="F3672">
        <v>0</v>
      </c>
      <c r="G3672">
        <v>0</v>
      </c>
      <c r="H3672">
        <v>0</v>
      </c>
      <c r="I3672">
        <v>0</v>
      </c>
      <c r="J3672">
        <v>0</v>
      </c>
      <c r="K3672">
        <v>0</v>
      </c>
      <c r="L3672">
        <v>0</v>
      </c>
      <c r="M3672">
        <v>0</v>
      </c>
      <c r="N3672">
        <v>0</v>
      </c>
      <c r="O3672">
        <v>0</v>
      </c>
      <c r="P3672">
        <v>0</v>
      </c>
      <c r="Q3672">
        <v>0</v>
      </c>
      <c r="R3672">
        <v>0</v>
      </c>
      <c r="S3672">
        <v>0</v>
      </c>
      <c r="T3672">
        <v>0</v>
      </c>
      <c r="U3672">
        <v>0</v>
      </c>
      <c r="V3672">
        <v>0</v>
      </c>
      <c r="W3672">
        <v>0</v>
      </c>
      <c r="X3672">
        <v>0</v>
      </c>
      <c r="Y3672">
        <v>0</v>
      </c>
      <c r="Z3672">
        <v>0</v>
      </c>
    </row>
    <row r="3673" spans="1:26" x14ac:dyDescent="0.2">
      <c r="A3673" s="1">
        <v>839572</v>
      </c>
      <c r="B3673">
        <v>0</v>
      </c>
      <c r="C3673">
        <v>0</v>
      </c>
      <c r="D3673">
        <v>0</v>
      </c>
      <c r="E3673">
        <v>0</v>
      </c>
      <c r="F3673">
        <v>0</v>
      </c>
      <c r="G3673">
        <v>0</v>
      </c>
      <c r="H3673">
        <v>0</v>
      </c>
      <c r="I3673">
        <v>0</v>
      </c>
      <c r="J3673">
        <v>0</v>
      </c>
      <c r="K3673">
        <v>0</v>
      </c>
      <c r="L3673">
        <v>0</v>
      </c>
      <c r="M3673">
        <v>0</v>
      </c>
      <c r="N3673">
        <v>0</v>
      </c>
      <c r="O3673">
        <v>0</v>
      </c>
      <c r="P3673">
        <v>0</v>
      </c>
      <c r="Q3673">
        <v>0</v>
      </c>
      <c r="R3673">
        <v>0</v>
      </c>
      <c r="S3673">
        <v>0</v>
      </c>
      <c r="T3673">
        <v>0</v>
      </c>
      <c r="U3673">
        <v>0</v>
      </c>
      <c r="V3673">
        <v>0</v>
      </c>
      <c r="W3673">
        <v>0</v>
      </c>
      <c r="X3673">
        <v>0</v>
      </c>
      <c r="Y3673">
        <v>0</v>
      </c>
      <c r="Z3673">
        <v>0</v>
      </c>
    </row>
    <row r="3674" spans="1:26" x14ac:dyDescent="0.2">
      <c r="A3674" s="1">
        <v>839817</v>
      </c>
      <c r="B3674">
        <v>0</v>
      </c>
      <c r="C3674">
        <v>0</v>
      </c>
      <c r="D3674">
        <v>0</v>
      </c>
      <c r="E3674">
        <v>0</v>
      </c>
      <c r="F3674">
        <v>0</v>
      </c>
      <c r="G3674">
        <v>0</v>
      </c>
      <c r="H3674">
        <v>0</v>
      </c>
      <c r="I3674">
        <v>0</v>
      </c>
      <c r="J3674">
        <v>0</v>
      </c>
      <c r="K3674">
        <v>0</v>
      </c>
      <c r="L3674">
        <v>0</v>
      </c>
      <c r="M3674">
        <v>0</v>
      </c>
      <c r="N3674">
        <v>0</v>
      </c>
      <c r="O3674">
        <v>0</v>
      </c>
      <c r="P3674">
        <v>0</v>
      </c>
      <c r="Q3674">
        <v>0</v>
      </c>
      <c r="R3674">
        <v>0</v>
      </c>
      <c r="S3674">
        <v>0</v>
      </c>
      <c r="T3674">
        <v>0</v>
      </c>
      <c r="U3674">
        <v>0</v>
      </c>
      <c r="V3674">
        <v>0</v>
      </c>
      <c r="W3674">
        <v>0</v>
      </c>
      <c r="X3674">
        <v>0</v>
      </c>
      <c r="Y3674">
        <v>0</v>
      </c>
      <c r="Z3674">
        <v>0</v>
      </c>
    </row>
    <row r="3675" spans="1:26" x14ac:dyDescent="0.2">
      <c r="A3675" s="1">
        <v>839974</v>
      </c>
      <c r="B3675">
        <v>0</v>
      </c>
      <c r="C3675">
        <v>0</v>
      </c>
      <c r="D3675">
        <v>0</v>
      </c>
      <c r="E3675">
        <v>0</v>
      </c>
      <c r="F3675">
        <v>0</v>
      </c>
      <c r="G3675">
        <v>0</v>
      </c>
      <c r="H3675">
        <v>0</v>
      </c>
      <c r="I3675">
        <v>0</v>
      </c>
      <c r="J3675">
        <v>0</v>
      </c>
      <c r="K3675">
        <v>0</v>
      </c>
      <c r="L3675">
        <v>0</v>
      </c>
      <c r="M3675">
        <v>0</v>
      </c>
      <c r="N3675">
        <v>0</v>
      </c>
      <c r="O3675">
        <v>0</v>
      </c>
      <c r="P3675">
        <v>0</v>
      </c>
      <c r="Q3675">
        <v>0</v>
      </c>
      <c r="R3675">
        <v>0</v>
      </c>
      <c r="S3675">
        <v>0</v>
      </c>
      <c r="T3675">
        <v>0</v>
      </c>
      <c r="U3675">
        <v>0</v>
      </c>
      <c r="V3675">
        <v>0</v>
      </c>
      <c r="W3675">
        <v>0</v>
      </c>
      <c r="X3675">
        <v>0</v>
      </c>
      <c r="Y3675">
        <v>0</v>
      </c>
      <c r="Z3675">
        <v>0</v>
      </c>
    </row>
    <row r="3676" spans="1:26" x14ac:dyDescent="0.2">
      <c r="A3676" s="1">
        <v>840019</v>
      </c>
      <c r="B3676">
        <v>0</v>
      </c>
      <c r="C3676">
        <v>0</v>
      </c>
      <c r="D3676">
        <v>0</v>
      </c>
      <c r="E3676">
        <v>0</v>
      </c>
      <c r="F3676">
        <v>0</v>
      </c>
      <c r="G3676">
        <v>0</v>
      </c>
      <c r="H3676">
        <v>0</v>
      </c>
      <c r="I3676">
        <v>0</v>
      </c>
      <c r="J3676">
        <v>0</v>
      </c>
      <c r="K3676">
        <v>0</v>
      </c>
      <c r="L3676">
        <v>0</v>
      </c>
      <c r="M3676">
        <v>0</v>
      </c>
      <c r="N3676">
        <v>0</v>
      </c>
      <c r="O3676">
        <v>0</v>
      </c>
      <c r="P3676">
        <v>0</v>
      </c>
      <c r="Q3676">
        <v>0</v>
      </c>
      <c r="R3676">
        <v>0</v>
      </c>
      <c r="S3676">
        <v>0</v>
      </c>
      <c r="T3676">
        <v>0</v>
      </c>
      <c r="U3676">
        <v>0</v>
      </c>
      <c r="V3676">
        <v>0</v>
      </c>
      <c r="W3676">
        <v>0</v>
      </c>
      <c r="X3676">
        <v>0</v>
      </c>
      <c r="Y3676">
        <v>0</v>
      </c>
      <c r="Z3676">
        <v>0</v>
      </c>
    </row>
    <row r="3677" spans="1:26" x14ac:dyDescent="0.2">
      <c r="A3677" s="1">
        <v>840251</v>
      </c>
      <c r="B3677">
        <v>0</v>
      </c>
      <c r="C3677">
        <v>0</v>
      </c>
      <c r="D3677">
        <v>0</v>
      </c>
      <c r="E3677">
        <v>0</v>
      </c>
      <c r="F3677">
        <v>0</v>
      </c>
      <c r="G3677">
        <v>0</v>
      </c>
      <c r="H3677">
        <v>0</v>
      </c>
      <c r="I3677">
        <v>0</v>
      </c>
      <c r="J3677">
        <v>0</v>
      </c>
      <c r="K3677">
        <v>0</v>
      </c>
      <c r="L3677">
        <v>0</v>
      </c>
      <c r="M3677">
        <v>0</v>
      </c>
      <c r="N3677">
        <v>0</v>
      </c>
      <c r="O3677">
        <v>0</v>
      </c>
      <c r="P3677">
        <v>0</v>
      </c>
      <c r="Q3677">
        <v>0</v>
      </c>
      <c r="R3677">
        <v>0</v>
      </c>
      <c r="S3677">
        <v>0</v>
      </c>
      <c r="T3677">
        <v>0</v>
      </c>
      <c r="U3677">
        <v>0</v>
      </c>
      <c r="V3677">
        <v>0</v>
      </c>
      <c r="W3677">
        <v>0</v>
      </c>
      <c r="X3677">
        <v>0</v>
      </c>
      <c r="Y3677">
        <v>0</v>
      </c>
      <c r="Z3677">
        <v>0</v>
      </c>
    </row>
    <row r="3678" spans="1:26" x14ac:dyDescent="0.2">
      <c r="A3678" s="1">
        <v>840354</v>
      </c>
      <c r="B3678">
        <v>0</v>
      </c>
      <c r="C3678">
        <v>0</v>
      </c>
      <c r="D3678">
        <v>0</v>
      </c>
      <c r="E3678">
        <v>0</v>
      </c>
      <c r="F3678">
        <v>0</v>
      </c>
      <c r="G3678">
        <v>0</v>
      </c>
      <c r="H3678">
        <v>0</v>
      </c>
      <c r="I3678">
        <v>0</v>
      </c>
      <c r="J3678">
        <v>0</v>
      </c>
      <c r="K3678">
        <v>0</v>
      </c>
      <c r="L3678">
        <v>0</v>
      </c>
      <c r="M3678">
        <v>0</v>
      </c>
      <c r="N3678">
        <v>0</v>
      </c>
      <c r="O3678">
        <v>0</v>
      </c>
      <c r="P3678">
        <v>0</v>
      </c>
      <c r="Q3678">
        <v>0</v>
      </c>
      <c r="R3678">
        <v>0</v>
      </c>
      <c r="S3678">
        <v>0</v>
      </c>
      <c r="T3678">
        <v>0</v>
      </c>
      <c r="U3678">
        <v>0</v>
      </c>
      <c r="V3678">
        <v>0</v>
      </c>
      <c r="W3678">
        <v>0</v>
      </c>
      <c r="X3678">
        <v>0</v>
      </c>
      <c r="Y3678">
        <v>0</v>
      </c>
      <c r="Z3678">
        <v>0</v>
      </c>
    </row>
    <row r="3679" spans="1:26" x14ac:dyDescent="0.2">
      <c r="A3679" s="1">
        <v>840363</v>
      </c>
      <c r="B3679">
        <v>0</v>
      </c>
      <c r="C3679">
        <v>0</v>
      </c>
      <c r="D3679">
        <v>0</v>
      </c>
      <c r="E3679">
        <v>0</v>
      </c>
      <c r="F3679">
        <v>0</v>
      </c>
      <c r="G3679">
        <v>0</v>
      </c>
      <c r="H3679">
        <v>1800</v>
      </c>
      <c r="I3679">
        <v>1807</v>
      </c>
      <c r="J3679">
        <v>1814</v>
      </c>
      <c r="K3679">
        <v>1821</v>
      </c>
      <c r="L3679">
        <v>0</v>
      </c>
      <c r="M3679">
        <v>0</v>
      </c>
      <c r="N3679">
        <v>0</v>
      </c>
      <c r="O3679">
        <v>0</v>
      </c>
      <c r="P3679">
        <v>0</v>
      </c>
      <c r="Q3679">
        <v>0</v>
      </c>
      <c r="R3679">
        <v>0</v>
      </c>
      <c r="S3679">
        <v>0</v>
      </c>
      <c r="T3679">
        <v>0</v>
      </c>
      <c r="U3679">
        <v>0</v>
      </c>
      <c r="V3679">
        <v>24234</v>
      </c>
      <c r="W3679">
        <v>26020</v>
      </c>
      <c r="X3679">
        <v>25575</v>
      </c>
      <c r="Y3679">
        <v>29123</v>
      </c>
      <c r="Z3679">
        <v>68797</v>
      </c>
    </row>
    <row r="3680" spans="1:26" x14ac:dyDescent="0.2">
      <c r="A3680" s="1">
        <v>840578</v>
      </c>
      <c r="B3680">
        <v>0</v>
      </c>
      <c r="C3680">
        <v>0</v>
      </c>
      <c r="D3680">
        <v>0</v>
      </c>
      <c r="E3680">
        <v>0</v>
      </c>
      <c r="F3680">
        <v>0</v>
      </c>
      <c r="G3680">
        <v>0</v>
      </c>
      <c r="H3680">
        <v>0</v>
      </c>
      <c r="I3680">
        <v>0</v>
      </c>
      <c r="J3680">
        <v>0</v>
      </c>
      <c r="K3680">
        <v>0</v>
      </c>
      <c r="L3680">
        <v>0</v>
      </c>
      <c r="M3680">
        <v>0</v>
      </c>
      <c r="N3680">
        <v>0</v>
      </c>
      <c r="O3680">
        <v>0</v>
      </c>
      <c r="P3680">
        <v>0</v>
      </c>
      <c r="Q3680">
        <v>0</v>
      </c>
      <c r="R3680">
        <v>0</v>
      </c>
      <c r="S3680">
        <v>0</v>
      </c>
      <c r="T3680">
        <v>0</v>
      </c>
      <c r="U3680">
        <v>0</v>
      </c>
    </row>
    <row r="3681" spans="1:26" x14ac:dyDescent="0.2">
      <c r="A3681" s="1">
        <v>840747</v>
      </c>
      <c r="B3681">
        <v>0</v>
      </c>
      <c r="C3681">
        <v>0</v>
      </c>
      <c r="D3681">
        <v>0</v>
      </c>
      <c r="E3681">
        <v>0</v>
      </c>
      <c r="F3681">
        <v>0</v>
      </c>
      <c r="G3681">
        <v>0</v>
      </c>
      <c r="H3681">
        <v>0</v>
      </c>
      <c r="I3681">
        <v>0</v>
      </c>
      <c r="J3681">
        <v>0</v>
      </c>
      <c r="K3681">
        <v>0</v>
      </c>
      <c r="L3681">
        <v>0</v>
      </c>
      <c r="M3681">
        <v>0</v>
      </c>
      <c r="N3681">
        <v>0</v>
      </c>
      <c r="O3681">
        <v>97919</v>
      </c>
      <c r="P3681">
        <v>93470</v>
      </c>
      <c r="Q3681">
        <v>138412</v>
      </c>
      <c r="R3681">
        <v>75254</v>
      </c>
      <c r="S3681">
        <v>75093</v>
      </c>
      <c r="T3681">
        <v>91848</v>
      </c>
      <c r="U3681">
        <v>117380</v>
      </c>
      <c r="V3681">
        <v>82010</v>
      </c>
      <c r="W3681">
        <v>99431</v>
      </c>
      <c r="X3681">
        <v>91507</v>
      </c>
      <c r="Y3681">
        <v>102316</v>
      </c>
      <c r="Z3681">
        <v>68982</v>
      </c>
    </row>
    <row r="3682" spans="1:26" x14ac:dyDescent="0.2">
      <c r="A3682" s="1">
        <v>841472</v>
      </c>
      <c r="B3682">
        <v>0</v>
      </c>
      <c r="C3682">
        <v>0</v>
      </c>
      <c r="D3682">
        <v>0</v>
      </c>
      <c r="E3682">
        <v>0</v>
      </c>
      <c r="F3682">
        <v>0</v>
      </c>
      <c r="G3682">
        <v>0</v>
      </c>
      <c r="H3682">
        <v>0</v>
      </c>
      <c r="I3682">
        <v>0</v>
      </c>
      <c r="J3682">
        <v>0</v>
      </c>
      <c r="K3682">
        <v>0</v>
      </c>
      <c r="L3682">
        <v>0</v>
      </c>
      <c r="M3682">
        <v>0</v>
      </c>
      <c r="N3682">
        <v>0</v>
      </c>
      <c r="O3682">
        <v>0</v>
      </c>
      <c r="P3682">
        <v>0</v>
      </c>
      <c r="Q3682">
        <v>130</v>
      </c>
      <c r="R3682">
        <v>131</v>
      </c>
      <c r="S3682">
        <v>131</v>
      </c>
      <c r="T3682">
        <v>182</v>
      </c>
      <c r="U3682">
        <v>192</v>
      </c>
      <c r="V3682">
        <v>195</v>
      </c>
      <c r="W3682">
        <v>197</v>
      </c>
      <c r="X3682">
        <v>198</v>
      </c>
      <c r="Y3682">
        <v>201</v>
      </c>
      <c r="Z3682">
        <v>203</v>
      </c>
    </row>
    <row r="3683" spans="1:26" x14ac:dyDescent="0.2">
      <c r="A3683" s="1">
        <v>841753</v>
      </c>
      <c r="B3683">
        <v>0</v>
      </c>
      <c r="C3683">
        <v>0</v>
      </c>
      <c r="D3683">
        <v>0</v>
      </c>
      <c r="E3683">
        <v>0</v>
      </c>
      <c r="F3683">
        <v>0</v>
      </c>
      <c r="G3683">
        <v>0</v>
      </c>
      <c r="H3683">
        <v>0</v>
      </c>
      <c r="I3683">
        <v>0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v>0</v>
      </c>
      <c r="P3683">
        <v>0</v>
      </c>
      <c r="Q3683">
        <v>0</v>
      </c>
      <c r="R3683">
        <v>0</v>
      </c>
      <c r="S3683">
        <v>0</v>
      </c>
      <c r="T3683">
        <v>0</v>
      </c>
      <c r="U3683">
        <v>0</v>
      </c>
      <c r="V3683">
        <v>62528</v>
      </c>
      <c r="W3683">
        <v>0</v>
      </c>
      <c r="X3683">
        <v>37844</v>
      </c>
      <c r="Y3683">
        <v>26207</v>
      </c>
      <c r="Z3683">
        <v>22583</v>
      </c>
    </row>
    <row r="3684" spans="1:26" x14ac:dyDescent="0.2">
      <c r="A3684" s="1">
        <v>841838</v>
      </c>
      <c r="B3684">
        <v>0</v>
      </c>
      <c r="C3684">
        <v>0</v>
      </c>
      <c r="D3684">
        <v>0</v>
      </c>
      <c r="E3684">
        <v>0</v>
      </c>
      <c r="F3684">
        <v>0</v>
      </c>
      <c r="G3684">
        <v>0</v>
      </c>
      <c r="H3684">
        <v>0</v>
      </c>
      <c r="I3684">
        <v>0</v>
      </c>
      <c r="J3684">
        <v>0</v>
      </c>
      <c r="K3684">
        <v>0</v>
      </c>
      <c r="L3684">
        <v>0</v>
      </c>
      <c r="M3684">
        <v>0</v>
      </c>
      <c r="N3684">
        <v>0</v>
      </c>
      <c r="O3684">
        <v>0</v>
      </c>
      <c r="P3684">
        <v>5001</v>
      </c>
      <c r="Q3684">
        <v>0</v>
      </c>
      <c r="R3684">
        <v>12059</v>
      </c>
      <c r="S3684">
        <v>8137</v>
      </c>
      <c r="T3684">
        <v>14922</v>
      </c>
      <c r="U3684">
        <v>25662</v>
      </c>
      <c r="V3684">
        <v>21916</v>
      </c>
      <c r="W3684">
        <v>16809</v>
      </c>
      <c r="X3684">
        <v>23406</v>
      </c>
      <c r="Y3684">
        <v>24624</v>
      </c>
      <c r="Z3684">
        <v>35724</v>
      </c>
    </row>
    <row r="3685" spans="1:26" x14ac:dyDescent="0.2">
      <c r="A3685" s="1">
        <v>842116</v>
      </c>
      <c r="B3685">
        <v>0</v>
      </c>
    </row>
    <row r="3686" spans="1:26" x14ac:dyDescent="0.2">
      <c r="A3686" s="1">
        <v>842376</v>
      </c>
      <c r="B3686">
        <v>0</v>
      </c>
      <c r="C3686">
        <v>0</v>
      </c>
      <c r="D3686">
        <v>0</v>
      </c>
      <c r="E3686">
        <v>0</v>
      </c>
      <c r="F3686">
        <v>0</v>
      </c>
      <c r="G3686">
        <v>0</v>
      </c>
      <c r="H3686">
        <v>0</v>
      </c>
      <c r="I3686">
        <v>0</v>
      </c>
      <c r="J3686">
        <v>0</v>
      </c>
      <c r="K3686">
        <v>0</v>
      </c>
      <c r="L3686">
        <v>0</v>
      </c>
      <c r="M3686">
        <v>0</v>
      </c>
      <c r="N3686">
        <v>0</v>
      </c>
      <c r="O3686">
        <v>0</v>
      </c>
      <c r="P3686">
        <v>0</v>
      </c>
      <c r="Q3686">
        <v>0</v>
      </c>
      <c r="R3686">
        <v>0</v>
      </c>
      <c r="S3686">
        <v>0</v>
      </c>
      <c r="T3686">
        <v>0</v>
      </c>
      <c r="U3686">
        <v>0</v>
      </c>
      <c r="V3686">
        <v>0</v>
      </c>
      <c r="W3686">
        <v>0</v>
      </c>
      <c r="X3686">
        <v>0</v>
      </c>
      <c r="Y3686">
        <v>0</v>
      </c>
      <c r="Z3686">
        <v>0</v>
      </c>
    </row>
    <row r="3687" spans="1:26" x14ac:dyDescent="0.2">
      <c r="A3687" s="1">
        <v>842460</v>
      </c>
      <c r="B3687">
        <v>0</v>
      </c>
      <c r="C3687">
        <v>0</v>
      </c>
      <c r="D3687">
        <v>0</v>
      </c>
      <c r="E3687">
        <v>0</v>
      </c>
      <c r="F3687">
        <v>0</v>
      </c>
      <c r="G3687">
        <v>0</v>
      </c>
      <c r="H3687">
        <v>0</v>
      </c>
      <c r="I3687">
        <v>0</v>
      </c>
      <c r="J3687">
        <v>0</v>
      </c>
      <c r="K3687">
        <v>0</v>
      </c>
      <c r="L3687">
        <v>0</v>
      </c>
      <c r="M3687">
        <v>0</v>
      </c>
      <c r="N3687">
        <v>0</v>
      </c>
      <c r="O3687">
        <v>0</v>
      </c>
      <c r="P3687">
        <v>0</v>
      </c>
      <c r="Q3687">
        <v>0</v>
      </c>
      <c r="R3687">
        <v>0</v>
      </c>
      <c r="S3687">
        <v>0</v>
      </c>
      <c r="T3687">
        <v>0</v>
      </c>
      <c r="U3687">
        <v>0</v>
      </c>
      <c r="V3687">
        <v>0</v>
      </c>
      <c r="W3687">
        <v>0</v>
      </c>
      <c r="X3687">
        <v>0</v>
      </c>
      <c r="Y3687">
        <v>0</v>
      </c>
      <c r="Z3687">
        <v>0</v>
      </c>
    </row>
    <row r="3688" spans="1:26" x14ac:dyDescent="0.2">
      <c r="A3688" s="1">
        <v>842853</v>
      </c>
      <c r="B3688">
        <v>0</v>
      </c>
      <c r="C3688">
        <v>0</v>
      </c>
      <c r="D3688">
        <v>0</v>
      </c>
      <c r="E3688">
        <v>0</v>
      </c>
      <c r="F3688">
        <v>0</v>
      </c>
      <c r="G3688">
        <v>0</v>
      </c>
      <c r="H3688">
        <v>0</v>
      </c>
      <c r="I3688">
        <v>0</v>
      </c>
      <c r="J3688">
        <v>0</v>
      </c>
      <c r="K3688">
        <v>0</v>
      </c>
      <c r="L3688">
        <v>0</v>
      </c>
      <c r="M3688">
        <v>0</v>
      </c>
      <c r="N3688">
        <v>0</v>
      </c>
      <c r="O3688">
        <v>0</v>
      </c>
      <c r="P3688">
        <v>0</v>
      </c>
      <c r="Q3688">
        <v>0</v>
      </c>
      <c r="R3688">
        <v>0</v>
      </c>
      <c r="S3688">
        <v>0</v>
      </c>
      <c r="T3688">
        <v>0</v>
      </c>
      <c r="U3688">
        <v>0</v>
      </c>
      <c r="V3688">
        <v>0</v>
      </c>
      <c r="W3688">
        <v>0</v>
      </c>
      <c r="X3688">
        <v>0</v>
      </c>
      <c r="Y3688">
        <v>0</v>
      </c>
      <c r="Z3688">
        <v>0</v>
      </c>
    </row>
    <row r="3689" spans="1:26" x14ac:dyDescent="0.2">
      <c r="A3689" s="1">
        <v>843476</v>
      </c>
      <c r="B3689">
        <v>0</v>
      </c>
      <c r="C3689">
        <v>0</v>
      </c>
      <c r="D3689">
        <v>0</v>
      </c>
      <c r="E3689">
        <v>0</v>
      </c>
      <c r="F3689">
        <v>0</v>
      </c>
      <c r="G3689">
        <v>0</v>
      </c>
      <c r="H3689">
        <v>0</v>
      </c>
      <c r="I3689">
        <v>0</v>
      </c>
      <c r="J3689">
        <v>0</v>
      </c>
      <c r="K3689">
        <v>0</v>
      </c>
      <c r="L3689">
        <v>0</v>
      </c>
      <c r="M3689">
        <v>0</v>
      </c>
      <c r="N3689">
        <v>0</v>
      </c>
      <c r="O3689">
        <v>0</v>
      </c>
      <c r="P3689">
        <v>0</v>
      </c>
      <c r="Q3689">
        <v>0</v>
      </c>
      <c r="R3689">
        <v>0</v>
      </c>
      <c r="S3689">
        <v>0</v>
      </c>
      <c r="T3689">
        <v>0</v>
      </c>
      <c r="U3689">
        <v>0</v>
      </c>
      <c r="V3689">
        <v>0</v>
      </c>
      <c r="W3689">
        <v>0</v>
      </c>
      <c r="X3689">
        <v>0</v>
      </c>
      <c r="Y3689">
        <v>0</v>
      </c>
      <c r="Z3689">
        <v>0</v>
      </c>
    </row>
    <row r="3690" spans="1:26" x14ac:dyDescent="0.2">
      <c r="A3690" s="1">
        <v>843542</v>
      </c>
      <c r="B3690">
        <v>0</v>
      </c>
      <c r="C3690">
        <v>0</v>
      </c>
      <c r="D3690">
        <v>0</v>
      </c>
      <c r="E3690">
        <v>0</v>
      </c>
      <c r="F3690">
        <v>0</v>
      </c>
      <c r="G3690">
        <v>0</v>
      </c>
      <c r="H3690">
        <v>0</v>
      </c>
      <c r="I3690">
        <v>0</v>
      </c>
      <c r="J3690">
        <v>0</v>
      </c>
      <c r="K3690">
        <v>0</v>
      </c>
      <c r="L3690">
        <v>0</v>
      </c>
      <c r="M3690">
        <v>0</v>
      </c>
      <c r="N3690">
        <v>0</v>
      </c>
      <c r="O3690">
        <v>0</v>
      </c>
      <c r="P3690">
        <v>0</v>
      </c>
      <c r="Q3690">
        <v>0</v>
      </c>
      <c r="R3690">
        <v>0</v>
      </c>
      <c r="S3690">
        <v>0</v>
      </c>
      <c r="T3690">
        <v>0</v>
      </c>
      <c r="U3690">
        <v>0</v>
      </c>
      <c r="V3690">
        <v>0</v>
      </c>
      <c r="W3690">
        <v>0</v>
      </c>
      <c r="X3690">
        <v>0</v>
      </c>
    </row>
    <row r="3691" spans="1:26" x14ac:dyDescent="0.2">
      <c r="A3691" s="1">
        <v>843953</v>
      </c>
      <c r="B3691">
        <v>0</v>
      </c>
      <c r="C3691">
        <v>0</v>
      </c>
      <c r="D3691">
        <v>0</v>
      </c>
      <c r="E3691">
        <v>0</v>
      </c>
      <c r="F3691">
        <v>0</v>
      </c>
      <c r="G3691">
        <v>0</v>
      </c>
      <c r="H3691">
        <v>0</v>
      </c>
      <c r="I3691">
        <v>0</v>
      </c>
      <c r="J3691">
        <v>0</v>
      </c>
      <c r="K3691">
        <v>0</v>
      </c>
      <c r="L3691">
        <v>0</v>
      </c>
      <c r="M3691">
        <v>0</v>
      </c>
      <c r="N3691">
        <v>0</v>
      </c>
      <c r="O3691">
        <v>0</v>
      </c>
      <c r="P3691">
        <v>0</v>
      </c>
      <c r="Q3691">
        <v>0</v>
      </c>
      <c r="R3691">
        <v>0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0</v>
      </c>
      <c r="Y3691">
        <v>0</v>
      </c>
      <c r="Z3691">
        <v>0</v>
      </c>
    </row>
    <row r="3692" spans="1:26" x14ac:dyDescent="0.2">
      <c r="A3692" s="1">
        <v>844053</v>
      </c>
      <c r="B3692">
        <v>0</v>
      </c>
      <c r="C3692">
        <v>0</v>
      </c>
      <c r="D3692">
        <v>0</v>
      </c>
      <c r="E3692">
        <v>0</v>
      </c>
      <c r="F3692">
        <v>0</v>
      </c>
      <c r="G3692">
        <v>0</v>
      </c>
      <c r="H3692">
        <v>0</v>
      </c>
      <c r="I3692">
        <v>0</v>
      </c>
      <c r="J3692">
        <v>0</v>
      </c>
      <c r="K3692">
        <v>0</v>
      </c>
      <c r="L3692">
        <v>0</v>
      </c>
      <c r="M3692">
        <v>0</v>
      </c>
      <c r="N3692">
        <v>0</v>
      </c>
      <c r="O3692">
        <v>0</v>
      </c>
      <c r="P3692">
        <v>0</v>
      </c>
      <c r="Q3692">
        <v>0</v>
      </c>
      <c r="R3692">
        <v>0</v>
      </c>
      <c r="S3692">
        <v>0</v>
      </c>
      <c r="T3692">
        <v>0</v>
      </c>
      <c r="U3692">
        <v>793</v>
      </c>
      <c r="V3692">
        <v>17837</v>
      </c>
      <c r="W3692">
        <v>41595</v>
      </c>
      <c r="X3692">
        <v>53270</v>
      </c>
      <c r="Y3692">
        <v>122647</v>
      </c>
      <c r="Z3692">
        <v>114077</v>
      </c>
    </row>
    <row r="3693" spans="1:26" x14ac:dyDescent="0.2">
      <c r="A3693" s="1">
        <v>844138</v>
      </c>
      <c r="B3693">
        <v>0</v>
      </c>
      <c r="C3693">
        <v>0</v>
      </c>
      <c r="D3693">
        <v>0</v>
      </c>
      <c r="E3693">
        <v>0</v>
      </c>
      <c r="F3693">
        <v>0</v>
      </c>
      <c r="G3693">
        <v>0</v>
      </c>
      <c r="H3693">
        <v>0</v>
      </c>
      <c r="I3693">
        <v>0</v>
      </c>
      <c r="J3693">
        <v>0</v>
      </c>
      <c r="K3693">
        <v>0</v>
      </c>
      <c r="L3693">
        <v>0</v>
      </c>
      <c r="M3693">
        <v>0</v>
      </c>
      <c r="N3693">
        <v>0</v>
      </c>
      <c r="O3693">
        <v>0</v>
      </c>
      <c r="P3693">
        <v>0</v>
      </c>
      <c r="Q3693">
        <v>0</v>
      </c>
      <c r="R3693">
        <v>835</v>
      </c>
      <c r="S3693">
        <v>836</v>
      </c>
      <c r="T3693">
        <v>859</v>
      </c>
      <c r="U3693">
        <v>862</v>
      </c>
      <c r="V3693">
        <v>854</v>
      </c>
      <c r="W3693">
        <v>743</v>
      </c>
      <c r="X3693">
        <v>914</v>
      </c>
      <c r="Y3693">
        <v>920</v>
      </c>
      <c r="Z3693">
        <v>4786</v>
      </c>
    </row>
    <row r="3694" spans="1:26" x14ac:dyDescent="0.2">
      <c r="A3694" s="1">
        <v>844455</v>
      </c>
      <c r="B3694">
        <v>0</v>
      </c>
      <c r="C3694">
        <v>0</v>
      </c>
      <c r="D3694">
        <v>0</v>
      </c>
      <c r="E3694">
        <v>0</v>
      </c>
      <c r="F3694">
        <v>0</v>
      </c>
      <c r="G3694">
        <v>0</v>
      </c>
      <c r="H3694">
        <v>0</v>
      </c>
      <c r="I3694">
        <v>0</v>
      </c>
      <c r="J3694">
        <v>0</v>
      </c>
      <c r="K3694">
        <v>0</v>
      </c>
      <c r="L3694">
        <v>0</v>
      </c>
      <c r="M3694">
        <v>0</v>
      </c>
      <c r="N3694">
        <v>0</v>
      </c>
      <c r="O3694">
        <v>0</v>
      </c>
      <c r="P3694">
        <v>0</v>
      </c>
      <c r="Q3694">
        <v>0</v>
      </c>
      <c r="R3694">
        <v>0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0</v>
      </c>
      <c r="Y3694">
        <v>0</v>
      </c>
      <c r="Z3694">
        <v>0</v>
      </c>
    </row>
    <row r="3695" spans="1:26" x14ac:dyDescent="0.2">
      <c r="A3695" s="1">
        <v>844567</v>
      </c>
      <c r="B3695">
        <v>1149</v>
      </c>
      <c r="C3695">
        <v>1152</v>
      </c>
      <c r="D3695">
        <v>1155</v>
      </c>
      <c r="E3695">
        <v>1066</v>
      </c>
      <c r="F3695">
        <v>1285</v>
      </c>
      <c r="G3695">
        <v>1133</v>
      </c>
      <c r="H3695">
        <v>1778</v>
      </c>
      <c r="I3695">
        <v>1778</v>
      </c>
      <c r="J3695">
        <v>1560</v>
      </c>
      <c r="K3695">
        <v>1480</v>
      </c>
      <c r="L3695">
        <v>1487</v>
      </c>
      <c r="M3695">
        <v>1489</v>
      </c>
      <c r="N3695">
        <v>1360</v>
      </c>
      <c r="O3695">
        <v>1364</v>
      </c>
      <c r="P3695">
        <v>1367</v>
      </c>
      <c r="Q3695">
        <v>1368</v>
      </c>
      <c r="R3695">
        <v>1370</v>
      </c>
      <c r="S3695">
        <v>1373</v>
      </c>
      <c r="T3695">
        <v>1373</v>
      </c>
      <c r="U3695">
        <v>12351</v>
      </c>
      <c r="V3695">
        <v>13137</v>
      </c>
      <c r="W3695">
        <v>23785</v>
      </c>
      <c r="X3695">
        <v>28938</v>
      </c>
      <c r="Y3695">
        <v>45913</v>
      </c>
      <c r="Z3695">
        <v>44518</v>
      </c>
    </row>
    <row r="3696" spans="1:26" x14ac:dyDescent="0.2">
      <c r="A3696" s="1">
        <v>845247</v>
      </c>
      <c r="B3696">
        <v>0</v>
      </c>
      <c r="C3696">
        <v>0</v>
      </c>
      <c r="D3696">
        <v>0</v>
      </c>
      <c r="E3696">
        <v>0</v>
      </c>
      <c r="F3696">
        <v>10988</v>
      </c>
      <c r="G3696">
        <v>38548</v>
      </c>
      <c r="H3696">
        <v>33219</v>
      </c>
      <c r="I3696">
        <v>44938</v>
      </c>
      <c r="J3696">
        <v>34488</v>
      </c>
      <c r="K3696">
        <v>43714</v>
      </c>
      <c r="L3696">
        <v>33601</v>
      </c>
      <c r="M3696">
        <v>34131</v>
      </c>
      <c r="N3696">
        <v>38040</v>
      </c>
      <c r="O3696">
        <v>41253</v>
      </c>
      <c r="P3696">
        <v>44668</v>
      </c>
      <c r="Q3696">
        <v>46951</v>
      </c>
      <c r="R3696">
        <v>42444</v>
      </c>
      <c r="S3696">
        <v>45906</v>
      </c>
      <c r="T3696">
        <v>37996</v>
      </c>
      <c r="U3696">
        <v>48134</v>
      </c>
      <c r="V3696">
        <v>52399</v>
      </c>
      <c r="W3696">
        <v>67517</v>
      </c>
      <c r="X3696">
        <v>81350</v>
      </c>
      <c r="Y3696">
        <v>90520</v>
      </c>
      <c r="Z3696">
        <v>88480</v>
      </c>
    </row>
    <row r="3697" spans="1:26" x14ac:dyDescent="0.2">
      <c r="A3697" s="1">
        <v>845443</v>
      </c>
      <c r="B3697">
        <v>0</v>
      </c>
      <c r="C3697">
        <v>0</v>
      </c>
      <c r="D3697">
        <v>0</v>
      </c>
      <c r="E3697">
        <v>0</v>
      </c>
      <c r="F3697">
        <v>0</v>
      </c>
      <c r="G3697">
        <v>0</v>
      </c>
      <c r="H3697">
        <v>0</v>
      </c>
      <c r="I3697">
        <v>0</v>
      </c>
      <c r="J3697">
        <v>0</v>
      </c>
      <c r="K3697">
        <v>0</v>
      </c>
      <c r="L3697">
        <v>0</v>
      </c>
      <c r="M3697">
        <v>0</v>
      </c>
      <c r="N3697">
        <v>0</v>
      </c>
      <c r="O3697">
        <v>0</v>
      </c>
      <c r="P3697">
        <v>0</v>
      </c>
      <c r="Q3697">
        <v>0</v>
      </c>
      <c r="R3697">
        <v>0</v>
      </c>
      <c r="S3697">
        <v>0</v>
      </c>
    </row>
    <row r="3698" spans="1:26" x14ac:dyDescent="0.2">
      <c r="A3698" s="1">
        <v>845452</v>
      </c>
      <c r="B3698">
        <v>0</v>
      </c>
      <c r="C3698">
        <v>0</v>
      </c>
      <c r="D3698">
        <v>0</v>
      </c>
      <c r="E3698">
        <v>0</v>
      </c>
      <c r="F3698">
        <v>0</v>
      </c>
      <c r="G3698">
        <v>0</v>
      </c>
      <c r="H3698">
        <v>0</v>
      </c>
      <c r="I3698">
        <v>0</v>
      </c>
      <c r="J3698">
        <v>0</v>
      </c>
      <c r="K3698">
        <v>0</v>
      </c>
    </row>
    <row r="3699" spans="1:26" x14ac:dyDescent="0.2">
      <c r="A3699" s="1">
        <v>845573</v>
      </c>
      <c r="B3699">
        <v>0</v>
      </c>
      <c r="C3699">
        <v>0</v>
      </c>
      <c r="D3699">
        <v>0</v>
      </c>
      <c r="E3699">
        <v>0</v>
      </c>
      <c r="F3699">
        <v>0</v>
      </c>
      <c r="G3699">
        <v>0</v>
      </c>
      <c r="H3699">
        <v>0</v>
      </c>
      <c r="I3699">
        <v>0</v>
      </c>
      <c r="J3699">
        <v>0</v>
      </c>
      <c r="K3699">
        <v>0</v>
      </c>
      <c r="L3699">
        <v>0</v>
      </c>
      <c r="M3699">
        <v>0</v>
      </c>
      <c r="N3699">
        <v>0</v>
      </c>
      <c r="O3699">
        <v>0</v>
      </c>
      <c r="P3699">
        <v>0</v>
      </c>
      <c r="Q3699">
        <v>0</v>
      </c>
      <c r="R3699">
        <v>0</v>
      </c>
      <c r="S3699">
        <v>0</v>
      </c>
      <c r="T3699">
        <v>0</v>
      </c>
      <c r="U3699">
        <v>0</v>
      </c>
      <c r="V3699">
        <v>0</v>
      </c>
      <c r="W3699">
        <v>0</v>
      </c>
      <c r="X3699">
        <v>0</v>
      </c>
      <c r="Y3699">
        <v>0</v>
      </c>
      <c r="Z3699">
        <v>0</v>
      </c>
    </row>
    <row r="3700" spans="1:26" x14ac:dyDescent="0.2">
      <c r="A3700" s="1">
        <v>846132</v>
      </c>
      <c r="B3700">
        <v>0</v>
      </c>
      <c r="C3700">
        <v>0</v>
      </c>
      <c r="D3700">
        <v>0</v>
      </c>
      <c r="E3700">
        <v>0</v>
      </c>
      <c r="F3700">
        <v>0</v>
      </c>
      <c r="G3700">
        <v>0</v>
      </c>
      <c r="H3700">
        <v>0</v>
      </c>
      <c r="I3700">
        <v>0</v>
      </c>
      <c r="J3700">
        <v>0</v>
      </c>
      <c r="K3700">
        <v>0</v>
      </c>
      <c r="L3700">
        <v>0</v>
      </c>
      <c r="M3700">
        <v>0</v>
      </c>
      <c r="N3700">
        <v>0</v>
      </c>
      <c r="O3700">
        <v>0</v>
      </c>
      <c r="P3700">
        <v>0</v>
      </c>
      <c r="Q3700">
        <v>0</v>
      </c>
      <c r="R3700">
        <v>0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0</v>
      </c>
      <c r="Y3700">
        <v>0</v>
      </c>
      <c r="Z3700">
        <v>0</v>
      </c>
    </row>
    <row r="3701" spans="1:26" x14ac:dyDescent="0.2">
      <c r="A3701" s="1">
        <v>846619</v>
      </c>
      <c r="B3701">
        <v>11103</v>
      </c>
      <c r="C3701">
        <v>15485</v>
      </c>
      <c r="D3701">
        <v>16460</v>
      </c>
      <c r="E3701">
        <v>17032</v>
      </c>
      <c r="F3701">
        <v>21634</v>
      </c>
      <c r="G3701">
        <v>23442</v>
      </c>
      <c r="H3701">
        <v>22300</v>
      </c>
      <c r="I3701">
        <v>20377</v>
      </c>
      <c r="J3701">
        <v>21388</v>
      </c>
      <c r="K3701">
        <v>20777</v>
      </c>
      <c r="L3701">
        <v>21347</v>
      </c>
      <c r="M3701">
        <v>19871</v>
      </c>
      <c r="N3701">
        <v>22811</v>
      </c>
    </row>
    <row r="3702" spans="1:26" x14ac:dyDescent="0.2">
      <c r="A3702" s="1">
        <v>846945</v>
      </c>
      <c r="B3702">
        <v>0</v>
      </c>
      <c r="C3702">
        <v>0</v>
      </c>
      <c r="D3702">
        <v>0</v>
      </c>
      <c r="E3702">
        <v>0</v>
      </c>
      <c r="F3702">
        <v>0</v>
      </c>
      <c r="G3702">
        <v>0</v>
      </c>
      <c r="H3702">
        <v>0</v>
      </c>
      <c r="I3702">
        <v>0</v>
      </c>
      <c r="J3702">
        <v>0</v>
      </c>
      <c r="K3702">
        <v>0</v>
      </c>
      <c r="L3702">
        <v>0</v>
      </c>
      <c r="M3702">
        <v>0</v>
      </c>
      <c r="N3702">
        <v>0</v>
      </c>
      <c r="O3702">
        <v>0</v>
      </c>
      <c r="P3702">
        <v>0</v>
      </c>
      <c r="Q3702">
        <v>0</v>
      </c>
      <c r="R3702">
        <v>0</v>
      </c>
      <c r="S3702">
        <v>0</v>
      </c>
      <c r="T3702">
        <v>0</v>
      </c>
      <c r="U3702">
        <v>0</v>
      </c>
      <c r="V3702">
        <v>0</v>
      </c>
      <c r="W3702">
        <v>0</v>
      </c>
      <c r="X3702">
        <v>0</v>
      </c>
      <c r="Y3702">
        <v>0</v>
      </c>
      <c r="Z3702">
        <v>0</v>
      </c>
    </row>
    <row r="3703" spans="1:26" x14ac:dyDescent="0.2">
      <c r="A3703" s="1">
        <v>847157</v>
      </c>
      <c r="B3703">
        <v>19507</v>
      </c>
      <c r="C3703">
        <v>20674</v>
      </c>
      <c r="D3703">
        <v>17825</v>
      </c>
      <c r="E3703">
        <v>19934</v>
      </c>
      <c r="F3703">
        <v>20748</v>
      </c>
      <c r="G3703">
        <v>21756</v>
      </c>
      <c r="H3703">
        <v>18525</v>
      </c>
      <c r="I3703">
        <v>20340</v>
      </c>
      <c r="J3703">
        <v>29316</v>
      </c>
      <c r="K3703">
        <v>23201</v>
      </c>
      <c r="L3703">
        <v>18998</v>
      </c>
      <c r="M3703">
        <v>20108</v>
      </c>
      <c r="N3703">
        <v>28291</v>
      </c>
      <c r="O3703">
        <v>24831</v>
      </c>
      <c r="P3703">
        <v>19925</v>
      </c>
      <c r="Q3703">
        <v>15740</v>
      </c>
      <c r="R3703">
        <v>20820</v>
      </c>
      <c r="S3703">
        <v>15960</v>
      </c>
      <c r="T3703">
        <v>11340</v>
      </c>
      <c r="U3703">
        <v>13062</v>
      </c>
      <c r="V3703">
        <v>17079</v>
      </c>
      <c r="W3703">
        <v>15508</v>
      </c>
      <c r="X3703">
        <v>17058</v>
      </c>
      <c r="Y3703">
        <v>18409</v>
      </c>
      <c r="Z3703">
        <v>23895</v>
      </c>
    </row>
    <row r="3704" spans="1:26" x14ac:dyDescent="0.2">
      <c r="A3704" s="1">
        <v>847979</v>
      </c>
      <c r="B3704">
        <v>0</v>
      </c>
      <c r="C3704">
        <v>0</v>
      </c>
      <c r="D3704">
        <v>0</v>
      </c>
      <c r="E3704">
        <v>0</v>
      </c>
      <c r="F3704">
        <v>0</v>
      </c>
      <c r="G3704">
        <v>0</v>
      </c>
      <c r="H3704">
        <v>0</v>
      </c>
      <c r="I3704">
        <v>0</v>
      </c>
      <c r="J3704">
        <v>0</v>
      </c>
      <c r="K3704">
        <v>0</v>
      </c>
      <c r="L3704">
        <v>0</v>
      </c>
      <c r="M3704">
        <v>0</v>
      </c>
      <c r="N3704">
        <v>0</v>
      </c>
      <c r="O3704">
        <v>0</v>
      </c>
      <c r="P3704">
        <v>0</v>
      </c>
      <c r="Q3704">
        <v>0</v>
      </c>
      <c r="R3704">
        <v>0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0</v>
      </c>
      <c r="Y3704">
        <v>0</v>
      </c>
      <c r="Z3704">
        <v>0</v>
      </c>
    </row>
    <row r="3705" spans="1:26" x14ac:dyDescent="0.2">
      <c r="A3705" s="1">
        <v>848248</v>
      </c>
      <c r="B3705">
        <v>0</v>
      </c>
      <c r="C3705">
        <v>0</v>
      </c>
      <c r="D3705">
        <v>0</v>
      </c>
      <c r="E3705">
        <v>0</v>
      </c>
      <c r="F3705">
        <v>0</v>
      </c>
      <c r="G3705">
        <v>0</v>
      </c>
      <c r="H3705">
        <v>0</v>
      </c>
      <c r="I3705">
        <v>0</v>
      </c>
      <c r="J3705">
        <v>0</v>
      </c>
      <c r="K3705">
        <v>0</v>
      </c>
      <c r="L3705">
        <v>0</v>
      </c>
      <c r="M3705">
        <v>0</v>
      </c>
      <c r="N3705">
        <v>0</v>
      </c>
      <c r="O3705">
        <v>0</v>
      </c>
      <c r="P3705">
        <v>0</v>
      </c>
      <c r="Q3705">
        <v>0</v>
      </c>
      <c r="R3705">
        <v>0</v>
      </c>
      <c r="S3705">
        <v>0</v>
      </c>
      <c r="T3705">
        <v>0</v>
      </c>
      <c r="U3705">
        <v>0</v>
      </c>
      <c r="V3705">
        <v>12502</v>
      </c>
      <c r="W3705">
        <v>17885</v>
      </c>
      <c r="X3705">
        <v>16361</v>
      </c>
      <c r="Y3705">
        <v>15963</v>
      </c>
      <c r="Z3705">
        <v>8201</v>
      </c>
    </row>
    <row r="3706" spans="1:26" x14ac:dyDescent="0.2">
      <c r="A3706" s="1">
        <v>848453</v>
      </c>
      <c r="B3706">
        <v>0</v>
      </c>
      <c r="C3706">
        <v>0</v>
      </c>
      <c r="D3706">
        <v>0</v>
      </c>
      <c r="E3706">
        <v>0</v>
      </c>
      <c r="F3706">
        <v>0</v>
      </c>
      <c r="G3706">
        <v>0</v>
      </c>
      <c r="H3706">
        <v>0</v>
      </c>
      <c r="I3706">
        <v>0</v>
      </c>
      <c r="J3706">
        <v>0</v>
      </c>
      <c r="K3706">
        <v>0</v>
      </c>
      <c r="L3706">
        <v>0</v>
      </c>
      <c r="M3706">
        <v>0</v>
      </c>
      <c r="N3706">
        <v>0</v>
      </c>
      <c r="O3706">
        <v>0</v>
      </c>
      <c r="P3706">
        <v>0</v>
      </c>
      <c r="Q3706">
        <v>0</v>
      </c>
      <c r="R3706">
        <v>0</v>
      </c>
      <c r="S3706">
        <v>0</v>
      </c>
      <c r="T3706">
        <v>0</v>
      </c>
      <c r="U3706">
        <v>0</v>
      </c>
      <c r="V3706">
        <v>0</v>
      </c>
      <c r="W3706">
        <v>0</v>
      </c>
      <c r="X3706">
        <v>0</v>
      </c>
      <c r="Y3706">
        <v>0</v>
      </c>
      <c r="Z3706">
        <v>0</v>
      </c>
    </row>
    <row r="3707" spans="1:26" x14ac:dyDescent="0.2">
      <c r="A3707" s="1">
        <v>849076</v>
      </c>
      <c r="B3707">
        <v>0</v>
      </c>
      <c r="C3707">
        <v>0</v>
      </c>
      <c r="D3707">
        <v>0</v>
      </c>
      <c r="E3707">
        <v>0</v>
      </c>
      <c r="F3707">
        <v>0</v>
      </c>
      <c r="G3707">
        <v>0</v>
      </c>
      <c r="H3707">
        <v>0</v>
      </c>
      <c r="I3707">
        <v>0</v>
      </c>
      <c r="J3707">
        <v>0</v>
      </c>
      <c r="K3707">
        <v>0</v>
      </c>
      <c r="L3707">
        <v>0</v>
      </c>
      <c r="M3707">
        <v>0</v>
      </c>
      <c r="N3707">
        <v>0</v>
      </c>
      <c r="O3707">
        <v>0</v>
      </c>
      <c r="P3707">
        <v>0</v>
      </c>
      <c r="Q3707">
        <v>0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0</v>
      </c>
      <c r="Y3707">
        <v>0</v>
      </c>
      <c r="Z3707">
        <v>0</v>
      </c>
    </row>
    <row r="3708" spans="1:26" x14ac:dyDescent="0.2">
      <c r="A3708" s="1">
        <v>849348</v>
      </c>
      <c r="B3708">
        <v>55</v>
      </c>
      <c r="C3708">
        <v>1472</v>
      </c>
      <c r="D3708">
        <v>1300</v>
      </c>
      <c r="E3708">
        <v>8</v>
      </c>
      <c r="F3708">
        <v>409</v>
      </c>
      <c r="G3708">
        <v>1409</v>
      </c>
      <c r="H3708">
        <v>912</v>
      </c>
      <c r="I3708">
        <v>431</v>
      </c>
      <c r="J3708">
        <v>1992</v>
      </c>
      <c r="K3708">
        <v>1492</v>
      </c>
      <c r="L3708">
        <v>1744</v>
      </c>
      <c r="M3708">
        <v>1594</v>
      </c>
      <c r="N3708">
        <v>3295</v>
      </c>
      <c r="O3708">
        <v>3592</v>
      </c>
      <c r="P3708">
        <v>5625</v>
      </c>
      <c r="Q3708">
        <v>5297</v>
      </c>
      <c r="R3708">
        <v>8089</v>
      </c>
      <c r="S3708">
        <v>10327</v>
      </c>
      <c r="T3708">
        <v>9852</v>
      </c>
      <c r="U3708">
        <v>9222</v>
      </c>
      <c r="V3708">
        <v>10485</v>
      </c>
      <c r="W3708">
        <v>4993</v>
      </c>
      <c r="X3708">
        <v>3311</v>
      </c>
      <c r="Y3708">
        <v>3830</v>
      </c>
      <c r="Z3708">
        <v>5247</v>
      </c>
    </row>
    <row r="3709" spans="1:26" x14ac:dyDescent="0.2">
      <c r="A3709" s="1">
        <v>849357</v>
      </c>
      <c r="B3709">
        <v>0</v>
      </c>
      <c r="C3709">
        <v>0</v>
      </c>
      <c r="D3709">
        <v>0</v>
      </c>
      <c r="E3709">
        <v>0</v>
      </c>
      <c r="F3709">
        <v>0</v>
      </c>
      <c r="G3709">
        <v>0</v>
      </c>
      <c r="H3709">
        <v>0</v>
      </c>
      <c r="I3709">
        <v>0</v>
      </c>
      <c r="J3709">
        <v>0</v>
      </c>
      <c r="K3709">
        <v>0</v>
      </c>
      <c r="L3709">
        <v>0</v>
      </c>
      <c r="M3709">
        <v>0</v>
      </c>
      <c r="N3709">
        <v>0</v>
      </c>
      <c r="O3709">
        <v>0</v>
      </c>
      <c r="P3709">
        <v>0</v>
      </c>
      <c r="Q3709">
        <v>0</v>
      </c>
      <c r="R3709">
        <v>0</v>
      </c>
      <c r="S3709">
        <v>0</v>
      </c>
      <c r="T3709">
        <v>0</v>
      </c>
      <c r="U3709">
        <v>0</v>
      </c>
      <c r="V3709">
        <v>0</v>
      </c>
      <c r="W3709">
        <v>0</v>
      </c>
      <c r="X3709">
        <v>0</v>
      </c>
      <c r="Y3709">
        <v>0</v>
      </c>
      <c r="Z3709">
        <v>0</v>
      </c>
    </row>
    <row r="3710" spans="1:26" x14ac:dyDescent="0.2">
      <c r="A3710" s="1">
        <v>849432</v>
      </c>
      <c r="B3710">
        <v>0</v>
      </c>
      <c r="C3710">
        <v>0</v>
      </c>
      <c r="D3710">
        <v>0</v>
      </c>
      <c r="E3710">
        <v>0</v>
      </c>
      <c r="F3710">
        <v>0</v>
      </c>
      <c r="G3710">
        <v>0</v>
      </c>
      <c r="H3710">
        <v>0</v>
      </c>
      <c r="I3710">
        <v>0</v>
      </c>
      <c r="J3710">
        <v>0</v>
      </c>
      <c r="K3710">
        <v>0</v>
      </c>
      <c r="L3710">
        <v>0</v>
      </c>
      <c r="M3710">
        <v>0</v>
      </c>
      <c r="N3710">
        <v>0</v>
      </c>
      <c r="O3710">
        <v>0</v>
      </c>
      <c r="P3710">
        <v>0</v>
      </c>
      <c r="Q3710">
        <v>0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0</v>
      </c>
      <c r="Y3710">
        <v>0</v>
      </c>
      <c r="Z3710">
        <v>0</v>
      </c>
    </row>
    <row r="3711" spans="1:26" x14ac:dyDescent="0.2">
      <c r="A3711" s="1">
        <v>849647</v>
      </c>
      <c r="B3711">
        <v>0</v>
      </c>
      <c r="C3711">
        <v>0</v>
      </c>
      <c r="D3711">
        <v>0</v>
      </c>
      <c r="E3711">
        <v>0</v>
      </c>
      <c r="F3711">
        <v>0</v>
      </c>
    </row>
    <row r="3712" spans="1:26" x14ac:dyDescent="0.2">
      <c r="A3712" s="1">
        <v>849777</v>
      </c>
      <c r="B3712">
        <v>0</v>
      </c>
      <c r="C3712">
        <v>0</v>
      </c>
      <c r="D3712">
        <v>0</v>
      </c>
    </row>
    <row r="3713" spans="1:26" x14ac:dyDescent="0.2">
      <c r="A3713" s="1">
        <v>850036</v>
      </c>
      <c r="B3713">
        <v>10635</v>
      </c>
      <c r="C3713">
        <v>12640</v>
      </c>
      <c r="D3713">
        <v>11340</v>
      </c>
      <c r="E3713">
        <v>8794</v>
      </c>
      <c r="F3713">
        <v>6831</v>
      </c>
      <c r="G3713">
        <v>6604</v>
      </c>
      <c r="H3713">
        <v>38045</v>
      </c>
      <c r="I3713">
        <v>37738</v>
      </c>
      <c r="J3713">
        <v>33038</v>
      </c>
      <c r="K3713">
        <v>32788</v>
      </c>
      <c r="L3713">
        <v>31505</v>
      </c>
      <c r="M3713">
        <v>42268</v>
      </c>
      <c r="N3713">
        <v>37750</v>
      </c>
      <c r="O3713">
        <v>39042</v>
      </c>
      <c r="P3713">
        <v>13329</v>
      </c>
      <c r="Q3713">
        <v>12793</v>
      </c>
      <c r="R3713">
        <v>11395</v>
      </c>
      <c r="S3713">
        <v>9937</v>
      </c>
      <c r="T3713">
        <v>14642</v>
      </c>
      <c r="U3713">
        <v>23542</v>
      </c>
      <c r="V3713">
        <v>30694</v>
      </c>
      <c r="W3713">
        <v>37198</v>
      </c>
      <c r="X3713">
        <v>31488</v>
      </c>
      <c r="Y3713">
        <v>30124</v>
      </c>
      <c r="Z3713">
        <v>30286</v>
      </c>
    </row>
    <row r="3714" spans="1:26" x14ac:dyDescent="0.2">
      <c r="A3714" s="1">
        <v>850054</v>
      </c>
      <c r="B3714">
        <v>0</v>
      </c>
      <c r="C3714">
        <v>0</v>
      </c>
      <c r="D3714">
        <v>0</v>
      </c>
      <c r="E3714">
        <v>0</v>
      </c>
      <c r="F3714">
        <v>0</v>
      </c>
      <c r="G3714">
        <v>0</v>
      </c>
      <c r="H3714">
        <v>0</v>
      </c>
      <c r="I3714">
        <v>0</v>
      </c>
      <c r="J3714">
        <v>0</v>
      </c>
      <c r="K3714">
        <v>0</v>
      </c>
      <c r="L3714">
        <v>0</v>
      </c>
      <c r="M3714">
        <v>0</v>
      </c>
      <c r="N3714">
        <v>0</v>
      </c>
      <c r="O3714">
        <v>0</v>
      </c>
      <c r="P3714">
        <v>0</v>
      </c>
      <c r="Q3714">
        <v>0</v>
      </c>
      <c r="R3714">
        <v>0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0</v>
      </c>
      <c r="Y3714">
        <v>0</v>
      </c>
      <c r="Z3714">
        <v>0</v>
      </c>
    </row>
    <row r="3715" spans="1:26" x14ac:dyDescent="0.2">
      <c r="A3715" s="1">
        <v>850456</v>
      </c>
      <c r="B3715">
        <v>0</v>
      </c>
      <c r="C3715">
        <v>0</v>
      </c>
      <c r="D3715">
        <v>0</v>
      </c>
      <c r="E3715">
        <v>0</v>
      </c>
      <c r="F3715">
        <v>0</v>
      </c>
      <c r="G3715">
        <v>0</v>
      </c>
      <c r="H3715">
        <v>0</v>
      </c>
      <c r="I3715">
        <v>0</v>
      </c>
      <c r="J3715">
        <v>0</v>
      </c>
      <c r="K3715">
        <v>0</v>
      </c>
      <c r="L3715">
        <v>0</v>
      </c>
      <c r="M3715">
        <v>0</v>
      </c>
      <c r="N3715">
        <v>0</v>
      </c>
      <c r="O3715">
        <v>0</v>
      </c>
      <c r="P3715">
        <v>0</v>
      </c>
      <c r="Q3715">
        <v>0</v>
      </c>
      <c r="R3715">
        <v>0</v>
      </c>
      <c r="S3715">
        <v>0</v>
      </c>
      <c r="T3715">
        <v>0</v>
      </c>
      <c r="U3715">
        <v>0</v>
      </c>
      <c r="V3715">
        <v>0</v>
      </c>
      <c r="W3715">
        <v>0</v>
      </c>
      <c r="X3715">
        <v>0</v>
      </c>
      <c r="Y3715">
        <v>0</v>
      </c>
      <c r="Z3715">
        <v>0</v>
      </c>
    </row>
    <row r="3716" spans="1:26" x14ac:dyDescent="0.2">
      <c r="A3716" s="1">
        <v>851060</v>
      </c>
      <c r="B3716">
        <v>0</v>
      </c>
      <c r="C3716">
        <v>0</v>
      </c>
      <c r="D3716">
        <v>0</v>
      </c>
      <c r="E3716">
        <v>0</v>
      </c>
      <c r="F3716">
        <v>0</v>
      </c>
      <c r="G3716">
        <v>0</v>
      </c>
      <c r="H3716">
        <v>0</v>
      </c>
      <c r="I3716">
        <v>0</v>
      </c>
      <c r="J3716">
        <v>0</v>
      </c>
      <c r="K3716">
        <v>0</v>
      </c>
      <c r="L3716">
        <v>0</v>
      </c>
      <c r="M3716">
        <v>0</v>
      </c>
      <c r="N3716">
        <v>0</v>
      </c>
      <c r="O3716">
        <v>0</v>
      </c>
      <c r="P3716">
        <v>0</v>
      </c>
      <c r="Q3716">
        <v>0</v>
      </c>
      <c r="R3716">
        <v>0</v>
      </c>
      <c r="S3716">
        <v>0</v>
      </c>
      <c r="T3716">
        <v>0</v>
      </c>
      <c r="U3716">
        <v>0</v>
      </c>
      <c r="V3716">
        <v>0</v>
      </c>
      <c r="W3716">
        <v>0</v>
      </c>
      <c r="X3716">
        <v>0</v>
      </c>
      <c r="Y3716">
        <v>0</v>
      </c>
      <c r="Z3716">
        <v>0</v>
      </c>
    </row>
    <row r="3717" spans="1:26" x14ac:dyDescent="0.2">
      <c r="A3717" s="1">
        <v>851172</v>
      </c>
      <c r="B3717">
        <v>0</v>
      </c>
      <c r="C3717">
        <v>0</v>
      </c>
      <c r="D3717">
        <v>0</v>
      </c>
      <c r="E3717">
        <v>0</v>
      </c>
      <c r="F3717">
        <v>0</v>
      </c>
      <c r="G3717">
        <v>0</v>
      </c>
      <c r="H3717">
        <v>0</v>
      </c>
      <c r="I3717">
        <v>0</v>
      </c>
      <c r="J3717">
        <v>0</v>
      </c>
      <c r="K3717">
        <v>0</v>
      </c>
      <c r="L3717">
        <v>0</v>
      </c>
      <c r="M3717">
        <v>0</v>
      </c>
      <c r="N3717">
        <v>0</v>
      </c>
      <c r="O3717">
        <v>0</v>
      </c>
      <c r="P3717">
        <v>0</v>
      </c>
      <c r="Q3717">
        <v>0</v>
      </c>
      <c r="R3717">
        <v>0</v>
      </c>
      <c r="S3717">
        <v>0</v>
      </c>
      <c r="T3717">
        <v>0</v>
      </c>
      <c r="U3717">
        <v>0</v>
      </c>
      <c r="V3717">
        <v>0</v>
      </c>
      <c r="W3717">
        <v>0</v>
      </c>
      <c r="X3717">
        <v>0</v>
      </c>
      <c r="Y3717">
        <v>0</v>
      </c>
      <c r="Z3717">
        <v>0</v>
      </c>
    </row>
    <row r="3718" spans="1:26" x14ac:dyDescent="0.2">
      <c r="A3718" s="1">
        <v>851239</v>
      </c>
      <c r="B3718">
        <v>24069</v>
      </c>
      <c r="C3718">
        <v>29678</v>
      </c>
      <c r="D3718">
        <v>24673</v>
      </c>
      <c r="E3718">
        <v>13951</v>
      </c>
      <c r="F3718">
        <v>13986</v>
      </c>
      <c r="G3718">
        <v>13339</v>
      </c>
      <c r="H3718">
        <v>13364</v>
      </c>
      <c r="I3718">
        <v>13479</v>
      </c>
      <c r="J3718">
        <v>10903</v>
      </c>
      <c r="K3718">
        <v>10541</v>
      </c>
      <c r="L3718">
        <v>10559</v>
      </c>
      <c r="M3718">
        <v>1018</v>
      </c>
      <c r="N3718">
        <v>1018</v>
      </c>
      <c r="O3718">
        <v>1019</v>
      </c>
      <c r="P3718">
        <v>1019</v>
      </c>
      <c r="Q3718">
        <v>1019</v>
      </c>
      <c r="R3718">
        <v>771</v>
      </c>
      <c r="S3718">
        <v>1020</v>
      </c>
      <c r="T3718">
        <v>1020</v>
      </c>
      <c r="U3718">
        <v>15766</v>
      </c>
      <c r="V3718">
        <v>23719</v>
      </c>
      <c r="W3718">
        <v>24464</v>
      </c>
      <c r="X3718">
        <v>27478</v>
      </c>
      <c r="Y3718">
        <v>32041</v>
      </c>
      <c r="Z3718">
        <v>38652</v>
      </c>
    </row>
    <row r="3719" spans="1:26" x14ac:dyDescent="0.2">
      <c r="A3719" s="1">
        <v>851631</v>
      </c>
      <c r="B3719">
        <v>56758</v>
      </c>
      <c r="C3719">
        <v>55353</v>
      </c>
      <c r="D3719">
        <v>49259</v>
      </c>
      <c r="E3719">
        <v>53441</v>
      </c>
      <c r="F3719">
        <v>41483</v>
      </c>
      <c r="G3719">
        <v>29364</v>
      </c>
      <c r="H3719">
        <v>27077</v>
      </c>
      <c r="I3719">
        <v>27924</v>
      </c>
      <c r="J3719">
        <v>16324</v>
      </c>
      <c r="K3719">
        <v>17818</v>
      </c>
      <c r="L3719">
        <v>20980</v>
      </c>
      <c r="M3719">
        <v>35205</v>
      </c>
      <c r="N3719">
        <v>40531</v>
      </c>
      <c r="O3719">
        <v>32691</v>
      </c>
      <c r="P3719">
        <v>11742</v>
      </c>
      <c r="Q3719">
        <v>36126</v>
      </c>
      <c r="R3719">
        <v>58241</v>
      </c>
      <c r="S3719">
        <v>80600</v>
      </c>
      <c r="T3719">
        <v>80628</v>
      </c>
      <c r="U3719">
        <v>99015</v>
      </c>
      <c r="V3719">
        <v>118555</v>
      </c>
      <c r="W3719">
        <v>123445</v>
      </c>
      <c r="X3719">
        <v>114086</v>
      </c>
      <c r="Y3719">
        <v>121612</v>
      </c>
      <c r="Z3719">
        <v>101418</v>
      </c>
    </row>
    <row r="3720" spans="1:26" x14ac:dyDescent="0.2">
      <c r="A3720" s="1">
        <v>852218</v>
      </c>
      <c r="B3720">
        <v>0</v>
      </c>
      <c r="C3720">
        <v>0</v>
      </c>
      <c r="D3720">
        <v>0</v>
      </c>
      <c r="E3720">
        <v>0</v>
      </c>
      <c r="F3720">
        <v>0</v>
      </c>
      <c r="G3720">
        <v>0</v>
      </c>
      <c r="H3720">
        <v>0</v>
      </c>
      <c r="I3720">
        <v>0</v>
      </c>
      <c r="J3720">
        <v>0</v>
      </c>
      <c r="K3720">
        <v>0</v>
      </c>
      <c r="L3720">
        <v>0</v>
      </c>
      <c r="M3720">
        <v>0</v>
      </c>
      <c r="N3720">
        <v>0</v>
      </c>
      <c r="O3720">
        <v>0</v>
      </c>
      <c r="P3720">
        <v>0</v>
      </c>
      <c r="Q3720">
        <v>0</v>
      </c>
      <c r="R3720">
        <v>0</v>
      </c>
      <c r="S3720">
        <v>0</v>
      </c>
      <c r="T3720">
        <v>0</v>
      </c>
      <c r="U3720">
        <v>4421000</v>
      </c>
      <c r="V3720">
        <v>1010000</v>
      </c>
      <c r="W3720">
        <v>0</v>
      </c>
      <c r="X3720">
        <v>4000</v>
      </c>
      <c r="Y3720">
        <v>0</v>
      </c>
      <c r="Z3720">
        <v>0</v>
      </c>
    </row>
    <row r="3721" spans="1:26" x14ac:dyDescent="0.2">
      <c r="A3721" s="1">
        <v>852254</v>
      </c>
      <c r="B3721">
        <v>0</v>
      </c>
      <c r="C3721">
        <v>0</v>
      </c>
      <c r="D3721">
        <v>0</v>
      </c>
      <c r="E3721">
        <v>0</v>
      </c>
      <c r="F3721">
        <v>0</v>
      </c>
      <c r="G3721">
        <v>0</v>
      </c>
      <c r="H3721">
        <v>0</v>
      </c>
      <c r="I3721">
        <v>0</v>
      </c>
      <c r="J3721">
        <v>0</v>
      </c>
      <c r="K3721">
        <v>9613</v>
      </c>
      <c r="L3721">
        <v>9089</v>
      </c>
      <c r="M3721">
        <v>8330</v>
      </c>
      <c r="N3721">
        <v>8234</v>
      </c>
      <c r="O3721">
        <v>9113</v>
      </c>
      <c r="P3721">
        <v>9647</v>
      </c>
      <c r="Q3721">
        <v>11324</v>
      </c>
      <c r="R3721">
        <v>11476</v>
      </c>
      <c r="S3721">
        <v>8951</v>
      </c>
      <c r="T3721">
        <v>12576</v>
      </c>
      <c r="U3721">
        <v>8467</v>
      </c>
      <c r="V3721">
        <v>9895</v>
      </c>
      <c r="W3721">
        <v>9946</v>
      </c>
      <c r="X3721">
        <v>11862</v>
      </c>
      <c r="Y3721">
        <v>11653</v>
      </c>
      <c r="Z3721">
        <v>10788</v>
      </c>
    </row>
    <row r="3722" spans="1:26" x14ac:dyDescent="0.2">
      <c r="A3722" s="1">
        <v>852320</v>
      </c>
      <c r="B3722">
        <v>1173000</v>
      </c>
      <c r="C3722">
        <v>1294000</v>
      </c>
      <c r="D3722">
        <v>1336000</v>
      </c>
      <c r="E3722">
        <v>1284000</v>
      </c>
      <c r="F3722">
        <v>1364000</v>
      </c>
      <c r="G3722">
        <v>1396000</v>
      </c>
      <c r="H3722">
        <v>1553000</v>
      </c>
      <c r="I3722">
        <v>330000</v>
      </c>
      <c r="J3722">
        <v>217000</v>
      </c>
      <c r="K3722">
        <v>170000</v>
      </c>
      <c r="L3722">
        <v>1740000</v>
      </c>
      <c r="M3722">
        <v>1672000</v>
      </c>
      <c r="N3722">
        <v>1772000</v>
      </c>
      <c r="O3722">
        <v>1807000</v>
      </c>
      <c r="P3722">
        <v>1888000</v>
      </c>
      <c r="Q3722">
        <v>1879000</v>
      </c>
      <c r="R3722">
        <v>1725000</v>
      </c>
      <c r="S3722">
        <v>1577000</v>
      </c>
      <c r="T3722">
        <v>1814000</v>
      </c>
      <c r="U3722">
        <v>2410000</v>
      </c>
      <c r="V3722">
        <v>2505000</v>
      </c>
      <c r="W3722">
        <v>2312000</v>
      </c>
      <c r="X3722">
        <v>2601000</v>
      </c>
      <c r="Y3722">
        <v>2305000</v>
      </c>
      <c r="Z3722">
        <v>2206000</v>
      </c>
    </row>
    <row r="3723" spans="1:26" x14ac:dyDescent="0.2">
      <c r="A3723" s="1">
        <v>852357</v>
      </c>
      <c r="B3723">
        <v>0</v>
      </c>
      <c r="C3723">
        <v>0</v>
      </c>
      <c r="D3723">
        <v>0</v>
      </c>
      <c r="E3723">
        <v>0</v>
      </c>
      <c r="F3723">
        <v>0</v>
      </c>
      <c r="G3723">
        <v>0</v>
      </c>
      <c r="H3723">
        <v>0</v>
      </c>
      <c r="I3723">
        <v>0</v>
      </c>
      <c r="J3723">
        <v>0</v>
      </c>
      <c r="K3723">
        <v>0</v>
      </c>
      <c r="L3723">
        <v>0</v>
      </c>
      <c r="M3723">
        <v>0</v>
      </c>
      <c r="N3723">
        <v>0</v>
      </c>
    </row>
    <row r="3724" spans="1:26" x14ac:dyDescent="0.2">
      <c r="A3724" s="1">
        <v>852544</v>
      </c>
      <c r="B3724">
        <v>2188</v>
      </c>
      <c r="C3724">
        <v>2189</v>
      </c>
      <c r="D3724">
        <v>1831</v>
      </c>
      <c r="E3724">
        <v>1589</v>
      </c>
      <c r="F3724">
        <v>4832</v>
      </c>
      <c r="G3724">
        <v>4452</v>
      </c>
      <c r="H3724">
        <v>4455</v>
      </c>
      <c r="I3724">
        <v>8460</v>
      </c>
      <c r="J3724">
        <v>8211</v>
      </c>
      <c r="K3724">
        <v>7974</v>
      </c>
      <c r="L3724">
        <v>7974</v>
      </c>
      <c r="M3724">
        <v>4215</v>
      </c>
      <c r="N3724">
        <v>1066</v>
      </c>
      <c r="O3724">
        <v>6068</v>
      </c>
      <c r="P3724">
        <v>6068</v>
      </c>
      <c r="Q3724">
        <v>6070</v>
      </c>
      <c r="R3724">
        <v>6071</v>
      </c>
      <c r="S3724">
        <v>10997</v>
      </c>
      <c r="T3724">
        <v>15906</v>
      </c>
      <c r="U3724">
        <v>16768</v>
      </c>
      <c r="V3724">
        <v>16831</v>
      </c>
      <c r="W3724">
        <v>17821</v>
      </c>
      <c r="X3724">
        <v>16337</v>
      </c>
      <c r="Y3724">
        <v>16500</v>
      </c>
      <c r="Z3724">
        <v>78436</v>
      </c>
    </row>
    <row r="3725" spans="1:26" x14ac:dyDescent="0.2">
      <c r="A3725" s="1">
        <v>852704</v>
      </c>
      <c r="B3725">
        <v>136219</v>
      </c>
      <c r="C3725">
        <v>123069</v>
      </c>
      <c r="D3725">
        <v>147094</v>
      </c>
      <c r="E3725">
        <v>132676</v>
      </c>
      <c r="F3725">
        <v>129480</v>
      </c>
      <c r="G3725">
        <v>128765</v>
      </c>
      <c r="H3725">
        <v>128855</v>
      </c>
      <c r="I3725">
        <v>123452</v>
      </c>
      <c r="J3725">
        <v>109915</v>
      </c>
      <c r="K3725">
        <v>151523</v>
      </c>
      <c r="L3725">
        <v>178695</v>
      </c>
      <c r="M3725">
        <v>163339</v>
      </c>
      <c r="N3725">
        <v>158415</v>
      </c>
      <c r="O3725">
        <v>146655</v>
      </c>
      <c r="P3725">
        <v>117869</v>
      </c>
      <c r="Q3725">
        <v>99907</v>
      </c>
      <c r="R3725">
        <v>88202</v>
      </c>
      <c r="S3725">
        <v>117782</v>
      </c>
      <c r="T3725">
        <v>137116</v>
      </c>
      <c r="U3725">
        <v>120223</v>
      </c>
      <c r="V3725">
        <v>145339</v>
      </c>
      <c r="W3725">
        <v>227739</v>
      </c>
      <c r="X3725">
        <v>167133</v>
      </c>
      <c r="Y3725">
        <v>133861</v>
      </c>
      <c r="Z3725">
        <v>122525</v>
      </c>
    </row>
    <row r="3726" spans="1:26" x14ac:dyDescent="0.2">
      <c r="A3726" s="1">
        <v>852713</v>
      </c>
      <c r="B3726">
        <v>150</v>
      </c>
      <c r="C3726">
        <v>151</v>
      </c>
      <c r="D3726">
        <v>151</v>
      </c>
      <c r="E3726">
        <v>1569</v>
      </c>
      <c r="F3726">
        <v>1575</v>
      </c>
      <c r="G3726">
        <v>1586</v>
      </c>
      <c r="H3726">
        <v>1591</v>
      </c>
      <c r="I3726">
        <v>1437</v>
      </c>
      <c r="J3726">
        <v>2439</v>
      </c>
      <c r="K3726">
        <v>2440</v>
      </c>
      <c r="L3726">
        <v>2199</v>
      </c>
      <c r="M3726">
        <v>2200</v>
      </c>
      <c r="N3726">
        <v>2445</v>
      </c>
      <c r="O3726">
        <v>2446</v>
      </c>
      <c r="P3726">
        <v>2447</v>
      </c>
      <c r="Q3726">
        <v>2448</v>
      </c>
      <c r="R3726">
        <v>10778</v>
      </c>
      <c r="S3726">
        <v>2453</v>
      </c>
      <c r="T3726">
        <v>3459</v>
      </c>
      <c r="U3726">
        <v>37404</v>
      </c>
      <c r="V3726">
        <v>38555</v>
      </c>
      <c r="W3726">
        <v>46279</v>
      </c>
      <c r="X3726">
        <v>55465</v>
      </c>
      <c r="Y3726">
        <v>64104</v>
      </c>
      <c r="Z3726">
        <v>93038</v>
      </c>
    </row>
    <row r="3727" spans="1:26" x14ac:dyDescent="0.2">
      <c r="A3727" s="1">
        <v>852973</v>
      </c>
      <c r="B3727">
        <v>0</v>
      </c>
      <c r="C3727">
        <v>0</v>
      </c>
      <c r="D3727">
        <v>0</v>
      </c>
      <c r="E3727">
        <v>0</v>
      </c>
      <c r="F3727">
        <v>0</v>
      </c>
      <c r="G3727">
        <v>0</v>
      </c>
      <c r="H3727">
        <v>0</v>
      </c>
      <c r="I3727">
        <v>0</v>
      </c>
      <c r="J3727">
        <v>0</v>
      </c>
      <c r="K3727">
        <v>0</v>
      </c>
      <c r="L3727">
        <v>0</v>
      </c>
      <c r="M3727">
        <v>0</v>
      </c>
      <c r="N3727">
        <v>0</v>
      </c>
      <c r="O3727">
        <v>0</v>
      </c>
      <c r="P3727">
        <v>0</v>
      </c>
      <c r="Q3727">
        <v>0</v>
      </c>
      <c r="R3727">
        <v>0</v>
      </c>
      <c r="S3727">
        <v>0</v>
      </c>
      <c r="T3727">
        <v>0</v>
      </c>
      <c r="U3727">
        <v>0</v>
      </c>
      <c r="V3727">
        <v>0</v>
      </c>
      <c r="W3727">
        <v>0</v>
      </c>
      <c r="X3727">
        <v>0</v>
      </c>
      <c r="Y3727">
        <v>0</v>
      </c>
      <c r="Z3727">
        <v>0</v>
      </c>
    </row>
    <row r="3728" spans="1:26" x14ac:dyDescent="0.2">
      <c r="A3728" s="1">
        <v>853112</v>
      </c>
      <c r="B3728">
        <v>0</v>
      </c>
      <c r="C3728">
        <v>0</v>
      </c>
      <c r="D3728">
        <v>0</v>
      </c>
      <c r="E3728">
        <v>0</v>
      </c>
      <c r="F3728">
        <v>0</v>
      </c>
      <c r="G3728">
        <v>0</v>
      </c>
      <c r="H3728">
        <v>0</v>
      </c>
      <c r="I3728">
        <v>0</v>
      </c>
      <c r="J3728">
        <v>0</v>
      </c>
      <c r="K3728">
        <v>0</v>
      </c>
      <c r="L3728">
        <v>0</v>
      </c>
      <c r="M3728">
        <v>410</v>
      </c>
      <c r="N3728">
        <v>1376</v>
      </c>
      <c r="O3728">
        <v>2130</v>
      </c>
      <c r="P3728">
        <v>7533</v>
      </c>
      <c r="Q3728">
        <v>6699</v>
      </c>
      <c r="R3728">
        <v>2938</v>
      </c>
      <c r="S3728">
        <v>1573</v>
      </c>
      <c r="T3728">
        <v>13370</v>
      </c>
      <c r="U3728">
        <v>35802</v>
      </c>
      <c r="V3728">
        <v>41617</v>
      </c>
      <c r="W3728">
        <v>43536</v>
      </c>
      <c r="X3728">
        <v>54656</v>
      </c>
      <c r="Y3728">
        <v>50357</v>
      </c>
      <c r="Z3728">
        <v>52846</v>
      </c>
    </row>
    <row r="3729" spans="1:26" x14ac:dyDescent="0.2">
      <c r="A3729" s="1">
        <v>853251</v>
      </c>
      <c r="B3729">
        <v>4156</v>
      </c>
      <c r="C3729">
        <v>4272</v>
      </c>
      <c r="D3729">
        <v>5026</v>
      </c>
      <c r="E3729">
        <v>4786</v>
      </c>
      <c r="F3729">
        <v>3761</v>
      </c>
      <c r="G3729">
        <v>4003</v>
      </c>
      <c r="H3729">
        <v>4006</v>
      </c>
      <c r="I3729">
        <v>9007</v>
      </c>
      <c r="J3729">
        <v>11513</v>
      </c>
      <c r="K3729">
        <v>15520</v>
      </c>
      <c r="L3729">
        <v>20962</v>
      </c>
      <c r="M3729">
        <v>35961</v>
      </c>
      <c r="N3729">
        <v>45971</v>
      </c>
      <c r="O3729">
        <v>55489</v>
      </c>
      <c r="P3729">
        <v>60777</v>
      </c>
      <c r="Q3729">
        <v>69794</v>
      </c>
      <c r="R3729">
        <v>62306</v>
      </c>
      <c r="S3729">
        <v>59813</v>
      </c>
      <c r="T3729">
        <v>60291</v>
      </c>
      <c r="U3729">
        <v>57993</v>
      </c>
      <c r="V3729">
        <v>61722</v>
      </c>
      <c r="W3729">
        <v>69863</v>
      </c>
      <c r="X3729">
        <v>72328</v>
      </c>
      <c r="Y3729">
        <v>93503</v>
      </c>
      <c r="Z3729">
        <v>88938</v>
      </c>
    </row>
    <row r="3730" spans="1:26" x14ac:dyDescent="0.2">
      <c r="A3730" s="1">
        <v>853671</v>
      </c>
      <c r="B3730">
        <v>0</v>
      </c>
      <c r="C3730">
        <v>0</v>
      </c>
      <c r="D3730">
        <v>0</v>
      </c>
      <c r="E3730">
        <v>0</v>
      </c>
      <c r="F3730">
        <v>0</v>
      </c>
      <c r="G3730">
        <v>0</v>
      </c>
      <c r="H3730">
        <v>0</v>
      </c>
      <c r="I3730">
        <v>0</v>
      </c>
      <c r="J3730">
        <v>0</v>
      </c>
      <c r="K3730">
        <v>0</v>
      </c>
      <c r="L3730">
        <v>0</v>
      </c>
      <c r="M3730">
        <v>0</v>
      </c>
      <c r="N3730">
        <v>0</v>
      </c>
      <c r="O3730">
        <v>0</v>
      </c>
      <c r="P3730">
        <v>0</v>
      </c>
      <c r="Q3730">
        <v>0</v>
      </c>
      <c r="R3730">
        <v>0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0</v>
      </c>
      <c r="Y3730">
        <v>0</v>
      </c>
      <c r="Z3730">
        <v>0</v>
      </c>
    </row>
    <row r="3731" spans="1:26" x14ac:dyDescent="0.2">
      <c r="A3731" s="1">
        <v>853747</v>
      </c>
      <c r="B3731">
        <v>0</v>
      </c>
      <c r="C3731">
        <v>0</v>
      </c>
      <c r="D3731">
        <v>0</v>
      </c>
      <c r="E3731">
        <v>0</v>
      </c>
      <c r="F3731">
        <v>0</v>
      </c>
      <c r="G3731">
        <v>0</v>
      </c>
      <c r="H3731">
        <v>0</v>
      </c>
      <c r="I3731">
        <v>0</v>
      </c>
      <c r="J3731">
        <v>0</v>
      </c>
      <c r="K3731">
        <v>0</v>
      </c>
      <c r="L3731">
        <v>0</v>
      </c>
      <c r="M3731">
        <v>0</v>
      </c>
      <c r="N3731">
        <v>0</v>
      </c>
      <c r="O3731">
        <v>0</v>
      </c>
      <c r="P3731">
        <v>0</v>
      </c>
      <c r="Q3731">
        <v>0</v>
      </c>
      <c r="R3731">
        <v>0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0</v>
      </c>
      <c r="Y3731">
        <v>0</v>
      </c>
      <c r="Z3731">
        <v>0</v>
      </c>
    </row>
    <row r="3732" spans="1:26" x14ac:dyDescent="0.2">
      <c r="A3732" s="1">
        <v>853804</v>
      </c>
      <c r="B3732">
        <v>0</v>
      </c>
      <c r="C3732">
        <v>0</v>
      </c>
      <c r="D3732">
        <v>0</v>
      </c>
      <c r="E3732">
        <v>0</v>
      </c>
      <c r="F3732">
        <v>0</v>
      </c>
      <c r="G3732">
        <v>0</v>
      </c>
      <c r="H3732">
        <v>0</v>
      </c>
      <c r="I3732">
        <v>0</v>
      </c>
      <c r="J3732">
        <v>0</v>
      </c>
      <c r="K3732">
        <v>0</v>
      </c>
      <c r="L3732">
        <v>0</v>
      </c>
      <c r="M3732">
        <v>0</v>
      </c>
      <c r="N3732">
        <v>0</v>
      </c>
      <c r="O3732">
        <v>0</v>
      </c>
      <c r="P3732">
        <v>0</v>
      </c>
      <c r="Q3732">
        <v>0</v>
      </c>
      <c r="R3732">
        <v>0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0</v>
      </c>
      <c r="Y3732">
        <v>0</v>
      </c>
      <c r="Z3732">
        <v>0</v>
      </c>
    </row>
    <row r="3733" spans="1:26" x14ac:dyDescent="0.2">
      <c r="A3733" s="1">
        <v>853934</v>
      </c>
      <c r="B3733">
        <v>0</v>
      </c>
      <c r="C3733">
        <v>0</v>
      </c>
      <c r="D3733">
        <v>0</v>
      </c>
      <c r="E3733">
        <v>0</v>
      </c>
      <c r="F3733">
        <v>0</v>
      </c>
      <c r="G3733">
        <v>0</v>
      </c>
      <c r="H3733">
        <v>0</v>
      </c>
      <c r="I3733">
        <v>0</v>
      </c>
      <c r="J3733">
        <v>0</v>
      </c>
      <c r="K3733">
        <v>0</v>
      </c>
      <c r="L3733">
        <v>0</v>
      </c>
      <c r="M3733">
        <v>0</v>
      </c>
      <c r="N3733">
        <v>0</v>
      </c>
      <c r="O3733">
        <v>0</v>
      </c>
      <c r="P3733">
        <v>0</v>
      </c>
      <c r="Q3733">
        <v>0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0</v>
      </c>
      <c r="Y3733">
        <v>0</v>
      </c>
      <c r="Z3733">
        <v>0</v>
      </c>
    </row>
    <row r="3734" spans="1:26" x14ac:dyDescent="0.2">
      <c r="A3734" s="1">
        <v>853952</v>
      </c>
      <c r="B3734">
        <v>0</v>
      </c>
      <c r="C3734">
        <v>0</v>
      </c>
      <c r="D3734">
        <v>37472</v>
      </c>
      <c r="E3734">
        <v>37444</v>
      </c>
      <c r="F3734">
        <v>43117</v>
      </c>
      <c r="G3734">
        <v>24424</v>
      </c>
      <c r="H3734">
        <v>24384</v>
      </c>
      <c r="I3734">
        <v>44210</v>
      </c>
      <c r="J3734">
        <v>22177</v>
      </c>
      <c r="K3734">
        <v>7549</v>
      </c>
      <c r="L3734">
        <v>7627</v>
      </c>
      <c r="M3734">
        <v>5447</v>
      </c>
      <c r="N3734">
        <v>3078</v>
      </c>
      <c r="O3734">
        <v>120853</v>
      </c>
      <c r="P3734">
        <v>140044</v>
      </c>
      <c r="Q3734">
        <v>131257</v>
      </c>
      <c r="R3734">
        <v>297794</v>
      </c>
      <c r="S3734">
        <v>302931</v>
      </c>
      <c r="T3734">
        <v>321036</v>
      </c>
      <c r="U3734">
        <v>270906</v>
      </c>
      <c r="V3734">
        <v>374993</v>
      </c>
      <c r="W3734">
        <v>355450</v>
      </c>
      <c r="X3734">
        <v>358174</v>
      </c>
      <c r="Y3734">
        <v>344300</v>
      </c>
      <c r="Z3734">
        <v>316267</v>
      </c>
    </row>
    <row r="3735" spans="1:26" x14ac:dyDescent="0.2">
      <c r="A3735" s="1">
        <v>854052</v>
      </c>
      <c r="B3735">
        <v>20169</v>
      </c>
      <c r="C3735">
        <v>23165</v>
      </c>
    </row>
    <row r="3736" spans="1:26" x14ac:dyDescent="0.2">
      <c r="A3736" s="1">
        <v>854173</v>
      </c>
      <c r="B3736">
        <v>0</v>
      </c>
      <c r="C3736">
        <v>0</v>
      </c>
      <c r="D3736">
        <v>0</v>
      </c>
      <c r="E3736">
        <v>0</v>
      </c>
      <c r="F3736">
        <v>0</v>
      </c>
      <c r="G3736">
        <v>0</v>
      </c>
      <c r="H3736">
        <v>0</v>
      </c>
      <c r="I3736">
        <v>0</v>
      </c>
      <c r="J3736">
        <v>0</v>
      </c>
      <c r="K3736">
        <v>0</v>
      </c>
      <c r="L3736">
        <v>0</v>
      </c>
      <c r="M3736">
        <v>0</v>
      </c>
      <c r="N3736">
        <v>0</v>
      </c>
      <c r="O3736">
        <v>0</v>
      </c>
      <c r="P3736">
        <v>0</v>
      </c>
      <c r="Q3736">
        <v>0</v>
      </c>
      <c r="R3736">
        <v>0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0</v>
      </c>
      <c r="Y3736">
        <v>0</v>
      </c>
      <c r="Z3736">
        <v>0</v>
      </c>
    </row>
    <row r="3737" spans="1:26" x14ac:dyDescent="0.2">
      <c r="A3737" s="1">
        <v>854351</v>
      </c>
      <c r="B3737">
        <v>0</v>
      </c>
      <c r="C3737">
        <v>0</v>
      </c>
      <c r="D3737">
        <v>0</v>
      </c>
      <c r="E3737">
        <v>0</v>
      </c>
      <c r="F3737">
        <v>0</v>
      </c>
      <c r="G3737">
        <v>0</v>
      </c>
      <c r="H3737">
        <v>0</v>
      </c>
      <c r="I3737">
        <v>0</v>
      </c>
      <c r="J3737">
        <v>0</v>
      </c>
      <c r="K3737">
        <v>0</v>
      </c>
    </row>
    <row r="3738" spans="1:26" x14ac:dyDescent="0.2">
      <c r="A3738" s="1">
        <v>854454</v>
      </c>
      <c r="B3738">
        <v>0</v>
      </c>
      <c r="C3738">
        <v>0</v>
      </c>
      <c r="D3738">
        <v>0</v>
      </c>
      <c r="E3738">
        <v>0</v>
      </c>
      <c r="F3738">
        <v>0</v>
      </c>
      <c r="G3738">
        <v>0</v>
      </c>
      <c r="H3738">
        <v>0</v>
      </c>
      <c r="I3738">
        <v>0</v>
      </c>
      <c r="J3738">
        <v>0</v>
      </c>
      <c r="K3738">
        <v>0</v>
      </c>
      <c r="L3738">
        <v>0</v>
      </c>
      <c r="M3738">
        <v>0</v>
      </c>
      <c r="N3738">
        <v>0</v>
      </c>
    </row>
    <row r="3739" spans="1:26" x14ac:dyDescent="0.2">
      <c r="A3739" s="1">
        <v>854548</v>
      </c>
      <c r="B3739">
        <v>0</v>
      </c>
      <c r="C3739">
        <v>0</v>
      </c>
      <c r="D3739">
        <v>0</v>
      </c>
      <c r="E3739">
        <v>0</v>
      </c>
      <c r="F3739">
        <v>0</v>
      </c>
      <c r="G3739">
        <v>0</v>
      </c>
      <c r="H3739">
        <v>0</v>
      </c>
      <c r="I3739">
        <v>0</v>
      </c>
      <c r="J3739">
        <v>0</v>
      </c>
      <c r="K3739">
        <v>0</v>
      </c>
      <c r="L3739">
        <v>0</v>
      </c>
      <c r="M3739">
        <v>0</v>
      </c>
      <c r="N3739">
        <v>0</v>
      </c>
      <c r="O3739">
        <v>0</v>
      </c>
      <c r="P3739">
        <v>0</v>
      </c>
    </row>
    <row r="3740" spans="1:26" x14ac:dyDescent="0.2">
      <c r="A3740" s="1">
        <v>854753</v>
      </c>
      <c r="B3740">
        <v>0</v>
      </c>
      <c r="C3740">
        <v>0</v>
      </c>
      <c r="D3740">
        <v>0</v>
      </c>
      <c r="E3740">
        <v>0</v>
      </c>
      <c r="F3740">
        <v>0</v>
      </c>
      <c r="G3740">
        <v>0</v>
      </c>
      <c r="H3740">
        <v>0</v>
      </c>
      <c r="I3740">
        <v>0</v>
      </c>
      <c r="J3740">
        <v>0</v>
      </c>
      <c r="K3740">
        <v>0</v>
      </c>
      <c r="L3740">
        <v>0</v>
      </c>
      <c r="M3740">
        <v>0</v>
      </c>
      <c r="N3740">
        <v>0</v>
      </c>
      <c r="O3740">
        <v>0</v>
      </c>
      <c r="P3740">
        <v>0</v>
      </c>
      <c r="Q3740">
        <v>0</v>
      </c>
      <c r="R3740">
        <v>0</v>
      </c>
      <c r="S3740">
        <v>0</v>
      </c>
      <c r="T3740">
        <v>0</v>
      </c>
      <c r="U3740">
        <v>0</v>
      </c>
      <c r="V3740">
        <v>0</v>
      </c>
      <c r="W3740">
        <v>0</v>
      </c>
      <c r="X3740">
        <v>0</v>
      </c>
      <c r="Y3740">
        <v>0</v>
      </c>
      <c r="Z3740">
        <v>0</v>
      </c>
    </row>
    <row r="3741" spans="1:26" x14ac:dyDescent="0.2">
      <c r="A3741" s="1">
        <v>854847</v>
      </c>
      <c r="B3741">
        <v>0</v>
      </c>
      <c r="C3741">
        <v>0</v>
      </c>
      <c r="D3741">
        <v>0</v>
      </c>
      <c r="E3741">
        <v>0</v>
      </c>
      <c r="F3741">
        <v>0</v>
      </c>
      <c r="G3741">
        <v>0</v>
      </c>
      <c r="H3741">
        <v>0</v>
      </c>
      <c r="I3741">
        <v>0</v>
      </c>
      <c r="J3741">
        <v>0</v>
      </c>
      <c r="K3741">
        <v>0</v>
      </c>
      <c r="L3741">
        <v>0</v>
      </c>
      <c r="M3741">
        <v>0</v>
      </c>
      <c r="N3741">
        <v>0</v>
      </c>
      <c r="O3741">
        <v>0</v>
      </c>
      <c r="P3741">
        <v>0</v>
      </c>
      <c r="Q3741">
        <v>0</v>
      </c>
      <c r="R3741">
        <v>0</v>
      </c>
      <c r="S3741">
        <v>0</v>
      </c>
      <c r="T3741">
        <v>0</v>
      </c>
      <c r="U3741">
        <v>0</v>
      </c>
      <c r="V3741">
        <v>0</v>
      </c>
      <c r="W3741">
        <v>0</v>
      </c>
      <c r="X3741">
        <v>0</v>
      </c>
      <c r="Y3741">
        <v>0</v>
      </c>
      <c r="Z3741">
        <v>0</v>
      </c>
    </row>
    <row r="3742" spans="1:26" x14ac:dyDescent="0.2">
      <c r="A3742" s="1">
        <v>855143</v>
      </c>
      <c r="B3742">
        <v>0</v>
      </c>
      <c r="C3742">
        <v>0</v>
      </c>
      <c r="D3742">
        <v>0</v>
      </c>
      <c r="E3742">
        <v>0</v>
      </c>
      <c r="F3742">
        <v>0</v>
      </c>
      <c r="G3742">
        <v>0</v>
      </c>
      <c r="H3742">
        <v>0</v>
      </c>
      <c r="I3742">
        <v>0</v>
      </c>
      <c r="J3742">
        <v>0</v>
      </c>
      <c r="K3742">
        <v>0</v>
      </c>
      <c r="L3742">
        <v>0</v>
      </c>
      <c r="M3742">
        <v>0</v>
      </c>
      <c r="N3742">
        <v>0</v>
      </c>
      <c r="O3742">
        <v>0</v>
      </c>
      <c r="P3742">
        <v>0</v>
      </c>
      <c r="Q3742">
        <v>0</v>
      </c>
      <c r="R3742">
        <v>0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0</v>
      </c>
      <c r="Y3742">
        <v>0</v>
      </c>
      <c r="Z3742">
        <v>284</v>
      </c>
    </row>
    <row r="3743" spans="1:26" x14ac:dyDescent="0.2">
      <c r="A3743" s="1">
        <v>855264</v>
      </c>
      <c r="B3743">
        <v>0</v>
      </c>
      <c r="C3743">
        <v>0</v>
      </c>
      <c r="D3743">
        <v>0</v>
      </c>
      <c r="E3743">
        <v>0</v>
      </c>
      <c r="F3743">
        <v>0</v>
      </c>
      <c r="G3743">
        <v>0</v>
      </c>
      <c r="H3743">
        <v>0</v>
      </c>
      <c r="I3743">
        <v>0</v>
      </c>
      <c r="J3743">
        <v>0</v>
      </c>
      <c r="K3743">
        <v>0</v>
      </c>
      <c r="L3743">
        <v>0</v>
      </c>
      <c r="M3743">
        <v>0</v>
      </c>
      <c r="N3743">
        <v>0</v>
      </c>
      <c r="O3743">
        <v>0</v>
      </c>
      <c r="P3743">
        <v>0</v>
      </c>
      <c r="Q3743">
        <v>0</v>
      </c>
      <c r="R3743">
        <v>0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0</v>
      </c>
      <c r="Y3743">
        <v>0</v>
      </c>
      <c r="Z3743">
        <v>0</v>
      </c>
    </row>
    <row r="3744" spans="1:26" x14ac:dyDescent="0.2">
      <c r="A3744" s="1">
        <v>855303</v>
      </c>
      <c r="B3744">
        <v>0</v>
      </c>
      <c r="C3744">
        <v>0</v>
      </c>
      <c r="D3744">
        <v>0</v>
      </c>
      <c r="E3744">
        <v>0</v>
      </c>
      <c r="F3744">
        <v>0</v>
      </c>
      <c r="G3744">
        <v>0</v>
      </c>
      <c r="H3744">
        <v>0</v>
      </c>
      <c r="I3744">
        <v>0</v>
      </c>
      <c r="J3744">
        <v>0</v>
      </c>
      <c r="K3744">
        <v>0</v>
      </c>
      <c r="L3744">
        <v>0</v>
      </c>
      <c r="M3744">
        <v>0</v>
      </c>
      <c r="N3744">
        <v>0</v>
      </c>
      <c r="O3744">
        <v>0</v>
      </c>
      <c r="P3744">
        <v>0</v>
      </c>
      <c r="Q3744">
        <v>0</v>
      </c>
      <c r="R3744">
        <v>0</v>
      </c>
      <c r="S3744">
        <v>0</v>
      </c>
      <c r="T3744">
        <v>0</v>
      </c>
      <c r="U3744">
        <v>0</v>
      </c>
      <c r="V3744">
        <v>0</v>
      </c>
      <c r="W3744">
        <v>0</v>
      </c>
      <c r="X3744">
        <v>0</v>
      </c>
      <c r="Y3744">
        <v>0</v>
      </c>
      <c r="Z3744">
        <v>0</v>
      </c>
    </row>
    <row r="3745" spans="1:26" x14ac:dyDescent="0.2">
      <c r="A3745" s="1">
        <v>855563</v>
      </c>
      <c r="B3745">
        <v>0</v>
      </c>
      <c r="C3745">
        <v>0</v>
      </c>
      <c r="D3745">
        <v>0</v>
      </c>
      <c r="E3745">
        <v>0</v>
      </c>
      <c r="F3745">
        <v>0</v>
      </c>
      <c r="G3745">
        <v>0</v>
      </c>
      <c r="H3745">
        <v>0</v>
      </c>
      <c r="I3745">
        <v>0</v>
      </c>
      <c r="J3745">
        <v>0</v>
      </c>
      <c r="K3745">
        <v>0</v>
      </c>
      <c r="L3745">
        <v>0</v>
      </c>
      <c r="M3745">
        <v>0</v>
      </c>
      <c r="N3745">
        <v>0</v>
      </c>
      <c r="O3745">
        <v>0</v>
      </c>
      <c r="P3745">
        <v>0</v>
      </c>
      <c r="Q3745">
        <v>0</v>
      </c>
      <c r="R3745">
        <v>0</v>
      </c>
      <c r="S3745">
        <v>0</v>
      </c>
      <c r="T3745">
        <v>0</v>
      </c>
      <c r="U3745">
        <v>0</v>
      </c>
      <c r="V3745">
        <v>0</v>
      </c>
      <c r="W3745">
        <v>0</v>
      </c>
      <c r="X3745">
        <v>0</v>
      </c>
      <c r="Y3745">
        <v>0</v>
      </c>
      <c r="Z3745">
        <v>0</v>
      </c>
    </row>
    <row r="3746" spans="1:26" x14ac:dyDescent="0.2">
      <c r="A3746" s="1">
        <v>855648</v>
      </c>
      <c r="B3746">
        <v>0</v>
      </c>
      <c r="C3746">
        <v>0</v>
      </c>
      <c r="D3746">
        <v>0</v>
      </c>
      <c r="E3746">
        <v>0</v>
      </c>
      <c r="F3746">
        <v>0</v>
      </c>
      <c r="G3746">
        <v>0</v>
      </c>
      <c r="H3746">
        <v>0</v>
      </c>
      <c r="I3746">
        <v>0</v>
      </c>
      <c r="J3746">
        <v>0</v>
      </c>
      <c r="K3746">
        <v>0</v>
      </c>
      <c r="L3746">
        <v>0</v>
      </c>
      <c r="M3746">
        <v>0</v>
      </c>
    </row>
    <row r="3747" spans="1:26" x14ac:dyDescent="0.2">
      <c r="A3747" s="1">
        <v>855741</v>
      </c>
      <c r="B3747">
        <v>0</v>
      </c>
      <c r="C3747">
        <v>0</v>
      </c>
      <c r="D3747">
        <v>0</v>
      </c>
      <c r="E3747">
        <v>0</v>
      </c>
      <c r="F3747">
        <v>0</v>
      </c>
      <c r="G3747">
        <v>0</v>
      </c>
      <c r="H3747">
        <v>0</v>
      </c>
      <c r="I3747">
        <v>0</v>
      </c>
      <c r="J3747">
        <v>0</v>
      </c>
      <c r="K3747">
        <v>0</v>
      </c>
      <c r="L3747">
        <v>0</v>
      </c>
      <c r="M3747">
        <v>0</v>
      </c>
      <c r="N3747">
        <v>0</v>
      </c>
      <c r="O3747">
        <v>0</v>
      </c>
      <c r="P3747">
        <v>0</v>
      </c>
      <c r="Q3747">
        <v>0</v>
      </c>
      <c r="R3747">
        <v>0</v>
      </c>
      <c r="S3747">
        <v>0</v>
      </c>
      <c r="T3747">
        <v>0</v>
      </c>
      <c r="U3747">
        <v>0</v>
      </c>
      <c r="V3747">
        <v>0</v>
      </c>
      <c r="W3747">
        <v>0</v>
      </c>
      <c r="X3747">
        <v>0</v>
      </c>
      <c r="Y3747">
        <v>0</v>
      </c>
      <c r="Z3747">
        <v>0</v>
      </c>
    </row>
    <row r="3748" spans="1:26" x14ac:dyDescent="0.2">
      <c r="A3748" s="1">
        <v>855844</v>
      </c>
      <c r="B3748">
        <v>938</v>
      </c>
      <c r="C3748">
        <v>626</v>
      </c>
      <c r="D3748">
        <v>629</v>
      </c>
      <c r="E3748">
        <v>629</v>
      </c>
      <c r="F3748">
        <v>630</v>
      </c>
      <c r="G3748">
        <v>631</v>
      </c>
      <c r="H3748">
        <v>632</v>
      </c>
      <c r="I3748">
        <v>632</v>
      </c>
      <c r="J3748">
        <v>637</v>
      </c>
      <c r="K3748">
        <v>638</v>
      </c>
      <c r="L3748">
        <v>638</v>
      </c>
      <c r="M3748">
        <v>639</v>
      </c>
      <c r="N3748">
        <v>640</v>
      </c>
      <c r="O3748">
        <v>529</v>
      </c>
      <c r="P3748">
        <v>529</v>
      </c>
      <c r="Q3748">
        <v>529</v>
      </c>
      <c r="R3748">
        <v>204</v>
      </c>
      <c r="S3748">
        <v>205</v>
      </c>
      <c r="T3748">
        <v>205</v>
      </c>
      <c r="U3748">
        <v>206</v>
      </c>
      <c r="V3748">
        <v>212</v>
      </c>
      <c r="W3748">
        <v>212</v>
      </c>
      <c r="X3748">
        <v>212</v>
      </c>
      <c r="Y3748">
        <v>212</v>
      </c>
      <c r="Z3748">
        <v>212</v>
      </c>
    </row>
    <row r="3749" spans="1:26" x14ac:dyDescent="0.2">
      <c r="A3749" s="1">
        <v>855956</v>
      </c>
      <c r="B3749">
        <v>3028</v>
      </c>
      <c r="C3749">
        <v>3033</v>
      </c>
      <c r="D3749">
        <v>7508</v>
      </c>
      <c r="E3749">
        <v>12976</v>
      </c>
      <c r="F3749">
        <v>15029</v>
      </c>
      <c r="G3749">
        <v>15829</v>
      </c>
      <c r="H3749">
        <v>22389</v>
      </c>
      <c r="I3749">
        <v>28279</v>
      </c>
      <c r="J3749">
        <v>37506</v>
      </c>
      <c r="K3749">
        <v>42709</v>
      </c>
      <c r="L3749">
        <v>46611</v>
      </c>
      <c r="M3749">
        <v>55064</v>
      </c>
      <c r="N3749">
        <v>54716</v>
      </c>
      <c r="O3749">
        <v>60741</v>
      </c>
      <c r="P3749">
        <v>33953</v>
      </c>
      <c r="Q3749">
        <v>44995</v>
      </c>
      <c r="R3749">
        <v>51885</v>
      </c>
      <c r="S3749">
        <v>47864</v>
      </c>
      <c r="T3749">
        <v>56223</v>
      </c>
      <c r="U3749">
        <v>65028</v>
      </c>
      <c r="V3749">
        <v>72794</v>
      </c>
      <c r="W3749">
        <v>73308</v>
      </c>
      <c r="X3749">
        <v>66446</v>
      </c>
      <c r="Y3749">
        <v>79996</v>
      </c>
      <c r="Z3749">
        <v>86538</v>
      </c>
    </row>
    <row r="3750" spans="1:26" x14ac:dyDescent="0.2">
      <c r="A3750" s="1">
        <v>856159</v>
      </c>
      <c r="B3750">
        <v>0</v>
      </c>
      <c r="C3750">
        <v>0</v>
      </c>
      <c r="D3750">
        <v>0</v>
      </c>
      <c r="E3750">
        <v>0</v>
      </c>
      <c r="F3750">
        <v>0</v>
      </c>
      <c r="G3750">
        <v>0</v>
      </c>
      <c r="H3750">
        <v>0</v>
      </c>
      <c r="I3750">
        <v>0</v>
      </c>
      <c r="J3750">
        <v>0</v>
      </c>
      <c r="K3750">
        <v>0</v>
      </c>
      <c r="L3750">
        <v>0</v>
      </c>
      <c r="M3750">
        <v>0</v>
      </c>
      <c r="N3750">
        <v>0</v>
      </c>
      <c r="O3750">
        <v>0</v>
      </c>
      <c r="P3750">
        <v>0</v>
      </c>
      <c r="Q3750">
        <v>0</v>
      </c>
      <c r="R3750">
        <v>0</v>
      </c>
      <c r="S3750">
        <v>0</v>
      </c>
      <c r="T3750">
        <v>0</v>
      </c>
      <c r="U3750">
        <v>0</v>
      </c>
      <c r="V3750">
        <v>0</v>
      </c>
      <c r="W3750">
        <v>0</v>
      </c>
      <c r="X3750">
        <v>0</v>
      </c>
      <c r="Y3750">
        <v>0</v>
      </c>
      <c r="Z3750">
        <v>0</v>
      </c>
    </row>
    <row r="3751" spans="1:26" x14ac:dyDescent="0.2">
      <c r="A3751" s="1">
        <v>856243</v>
      </c>
      <c r="B3751">
        <v>0</v>
      </c>
      <c r="C3751">
        <v>1001</v>
      </c>
      <c r="D3751">
        <v>12609</v>
      </c>
      <c r="E3751">
        <v>71425</v>
      </c>
      <c r="F3751">
        <v>47819</v>
      </c>
      <c r="G3751">
        <v>52604</v>
      </c>
      <c r="H3751">
        <v>56031</v>
      </c>
      <c r="I3751">
        <v>77376</v>
      </c>
      <c r="J3751">
        <v>74850</v>
      </c>
      <c r="K3751">
        <v>61291</v>
      </c>
      <c r="L3751">
        <v>85673</v>
      </c>
      <c r="M3751">
        <v>118268</v>
      </c>
      <c r="N3751">
        <v>117255</v>
      </c>
      <c r="O3751">
        <v>80162</v>
      </c>
      <c r="P3751">
        <v>125341</v>
      </c>
      <c r="Q3751">
        <v>147973</v>
      </c>
      <c r="R3751">
        <v>156563</v>
      </c>
      <c r="S3751">
        <v>91336</v>
      </c>
      <c r="T3751">
        <v>109613</v>
      </c>
      <c r="U3751">
        <v>151649</v>
      </c>
      <c r="V3751">
        <v>175070</v>
      </c>
      <c r="W3751">
        <v>103116</v>
      </c>
      <c r="X3751">
        <v>98471</v>
      </c>
      <c r="Y3751">
        <v>145175</v>
      </c>
      <c r="Z3751">
        <v>165292</v>
      </c>
    </row>
    <row r="3752" spans="1:26" x14ac:dyDescent="0.2">
      <c r="A3752" s="1">
        <v>856346</v>
      </c>
      <c r="B3752">
        <v>0</v>
      </c>
      <c r="C3752">
        <v>0</v>
      </c>
      <c r="D3752">
        <v>900</v>
      </c>
      <c r="E3752">
        <v>903</v>
      </c>
      <c r="F3752">
        <v>903</v>
      </c>
      <c r="G3752">
        <v>911</v>
      </c>
      <c r="H3752">
        <v>2767</v>
      </c>
      <c r="I3752">
        <v>4541</v>
      </c>
      <c r="J3752">
        <v>4333</v>
      </c>
      <c r="K3752">
        <v>2518</v>
      </c>
      <c r="L3752">
        <v>2406</v>
      </c>
      <c r="M3752">
        <v>1964</v>
      </c>
      <c r="N3752">
        <v>1233</v>
      </c>
      <c r="O3752">
        <v>1082</v>
      </c>
      <c r="P3752">
        <v>876</v>
      </c>
      <c r="Q3752">
        <v>1832</v>
      </c>
      <c r="R3752">
        <v>392</v>
      </c>
      <c r="S3752">
        <v>14870</v>
      </c>
      <c r="T3752">
        <v>36769</v>
      </c>
      <c r="U3752">
        <v>42988</v>
      </c>
      <c r="V3752">
        <v>49572</v>
      </c>
      <c r="W3752">
        <v>53875</v>
      </c>
      <c r="X3752">
        <v>52544</v>
      </c>
      <c r="Y3752">
        <v>59510</v>
      </c>
      <c r="Z3752">
        <v>62722</v>
      </c>
    </row>
    <row r="3753" spans="1:26" x14ac:dyDescent="0.2">
      <c r="A3753" s="1">
        <v>856458</v>
      </c>
      <c r="B3753">
        <v>0</v>
      </c>
      <c r="C3753">
        <v>0</v>
      </c>
      <c r="D3753">
        <v>0</v>
      </c>
      <c r="E3753">
        <v>0</v>
      </c>
      <c r="F3753">
        <v>0</v>
      </c>
      <c r="G3753">
        <v>0</v>
      </c>
      <c r="H3753">
        <v>0</v>
      </c>
      <c r="I3753">
        <v>0</v>
      </c>
      <c r="J3753">
        <v>0</v>
      </c>
      <c r="K3753">
        <v>0</v>
      </c>
      <c r="L3753">
        <v>0</v>
      </c>
      <c r="M3753">
        <v>0</v>
      </c>
      <c r="N3753">
        <v>0</v>
      </c>
      <c r="O3753">
        <v>0</v>
      </c>
      <c r="P3753">
        <v>0</v>
      </c>
      <c r="Q3753">
        <v>0</v>
      </c>
      <c r="R3753">
        <v>0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0</v>
      </c>
      <c r="Y3753">
        <v>0</v>
      </c>
      <c r="Z3753">
        <v>0</v>
      </c>
    </row>
    <row r="3754" spans="1:26" x14ac:dyDescent="0.2">
      <c r="A3754" s="1">
        <v>856542</v>
      </c>
      <c r="B3754">
        <v>0</v>
      </c>
      <c r="C3754">
        <v>0</v>
      </c>
      <c r="D3754">
        <v>0</v>
      </c>
      <c r="E3754">
        <v>0</v>
      </c>
      <c r="F3754">
        <v>0</v>
      </c>
      <c r="G3754">
        <v>0</v>
      </c>
      <c r="H3754">
        <v>0</v>
      </c>
      <c r="I3754">
        <v>0</v>
      </c>
      <c r="J3754">
        <v>0</v>
      </c>
      <c r="K3754">
        <v>0</v>
      </c>
      <c r="L3754">
        <v>0</v>
      </c>
      <c r="M3754">
        <v>0</v>
      </c>
      <c r="N3754">
        <v>0</v>
      </c>
      <c r="O3754">
        <v>0</v>
      </c>
      <c r="P3754">
        <v>0</v>
      </c>
      <c r="Q3754">
        <v>0</v>
      </c>
      <c r="R3754">
        <v>0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0</v>
      </c>
      <c r="Y3754">
        <v>0</v>
      </c>
      <c r="Z3754">
        <v>0</v>
      </c>
    </row>
    <row r="3755" spans="1:26" x14ac:dyDescent="0.2">
      <c r="A3755" s="1">
        <v>856748</v>
      </c>
      <c r="B3755">
        <v>2974</v>
      </c>
      <c r="C3755">
        <v>2887</v>
      </c>
      <c r="D3755">
        <v>2390</v>
      </c>
      <c r="E3755">
        <v>19764</v>
      </c>
      <c r="F3755">
        <v>26738</v>
      </c>
      <c r="G3755">
        <v>36500</v>
      </c>
      <c r="H3755">
        <v>43994</v>
      </c>
      <c r="I3755">
        <v>174357</v>
      </c>
      <c r="J3755">
        <v>156551</v>
      </c>
      <c r="K3755">
        <v>172784</v>
      </c>
      <c r="L3755">
        <v>170206</v>
      </c>
      <c r="M3755">
        <v>192752</v>
      </c>
      <c r="N3755">
        <v>195882</v>
      </c>
      <c r="O3755">
        <v>191510</v>
      </c>
      <c r="P3755">
        <v>199835</v>
      </c>
      <c r="Q3755">
        <v>127671</v>
      </c>
      <c r="R3755">
        <v>115370</v>
      </c>
      <c r="S3755">
        <v>186055</v>
      </c>
      <c r="T3755">
        <v>153748</v>
      </c>
      <c r="U3755">
        <v>139442</v>
      </c>
      <c r="V3755">
        <v>143969</v>
      </c>
      <c r="W3755">
        <v>145978</v>
      </c>
      <c r="X3755">
        <v>140499</v>
      </c>
      <c r="Y3755">
        <v>136910</v>
      </c>
      <c r="Z3755">
        <v>175002</v>
      </c>
    </row>
    <row r="3756" spans="1:26" x14ac:dyDescent="0.2">
      <c r="A3756" s="1">
        <v>856869</v>
      </c>
      <c r="B3756">
        <v>0</v>
      </c>
      <c r="C3756">
        <v>0</v>
      </c>
      <c r="D3756">
        <v>0</v>
      </c>
      <c r="E3756">
        <v>0</v>
      </c>
      <c r="F3756">
        <v>0</v>
      </c>
      <c r="G3756">
        <v>0</v>
      </c>
      <c r="H3756">
        <v>0</v>
      </c>
      <c r="I3756">
        <v>0</v>
      </c>
      <c r="J3756">
        <v>0</v>
      </c>
      <c r="K3756">
        <v>0</v>
      </c>
      <c r="L3756">
        <v>0</v>
      </c>
      <c r="M3756">
        <v>0</v>
      </c>
      <c r="N3756">
        <v>0</v>
      </c>
      <c r="O3756">
        <v>0</v>
      </c>
      <c r="P3756">
        <v>0</v>
      </c>
      <c r="Q3756">
        <v>0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0</v>
      </c>
      <c r="Y3756">
        <v>0</v>
      </c>
      <c r="Z3756">
        <v>0</v>
      </c>
    </row>
    <row r="3757" spans="1:26" x14ac:dyDescent="0.2">
      <c r="A3757" s="1">
        <v>856944</v>
      </c>
      <c r="B3757">
        <v>0</v>
      </c>
      <c r="C3757">
        <v>0</v>
      </c>
      <c r="D3757">
        <v>0</v>
      </c>
      <c r="E3757">
        <v>0</v>
      </c>
      <c r="F3757">
        <v>0</v>
      </c>
      <c r="G3757">
        <v>0</v>
      </c>
      <c r="H3757">
        <v>0</v>
      </c>
      <c r="I3757">
        <v>0</v>
      </c>
      <c r="J3757">
        <v>0</v>
      </c>
      <c r="K3757">
        <v>0</v>
      </c>
      <c r="L3757">
        <v>0</v>
      </c>
      <c r="M3757">
        <v>0</v>
      </c>
      <c r="N3757">
        <v>0</v>
      </c>
      <c r="O3757">
        <v>0</v>
      </c>
      <c r="P3757">
        <v>0</v>
      </c>
      <c r="Q3757">
        <v>0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</row>
    <row r="3758" spans="1:26" x14ac:dyDescent="0.2">
      <c r="A3758" s="1">
        <v>857147</v>
      </c>
      <c r="B3758">
        <v>0</v>
      </c>
      <c r="C3758">
        <v>0</v>
      </c>
      <c r="D3758">
        <v>0</v>
      </c>
    </row>
    <row r="3759" spans="1:26" x14ac:dyDescent="0.2">
      <c r="A3759" s="1">
        <v>857259</v>
      </c>
      <c r="B3759">
        <v>0</v>
      </c>
      <c r="C3759">
        <v>0</v>
      </c>
      <c r="D3759">
        <v>0</v>
      </c>
      <c r="E3759">
        <v>0</v>
      </c>
      <c r="F3759">
        <v>0</v>
      </c>
      <c r="G3759">
        <v>0</v>
      </c>
      <c r="H3759">
        <v>0</v>
      </c>
      <c r="I3759">
        <v>0</v>
      </c>
      <c r="J3759">
        <v>0</v>
      </c>
      <c r="K3759">
        <v>0</v>
      </c>
      <c r="L3759">
        <v>0</v>
      </c>
      <c r="M3759">
        <v>0</v>
      </c>
      <c r="N3759">
        <v>0</v>
      </c>
      <c r="O3759">
        <v>0</v>
      </c>
      <c r="P3759">
        <v>0</v>
      </c>
      <c r="Q3759">
        <v>0</v>
      </c>
      <c r="R3759">
        <v>0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0</v>
      </c>
      <c r="Y3759">
        <v>0</v>
      </c>
      <c r="Z3759">
        <v>0</v>
      </c>
    </row>
    <row r="3760" spans="1:26" x14ac:dyDescent="0.2">
      <c r="A3760" s="1">
        <v>857455</v>
      </c>
      <c r="B3760">
        <v>150</v>
      </c>
      <c r="C3760">
        <v>150</v>
      </c>
      <c r="D3760">
        <v>150</v>
      </c>
      <c r="E3760">
        <v>150</v>
      </c>
      <c r="F3760">
        <v>0</v>
      </c>
      <c r="G3760">
        <v>0</v>
      </c>
      <c r="H3760">
        <v>0</v>
      </c>
      <c r="I3760">
        <v>0</v>
      </c>
      <c r="J3760">
        <v>0</v>
      </c>
      <c r="K3760">
        <v>0</v>
      </c>
      <c r="L3760">
        <v>0</v>
      </c>
      <c r="M3760">
        <v>0</v>
      </c>
      <c r="N3760">
        <v>0</v>
      </c>
      <c r="O3760">
        <v>0</v>
      </c>
      <c r="P3760">
        <v>0</v>
      </c>
      <c r="Q3760">
        <v>0</v>
      </c>
      <c r="R3760">
        <v>0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0</v>
      </c>
      <c r="Y3760">
        <v>0</v>
      </c>
      <c r="Z3760">
        <v>0</v>
      </c>
    </row>
    <row r="3761" spans="1:26" x14ac:dyDescent="0.2">
      <c r="A3761" s="1">
        <v>857576</v>
      </c>
      <c r="B3761">
        <v>0</v>
      </c>
      <c r="C3761">
        <v>0</v>
      </c>
      <c r="D3761">
        <v>0</v>
      </c>
      <c r="E3761">
        <v>0</v>
      </c>
      <c r="F3761">
        <v>0</v>
      </c>
      <c r="G3761">
        <v>0</v>
      </c>
      <c r="H3761">
        <v>0</v>
      </c>
      <c r="I3761">
        <v>0</v>
      </c>
      <c r="J3761">
        <v>0</v>
      </c>
      <c r="K3761">
        <v>0</v>
      </c>
      <c r="L3761">
        <v>0</v>
      </c>
      <c r="M3761">
        <v>0</v>
      </c>
      <c r="N3761">
        <v>0</v>
      </c>
      <c r="O3761">
        <v>0</v>
      </c>
      <c r="P3761">
        <v>0</v>
      </c>
      <c r="Q3761">
        <v>0</v>
      </c>
      <c r="R3761">
        <v>0</v>
      </c>
      <c r="S3761">
        <v>0</v>
      </c>
      <c r="T3761">
        <v>0</v>
      </c>
      <c r="U3761">
        <v>0</v>
      </c>
      <c r="V3761">
        <v>0</v>
      </c>
      <c r="W3761">
        <v>0</v>
      </c>
      <c r="X3761">
        <v>0</v>
      </c>
      <c r="Y3761">
        <v>0</v>
      </c>
      <c r="Z3761">
        <v>0</v>
      </c>
    </row>
    <row r="3762" spans="1:26" x14ac:dyDescent="0.2">
      <c r="A3762" s="1">
        <v>857745</v>
      </c>
      <c r="B3762">
        <v>0</v>
      </c>
      <c r="C3762">
        <v>0</v>
      </c>
      <c r="D3762">
        <v>0</v>
      </c>
      <c r="E3762">
        <v>0</v>
      </c>
      <c r="F3762">
        <v>0</v>
      </c>
      <c r="G3762">
        <v>0</v>
      </c>
      <c r="H3762">
        <v>0</v>
      </c>
      <c r="I3762">
        <v>0</v>
      </c>
      <c r="J3762">
        <v>0</v>
      </c>
      <c r="K3762">
        <v>0</v>
      </c>
      <c r="L3762">
        <v>0</v>
      </c>
      <c r="M3762">
        <v>0</v>
      </c>
      <c r="N3762">
        <v>0</v>
      </c>
      <c r="O3762">
        <v>0</v>
      </c>
      <c r="P3762">
        <v>0</v>
      </c>
      <c r="Q3762">
        <v>0</v>
      </c>
      <c r="R3762">
        <v>0</v>
      </c>
      <c r="S3762">
        <v>0</v>
      </c>
      <c r="T3762">
        <v>0</v>
      </c>
      <c r="U3762">
        <v>0</v>
      </c>
      <c r="V3762">
        <v>0</v>
      </c>
      <c r="W3762">
        <v>0</v>
      </c>
      <c r="X3762">
        <v>0</v>
      </c>
      <c r="Y3762">
        <v>0</v>
      </c>
      <c r="Z3762">
        <v>0</v>
      </c>
    </row>
    <row r="3763" spans="1:26" x14ac:dyDescent="0.2">
      <c r="A3763" s="1">
        <v>857811</v>
      </c>
      <c r="B3763">
        <v>0</v>
      </c>
      <c r="C3763">
        <v>0</v>
      </c>
      <c r="D3763">
        <v>0</v>
      </c>
      <c r="E3763">
        <v>2910</v>
      </c>
      <c r="F3763">
        <v>2146</v>
      </c>
      <c r="G3763">
        <v>0</v>
      </c>
      <c r="H3763">
        <v>3071</v>
      </c>
      <c r="I3763">
        <v>2887</v>
      </c>
      <c r="J3763">
        <v>0</v>
      </c>
      <c r="K3763">
        <v>2178</v>
      </c>
      <c r="L3763">
        <v>3284</v>
      </c>
      <c r="M3763">
        <v>2235</v>
      </c>
      <c r="N3763">
        <v>2237</v>
      </c>
      <c r="O3763">
        <v>7738</v>
      </c>
      <c r="P3763">
        <v>3339</v>
      </c>
      <c r="Q3763">
        <v>2785</v>
      </c>
      <c r="R3763">
        <v>2950</v>
      </c>
      <c r="S3763">
        <v>2702</v>
      </c>
      <c r="T3763">
        <v>2707</v>
      </c>
      <c r="U3763">
        <v>2711</v>
      </c>
      <c r="V3763">
        <v>2155</v>
      </c>
      <c r="W3763">
        <v>2157</v>
      </c>
      <c r="X3763">
        <v>1788</v>
      </c>
      <c r="Y3763">
        <v>1385</v>
      </c>
      <c r="Z3763">
        <v>1393</v>
      </c>
    </row>
    <row r="3764" spans="1:26" x14ac:dyDescent="0.2">
      <c r="A3764" s="1">
        <v>857875</v>
      </c>
      <c r="B3764">
        <v>0</v>
      </c>
      <c r="C3764">
        <v>0</v>
      </c>
      <c r="D3764">
        <v>0</v>
      </c>
      <c r="E3764">
        <v>0</v>
      </c>
      <c r="F3764">
        <v>0</v>
      </c>
      <c r="G3764">
        <v>0</v>
      </c>
      <c r="H3764">
        <v>0</v>
      </c>
      <c r="I3764">
        <v>0</v>
      </c>
      <c r="J3764">
        <v>0</v>
      </c>
      <c r="K3764">
        <v>0</v>
      </c>
      <c r="L3764">
        <v>0</v>
      </c>
      <c r="M3764">
        <v>0</v>
      </c>
      <c r="N3764">
        <v>0</v>
      </c>
      <c r="O3764">
        <v>0</v>
      </c>
      <c r="P3764">
        <v>0</v>
      </c>
      <c r="Q3764">
        <v>0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0</v>
      </c>
      <c r="Y3764">
        <v>0</v>
      </c>
      <c r="Z3764">
        <v>0</v>
      </c>
    </row>
    <row r="3765" spans="1:26" x14ac:dyDescent="0.2">
      <c r="A3765" s="1">
        <v>857941</v>
      </c>
      <c r="B3765">
        <v>0</v>
      </c>
      <c r="C3765">
        <v>0</v>
      </c>
      <c r="D3765">
        <v>0</v>
      </c>
      <c r="E3765">
        <v>0</v>
      </c>
      <c r="F3765">
        <v>0</v>
      </c>
      <c r="G3765">
        <v>0</v>
      </c>
      <c r="H3765">
        <v>0</v>
      </c>
      <c r="I3765">
        <v>8294</v>
      </c>
      <c r="J3765">
        <v>0</v>
      </c>
      <c r="K3765">
        <v>6762</v>
      </c>
      <c r="L3765">
        <v>6776</v>
      </c>
      <c r="M3765">
        <v>6694</v>
      </c>
      <c r="N3765">
        <v>6692</v>
      </c>
      <c r="O3765">
        <v>6699</v>
      </c>
      <c r="P3765">
        <v>6707</v>
      </c>
      <c r="Q3765">
        <v>6713</v>
      </c>
      <c r="R3765">
        <v>3614</v>
      </c>
      <c r="S3765">
        <v>3322</v>
      </c>
      <c r="T3765">
        <v>2782</v>
      </c>
      <c r="U3765">
        <v>7922</v>
      </c>
      <c r="V3765">
        <v>3650</v>
      </c>
      <c r="W3765">
        <v>1279</v>
      </c>
      <c r="X3765">
        <v>3374</v>
      </c>
      <c r="Y3765">
        <v>6951</v>
      </c>
      <c r="Z3765">
        <v>6083</v>
      </c>
    </row>
    <row r="3766" spans="1:26" x14ac:dyDescent="0.2">
      <c r="A3766" s="1">
        <v>858153</v>
      </c>
      <c r="B3766">
        <v>0</v>
      </c>
      <c r="C3766">
        <v>0</v>
      </c>
      <c r="D3766">
        <v>0</v>
      </c>
      <c r="E3766">
        <v>0</v>
      </c>
      <c r="F3766">
        <v>0</v>
      </c>
      <c r="G3766">
        <v>0</v>
      </c>
      <c r="H3766">
        <v>0</v>
      </c>
      <c r="I3766">
        <v>0</v>
      </c>
      <c r="J3766">
        <v>0</v>
      </c>
      <c r="K3766">
        <v>0</v>
      </c>
      <c r="L3766">
        <v>0</v>
      </c>
      <c r="M3766">
        <v>0</v>
      </c>
      <c r="N3766">
        <v>0</v>
      </c>
      <c r="O3766">
        <v>0</v>
      </c>
      <c r="P3766">
        <v>0</v>
      </c>
      <c r="Q3766">
        <v>0</v>
      </c>
      <c r="R3766">
        <v>0</v>
      </c>
      <c r="S3766">
        <v>0</v>
      </c>
      <c r="T3766">
        <v>0</v>
      </c>
      <c r="U3766">
        <v>0</v>
      </c>
      <c r="V3766">
        <v>0</v>
      </c>
      <c r="W3766">
        <v>0</v>
      </c>
      <c r="X3766">
        <v>0</v>
      </c>
      <c r="Y3766">
        <v>0</v>
      </c>
      <c r="Z3766">
        <v>0</v>
      </c>
    </row>
    <row r="3767" spans="1:26" x14ac:dyDescent="0.2">
      <c r="A3767" s="1">
        <v>858443</v>
      </c>
      <c r="B3767">
        <v>0</v>
      </c>
      <c r="C3767">
        <v>0</v>
      </c>
      <c r="D3767">
        <v>0</v>
      </c>
      <c r="E3767">
        <v>0</v>
      </c>
      <c r="F3767">
        <v>0</v>
      </c>
      <c r="G3767">
        <v>0</v>
      </c>
      <c r="H3767">
        <v>0</v>
      </c>
      <c r="I3767">
        <v>0</v>
      </c>
      <c r="J3767">
        <v>0</v>
      </c>
      <c r="K3767">
        <v>0</v>
      </c>
      <c r="L3767">
        <v>0</v>
      </c>
      <c r="M3767">
        <v>0</v>
      </c>
      <c r="N3767">
        <v>0</v>
      </c>
      <c r="O3767">
        <v>0</v>
      </c>
      <c r="P3767">
        <v>0</v>
      </c>
      <c r="Q3767">
        <v>0</v>
      </c>
      <c r="R3767">
        <v>0</v>
      </c>
      <c r="S3767">
        <v>0</v>
      </c>
      <c r="T3767">
        <v>0</v>
      </c>
      <c r="U3767">
        <v>0</v>
      </c>
      <c r="V3767">
        <v>0</v>
      </c>
      <c r="W3767">
        <v>0</v>
      </c>
      <c r="X3767">
        <v>0</v>
      </c>
      <c r="Y3767">
        <v>0</v>
      </c>
      <c r="Z3767">
        <v>0</v>
      </c>
    </row>
    <row r="3768" spans="1:26" x14ac:dyDescent="0.2">
      <c r="A3768" s="1">
        <v>858452</v>
      </c>
      <c r="B3768">
        <v>0</v>
      </c>
      <c r="C3768">
        <v>0</v>
      </c>
      <c r="D3768">
        <v>0</v>
      </c>
      <c r="E3768">
        <v>0</v>
      </c>
      <c r="F3768">
        <v>0</v>
      </c>
      <c r="G3768">
        <v>0</v>
      </c>
      <c r="H3768">
        <v>0</v>
      </c>
      <c r="I3768">
        <v>0</v>
      </c>
      <c r="J3768">
        <v>0</v>
      </c>
      <c r="K3768">
        <v>0</v>
      </c>
      <c r="L3768">
        <v>0</v>
      </c>
      <c r="M3768">
        <v>0</v>
      </c>
      <c r="N3768">
        <v>0</v>
      </c>
      <c r="O3768">
        <v>0</v>
      </c>
      <c r="P3768">
        <v>0</v>
      </c>
      <c r="Q3768">
        <v>0</v>
      </c>
      <c r="R3768">
        <v>0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0</v>
      </c>
      <c r="Y3768">
        <v>0</v>
      </c>
      <c r="Z3768">
        <v>0</v>
      </c>
    </row>
    <row r="3769" spans="1:26" x14ac:dyDescent="0.2">
      <c r="A3769" s="1">
        <v>858528</v>
      </c>
      <c r="B3769">
        <v>100</v>
      </c>
      <c r="C3769">
        <v>100</v>
      </c>
      <c r="D3769">
        <v>100</v>
      </c>
      <c r="E3769">
        <v>100</v>
      </c>
      <c r="F3769">
        <v>100</v>
      </c>
      <c r="G3769">
        <v>100</v>
      </c>
      <c r="H3769">
        <v>100</v>
      </c>
      <c r="I3769">
        <v>100</v>
      </c>
      <c r="J3769">
        <v>100</v>
      </c>
      <c r="K3769">
        <v>600</v>
      </c>
      <c r="L3769">
        <v>600</v>
      </c>
      <c r="M3769">
        <v>600</v>
      </c>
      <c r="N3769">
        <v>600</v>
      </c>
      <c r="O3769">
        <v>601</v>
      </c>
      <c r="P3769">
        <v>601</v>
      </c>
      <c r="Q3769">
        <v>601</v>
      </c>
      <c r="R3769">
        <v>601</v>
      </c>
      <c r="S3769">
        <v>601</v>
      </c>
      <c r="T3769">
        <v>601</v>
      </c>
      <c r="U3769">
        <v>405</v>
      </c>
      <c r="V3769">
        <v>604</v>
      </c>
      <c r="W3769">
        <v>610</v>
      </c>
      <c r="X3769">
        <v>943</v>
      </c>
      <c r="Y3769">
        <v>945</v>
      </c>
      <c r="Z3769">
        <v>948</v>
      </c>
    </row>
    <row r="3770" spans="1:26" x14ac:dyDescent="0.2">
      <c r="A3770" s="1">
        <v>858818</v>
      </c>
      <c r="B3770">
        <v>7743</v>
      </c>
      <c r="C3770">
        <v>145</v>
      </c>
      <c r="D3770">
        <v>1371</v>
      </c>
      <c r="E3770">
        <v>1617</v>
      </c>
      <c r="F3770">
        <v>2025</v>
      </c>
      <c r="G3770">
        <v>556</v>
      </c>
      <c r="H3770">
        <v>1225</v>
      </c>
      <c r="I3770">
        <v>1716</v>
      </c>
      <c r="J3770">
        <v>736</v>
      </c>
      <c r="K3770">
        <v>2697</v>
      </c>
      <c r="L3770">
        <v>10459</v>
      </c>
      <c r="M3770">
        <v>8478</v>
      </c>
      <c r="N3770">
        <v>1</v>
      </c>
      <c r="O3770">
        <v>0</v>
      </c>
      <c r="P3770">
        <v>0</v>
      </c>
      <c r="Q3770">
        <v>0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0</v>
      </c>
      <c r="Y3770">
        <v>0</v>
      </c>
      <c r="Z3770">
        <v>0</v>
      </c>
    </row>
    <row r="3771" spans="1:26" x14ac:dyDescent="0.2">
      <c r="A3771" s="1">
        <v>858854</v>
      </c>
      <c r="B3771">
        <v>0</v>
      </c>
      <c r="C3771">
        <v>0</v>
      </c>
      <c r="D3771">
        <v>150</v>
      </c>
      <c r="E3771">
        <v>150</v>
      </c>
      <c r="F3771">
        <v>150</v>
      </c>
      <c r="G3771">
        <v>150</v>
      </c>
      <c r="H3771">
        <v>150</v>
      </c>
      <c r="I3771">
        <v>152</v>
      </c>
      <c r="J3771">
        <v>152</v>
      </c>
      <c r="K3771">
        <v>0</v>
      </c>
      <c r="L3771">
        <v>0</v>
      </c>
      <c r="M3771">
        <v>0</v>
      </c>
      <c r="N3771">
        <v>0</v>
      </c>
      <c r="O3771">
        <v>233</v>
      </c>
      <c r="P3771">
        <v>233</v>
      </c>
      <c r="Q3771">
        <v>0</v>
      </c>
      <c r="R3771">
        <v>0</v>
      </c>
      <c r="S3771">
        <v>0</v>
      </c>
      <c r="T3771">
        <v>0</v>
      </c>
      <c r="U3771">
        <v>0</v>
      </c>
      <c r="V3771">
        <v>0</v>
      </c>
      <c r="W3771">
        <v>0</v>
      </c>
      <c r="X3771">
        <v>0</v>
      </c>
      <c r="Y3771">
        <v>0</v>
      </c>
      <c r="Z3771">
        <v>0</v>
      </c>
    </row>
    <row r="3772" spans="1:26" x14ac:dyDescent="0.2">
      <c r="A3772" s="1">
        <v>859002</v>
      </c>
      <c r="B3772">
        <v>0</v>
      </c>
      <c r="C3772">
        <v>0</v>
      </c>
      <c r="D3772">
        <v>0</v>
      </c>
      <c r="E3772">
        <v>0</v>
      </c>
      <c r="F3772">
        <v>0</v>
      </c>
      <c r="G3772">
        <v>0</v>
      </c>
      <c r="H3772">
        <v>0</v>
      </c>
      <c r="I3772">
        <v>0</v>
      </c>
      <c r="J3772">
        <v>0</v>
      </c>
      <c r="K3772">
        <v>0</v>
      </c>
      <c r="L3772">
        <v>0</v>
      </c>
      <c r="M3772">
        <v>0</v>
      </c>
      <c r="N3772">
        <v>0</v>
      </c>
      <c r="O3772">
        <v>0</v>
      </c>
      <c r="P3772">
        <v>0</v>
      </c>
      <c r="Q3772">
        <v>0</v>
      </c>
      <c r="R3772">
        <v>0</v>
      </c>
      <c r="S3772">
        <v>0</v>
      </c>
      <c r="T3772">
        <v>0</v>
      </c>
      <c r="U3772">
        <v>0</v>
      </c>
      <c r="V3772">
        <v>0</v>
      </c>
      <c r="W3772">
        <v>0</v>
      </c>
      <c r="X3772">
        <v>0</v>
      </c>
      <c r="Y3772">
        <v>0</v>
      </c>
      <c r="Z3772">
        <v>0</v>
      </c>
    </row>
    <row r="3773" spans="1:26" x14ac:dyDescent="0.2">
      <c r="A3773" s="1">
        <v>859141</v>
      </c>
      <c r="B3773">
        <v>0</v>
      </c>
      <c r="C3773">
        <v>0</v>
      </c>
      <c r="D3773">
        <v>0</v>
      </c>
      <c r="E3773">
        <v>17193</v>
      </c>
      <c r="F3773">
        <v>20121</v>
      </c>
      <c r="G3773">
        <v>20219</v>
      </c>
      <c r="H3773">
        <v>17245</v>
      </c>
      <c r="I3773">
        <v>21281</v>
      </c>
      <c r="J3773">
        <v>22103</v>
      </c>
      <c r="K3773">
        <v>23393</v>
      </c>
      <c r="L3773">
        <v>23137</v>
      </c>
      <c r="M3773">
        <v>22660</v>
      </c>
      <c r="N3773">
        <v>23240</v>
      </c>
      <c r="O3773">
        <v>22090</v>
      </c>
      <c r="P3773">
        <v>21491</v>
      </c>
      <c r="Q3773">
        <v>21732</v>
      </c>
      <c r="R3773">
        <v>20769</v>
      </c>
      <c r="S3773">
        <v>20687</v>
      </c>
      <c r="T3773">
        <v>25375</v>
      </c>
      <c r="U3773">
        <v>33154</v>
      </c>
      <c r="V3773">
        <v>36774</v>
      </c>
      <c r="W3773">
        <v>40750</v>
      </c>
      <c r="X3773">
        <v>41032</v>
      </c>
      <c r="Y3773">
        <v>43538</v>
      </c>
      <c r="Z3773">
        <v>42779</v>
      </c>
    </row>
    <row r="3774" spans="1:26" x14ac:dyDescent="0.2">
      <c r="A3774" s="1">
        <v>859552</v>
      </c>
      <c r="B3774">
        <v>0</v>
      </c>
      <c r="C3774">
        <v>0</v>
      </c>
      <c r="D3774">
        <v>0</v>
      </c>
      <c r="E3774">
        <v>0</v>
      </c>
      <c r="F3774">
        <v>0</v>
      </c>
      <c r="G3774">
        <v>0</v>
      </c>
      <c r="H3774">
        <v>0</v>
      </c>
      <c r="I3774">
        <v>0</v>
      </c>
      <c r="J3774">
        <v>0</v>
      </c>
      <c r="K3774">
        <v>0</v>
      </c>
      <c r="L3774">
        <v>0</v>
      </c>
      <c r="M3774">
        <v>0</v>
      </c>
      <c r="N3774">
        <v>0</v>
      </c>
      <c r="O3774">
        <v>1555</v>
      </c>
      <c r="P3774">
        <v>1684</v>
      </c>
      <c r="Q3774">
        <v>1431</v>
      </c>
      <c r="R3774">
        <v>1433</v>
      </c>
      <c r="S3774">
        <v>534</v>
      </c>
      <c r="T3774">
        <v>2812</v>
      </c>
      <c r="U3774">
        <v>19878</v>
      </c>
      <c r="V3774">
        <v>20371</v>
      </c>
      <c r="W3774">
        <v>22993</v>
      </c>
      <c r="X3774">
        <v>21514</v>
      </c>
      <c r="Y3774">
        <v>22426</v>
      </c>
      <c r="Z3774">
        <v>6590</v>
      </c>
    </row>
    <row r="3775" spans="1:26" x14ac:dyDescent="0.2">
      <c r="A3775" s="1">
        <v>859655</v>
      </c>
      <c r="B3775">
        <v>0</v>
      </c>
      <c r="C3775">
        <v>0</v>
      </c>
      <c r="D3775">
        <v>0</v>
      </c>
      <c r="E3775">
        <v>0</v>
      </c>
      <c r="F3775">
        <v>0</v>
      </c>
      <c r="G3775">
        <v>0</v>
      </c>
      <c r="H3775">
        <v>0</v>
      </c>
      <c r="I3775">
        <v>0</v>
      </c>
      <c r="J3775">
        <v>0</v>
      </c>
      <c r="K3775">
        <v>0</v>
      </c>
      <c r="L3775">
        <v>0</v>
      </c>
      <c r="M3775">
        <v>0</v>
      </c>
      <c r="N3775">
        <v>0</v>
      </c>
      <c r="O3775">
        <v>0</v>
      </c>
      <c r="P3775">
        <v>0</v>
      </c>
      <c r="Q3775">
        <v>0</v>
      </c>
      <c r="R3775">
        <v>0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0</v>
      </c>
      <c r="Y3775">
        <v>0</v>
      </c>
      <c r="Z3775">
        <v>0</v>
      </c>
    </row>
    <row r="3776" spans="1:26" x14ac:dyDescent="0.2">
      <c r="A3776" s="1">
        <v>859712</v>
      </c>
      <c r="B3776">
        <v>0</v>
      </c>
      <c r="C3776">
        <v>0</v>
      </c>
      <c r="D3776">
        <v>0</v>
      </c>
      <c r="E3776">
        <v>0</v>
      </c>
      <c r="F3776">
        <v>0</v>
      </c>
      <c r="G3776">
        <v>0</v>
      </c>
      <c r="H3776">
        <v>0</v>
      </c>
      <c r="I3776">
        <v>0</v>
      </c>
      <c r="J3776">
        <v>0</v>
      </c>
      <c r="K3776">
        <v>0</v>
      </c>
      <c r="L3776">
        <v>0</v>
      </c>
      <c r="M3776">
        <v>0</v>
      </c>
      <c r="N3776">
        <v>0</v>
      </c>
      <c r="O3776">
        <v>0</v>
      </c>
      <c r="P3776">
        <v>0</v>
      </c>
      <c r="Q3776">
        <v>0</v>
      </c>
      <c r="R3776">
        <v>0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859</v>
      </c>
      <c r="Y3776">
        <v>1035</v>
      </c>
      <c r="Z3776">
        <v>925</v>
      </c>
    </row>
    <row r="3777" spans="1:26" x14ac:dyDescent="0.2">
      <c r="A3777" s="1">
        <v>860053</v>
      </c>
      <c r="B3777">
        <v>37891</v>
      </c>
      <c r="C3777">
        <v>38494</v>
      </c>
      <c r="D3777">
        <v>32875</v>
      </c>
      <c r="E3777">
        <v>32512</v>
      </c>
      <c r="F3777">
        <v>34480</v>
      </c>
      <c r="G3777">
        <v>29118</v>
      </c>
      <c r="H3777">
        <v>25703</v>
      </c>
      <c r="I3777">
        <v>37179</v>
      </c>
      <c r="J3777">
        <v>47433</v>
      </c>
      <c r="K3777">
        <v>72992</v>
      </c>
      <c r="L3777">
        <v>83826</v>
      </c>
      <c r="M3777">
        <v>91203</v>
      </c>
      <c r="N3777">
        <v>101771</v>
      </c>
      <c r="O3777">
        <v>117038</v>
      </c>
      <c r="P3777">
        <v>117435</v>
      </c>
      <c r="Q3777">
        <v>108652</v>
      </c>
      <c r="R3777">
        <v>193683</v>
      </c>
      <c r="S3777">
        <v>181335</v>
      </c>
      <c r="T3777">
        <v>156862</v>
      </c>
      <c r="U3777">
        <v>142304</v>
      </c>
      <c r="V3777">
        <v>220349</v>
      </c>
      <c r="W3777">
        <v>243509</v>
      </c>
      <c r="X3777">
        <v>247141</v>
      </c>
      <c r="Y3777">
        <v>297954</v>
      </c>
      <c r="Z3777">
        <v>176115</v>
      </c>
    </row>
    <row r="3778" spans="1:26" x14ac:dyDescent="0.2">
      <c r="A3778" s="1">
        <v>860147</v>
      </c>
      <c r="B3778">
        <v>0</v>
      </c>
      <c r="C3778">
        <v>0</v>
      </c>
      <c r="D3778">
        <v>0</v>
      </c>
      <c r="E3778">
        <v>0</v>
      </c>
      <c r="F3778">
        <v>0</v>
      </c>
      <c r="G3778">
        <v>0</v>
      </c>
      <c r="H3778">
        <v>0</v>
      </c>
      <c r="I3778">
        <v>0</v>
      </c>
      <c r="J3778">
        <v>0</v>
      </c>
      <c r="K3778">
        <v>0</v>
      </c>
      <c r="L3778">
        <v>0</v>
      </c>
      <c r="M3778">
        <v>0</v>
      </c>
      <c r="N3778">
        <v>0</v>
      </c>
      <c r="O3778">
        <v>0</v>
      </c>
      <c r="P3778">
        <v>0</v>
      </c>
      <c r="Q3778">
        <v>0</v>
      </c>
      <c r="R3778">
        <v>0</v>
      </c>
      <c r="S3778">
        <v>0</v>
      </c>
      <c r="T3778">
        <v>0</v>
      </c>
      <c r="U3778">
        <v>0</v>
      </c>
      <c r="V3778">
        <v>0</v>
      </c>
      <c r="W3778">
        <v>0</v>
      </c>
      <c r="X3778">
        <v>0</v>
      </c>
      <c r="Y3778">
        <v>0</v>
      </c>
      <c r="Z3778">
        <v>0</v>
      </c>
    </row>
    <row r="3779" spans="1:26" x14ac:dyDescent="0.2">
      <c r="A3779" s="1">
        <v>860231</v>
      </c>
      <c r="B3779">
        <v>0</v>
      </c>
      <c r="C3779">
        <v>0</v>
      </c>
      <c r="D3779">
        <v>0</v>
      </c>
      <c r="E3779">
        <v>0</v>
      </c>
      <c r="F3779">
        <v>0</v>
      </c>
      <c r="G3779">
        <v>0</v>
      </c>
      <c r="H3779">
        <v>0</v>
      </c>
      <c r="I3779">
        <v>0</v>
      </c>
      <c r="J3779">
        <v>0</v>
      </c>
      <c r="K3779">
        <v>0</v>
      </c>
      <c r="L3779">
        <v>0</v>
      </c>
      <c r="M3779">
        <v>0</v>
      </c>
      <c r="N3779">
        <v>0</v>
      </c>
      <c r="O3779">
        <v>0</v>
      </c>
      <c r="P3779">
        <v>0</v>
      </c>
      <c r="Q3779">
        <v>0</v>
      </c>
      <c r="R3779">
        <v>0</v>
      </c>
      <c r="S3779">
        <v>0</v>
      </c>
      <c r="T3779">
        <v>0</v>
      </c>
      <c r="U3779">
        <v>0</v>
      </c>
      <c r="V3779">
        <v>0</v>
      </c>
      <c r="W3779">
        <v>0</v>
      </c>
      <c r="X3779">
        <v>0</v>
      </c>
      <c r="Y3779">
        <v>0</v>
      </c>
      <c r="Z3779">
        <v>0</v>
      </c>
    </row>
    <row r="3780" spans="1:26" x14ac:dyDescent="0.2">
      <c r="A3780" s="1">
        <v>860259</v>
      </c>
      <c r="B3780">
        <v>3737</v>
      </c>
      <c r="C3780">
        <v>4111</v>
      </c>
      <c r="D3780">
        <v>4062</v>
      </c>
      <c r="E3780">
        <v>3914</v>
      </c>
      <c r="F3780">
        <v>3584</v>
      </c>
      <c r="G3780">
        <v>3887</v>
      </c>
      <c r="H3780">
        <v>4659</v>
      </c>
      <c r="I3780">
        <v>3345</v>
      </c>
      <c r="J3780">
        <v>3331</v>
      </c>
      <c r="K3780">
        <v>10722</v>
      </c>
      <c r="L3780">
        <v>12954</v>
      </c>
      <c r="M3780">
        <v>16993</v>
      </c>
      <c r="N3780">
        <v>20388</v>
      </c>
      <c r="O3780">
        <v>4993</v>
      </c>
      <c r="P3780">
        <v>8225</v>
      </c>
      <c r="Q3780">
        <v>5188</v>
      </c>
      <c r="R3780">
        <v>4994</v>
      </c>
      <c r="S3780">
        <v>3929</v>
      </c>
      <c r="T3780">
        <v>1043</v>
      </c>
      <c r="U3780">
        <v>1668</v>
      </c>
      <c r="V3780">
        <v>6008</v>
      </c>
      <c r="W3780">
        <v>2044</v>
      </c>
      <c r="X3780">
        <v>7249</v>
      </c>
      <c r="Y3780">
        <v>10754</v>
      </c>
      <c r="Z3780">
        <v>9803</v>
      </c>
    </row>
    <row r="3781" spans="1:26" x14ac:dyDescent="0.2">
      <c r="A3781" s="1">
        <v>860334</v>
      </c>
      <c r="B3781">
        <v>0</v>
      </c>
      <c r="C3781">
        <v>0</v>
      </c>
      <c r="D3781">
        <v>0</v>
      </c>
      <c r="E3781">
        <v>0</v>
      </c>
      <c r="F3781">
        <v>0</v>
      </c>
      <c r="G3781">
        <v>0</v>
      </c>
      <c r="H3781">
        <v>0</v>
      </c>
      <c r="I3781">
        <v>0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v>0</v>
      </c>
      <c r="P3781">
        <v>0</v>
      </c>
      <c r="Q3781">
        <v>0</v>
      </c>
      <c r="R3781">
        <v>0</v>
      </c>
      <c r="S3781">
        <v>0</v>
      </c>
      <c r="T3781">
        <v>20</v>
      </c>
      <c r="U3781">
        <v>350</v>
      </c>
      <c r="V3781">
        <v>0</v>
      </c>
      <c r="W3781">
        <v>0</v>
      </c>
      <c r="X3781">
        <v>0</v>
      </c>
      <c r="Y3781">
        <v>0</v>
      </c>
      <c r="Z3781">
        <v>0</v>
      </c>
    </row>
    <row r="3782" spans="1:26" x14ac:dyDescent="0.2">
      <c r="A3782" s="1">
        <v>860352</v>
      </c>
      <c r="B3782">
        <v>0</v>
      </c>
      <c r="C3782">
        <v>0</v>
      </c>
      <c r="D3782">
        <v>0</v>
      </c>
      <c r="E3782">
        <v>0</v>
      </c>
      <c r="F3782">
        <v>0</v>
      </c>
      <c r="G3782">
        <v>0</v>
      </c>
      <c r="H3782">
        <v>0</v>
      </c>
      <c r="I3782">
        <v>0</v>
      </c>
      <c r="J3782">
        <v>6795</v>
      </c>
      <c r="K3782">
        <v>14271</v>
      </c>
      <c r="L3782">
        <v>15360</v>
      </c>
      <c r="M3782">
        <v>13387</v>
      </c>
      <c r="N3782">
        <v>10647</v>
      </c>
      <c r="O3782">
        <v>7733</v>
      </c>
      <c r="P3782">
        <v>5404</v>
      </c>
      <c r="Q3782">
        <v>5418</v>
      </c>
      <c r="R3782">
        <v>5568</v>
      </c>
      <c r="S3782">
        <v>4746</v>
      </c>
      <c r="T3782">
        <v>5594</v>
      </c>
      <c r="U3782">
        <v>5617</v>
      </c>
      <c r="V3782">
        <v>5707</v>
      </c>
      <c r="W3782">
        <v>5241</v>
      </c>
      <c r="X3782">
        <v>12055</v>
      </c>
      <c r="Y3782">
        <v>18447</v>
      </c>
      <c r="Z3782">
        <v>16201</v>
      </c>
    </row>
    <row r="3783" spans="1:26" x14ac:dyDescent="0.2">
      <c r="A3783" s="1">
        <v>861153</v>
      </c>
      <c r="B3783">
        <v>0</v>
      </c>
      <c r="C3783">
        <v>0</v>
      </c>
      <c r="D3783">
        <v>0</v>
      </c>
      <c r="E3783">
        <v>0</v>
      </c>
      <c r="F3783">
        <v>0</v>
      </c>
      <c r="G3783">
        <v>0</v>
      </c>
      <c r="H3783">
        <v>0</v>
      </c>
      <c r="I3783">
        <v>0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v>0</v>
      </c>
      <c r="P3783">
        <v>0</v>
      </c>
      <c r="Q3783">
        <v>0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0</v>
      </c>
      <c r="Y3783">
        <v>0</v>
      </c>
      <c r="Z3783">
        <v>0</v>
      </c>
    </row>
    <row r="3784" spans="1:26" x14ac:dyDescent="0.2">
      <c r="A3784" s="1">
        <v>861304</v>
      </c>
      <c r="B3784">
        <v>0</v>
      </c>
      <c r="C3784">
        <v>0</v>
      </c>
      <c r="D3784">
        <v>0</v>
      </c>
      <c r="E3784">
        <v>0</v>
      </c>
      <c r="F3784">
        <v>0</v>
      </c>
      <c r="G3784">
        <v>0</v>
      </c>
      <c r="H3784">
        <v>0</v>
      </c>
      <c r="I3784">
        <v>0</v>
      </c>
      <c r="J3784">
        <v>0</v>
      </c>
      <c r="K3784">
        <v>0</v>
      </c>
      <c r="L3784">
        <v>0</v>
      </c>
      <c r="M3784">
        <v>0</v>
      </c>
      <c r="N3784">
        <v>0</v>
      </c>
      <c r="O3784">
        <v>0</v>
      </c>
      <c r="P3784">
        <v>0</v>
      </c>
    </row>
    <row r="3785" spans="1:26" x14ac:dyDescent="0.2">
      <c r="A3785" s="1">
        <v>861658</v>
      </c>
      <c r="B3785">
        <v>0</v>
      </c>
      <c r="C3785">
        <v>0</v>
      </c>
      <c r="D3785">
        <v>0</v>
      </c>
      <c r="E3785">
        <v>0</v>
      </c>
      <c r="F3785">
        <v>0</v>
      </c>
      <c r="G3785">
        <v>0</v>
      </c>
      <c r="H3785">
        <v>0</v>
      </c>
      <c r="I3785">
        <v>0</v>
      </c>
      <c r="J3785">
        <v>0</v>
      </c>
      <c r="K3785">
        <v>0</v>
      </c>
      <c r="L3785">
        <v>0</v>
      </c>
      <c r="M3785">
        <v>0</v>
      </c>
      <c r="N3785">
        <v>0</v>
      </c>
      <c r="O3785">
        <v>0</v>
      </c>
      <c r="P3785">
        <v>0</v>
      </c>
      <c r="Q3785">
        <v>0</v>
      </c>
      <c r="R3785">
        <v>0</v>
      </c>
      <c r="S3785">
        <v>0</v>
      </c>
      <c r="T3785">
        <v>0</v>
      </c>
      <c r="U3785">
        <v>109</v>
      </c>
      <c r="V3785">
        <v>1081</v>
      </c>
      <c r="W3785">
        <v>1208</v>
      </c>
      <c r="X3785">
        <v>1343</v>
      </c>
      <c r="Y3785">
        <v>1104</v>
      </c>
      <c r="Z3785">
        <v>1157</v>
      </c>
    </row>
    <row r="3786" spans="1:26" x14ac:dyDescent="0.2">
      <c r="A3786" s="1">
        <v>861742</v>
      </c>
      <c r="B3786">
        <v>0</v>
      </c>
      <c r="C3786">
        <v>0</v>
      </c>
      <c r="D3786">
        <v>0</v>
      </c>
      <c r="E3786">
        <v>0</v>
      </c>
      <c r="F3786">
        <v>0</v>
      </c>
      <c r="G3786">
        <v>0</v>
      </c>
      <c r="H3786">
        <v>0</v>
      </c>
      <c r="I3786">
        <v>0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v>0</v>
      </c>
      <c r="P3786">
        <v>0</v>
      </c>
      <c r="Q3786">
        <v>0</v>
      </c>
      <c r="R3786">
        <v>0</v>
      </c>
      <c r="S3786">
        <v>0</v>
      </c>
      <c r="T3786">
        <v>0</v>
      </c>
    </row>
    <row r="3787" spans="1:26" x14ac:dyDescent="0.2">
      <c r="A3787" s="1">
        <v>861854</v>
      </c>
      <c r="B3787">
        <v>0</v>
      </c>
      <c r="C3787">
        <v>0</v>
      </c>
      <c r="D3787">
        <v>0</v>
      </c>
      <c r="E3787">
        <v>0</v>
      </c>
      <c r="F3787">
        <v>0</v>
      </c>
      <c r="G3787">
        <v>0</v>
      </c>
      <c r="H3787">
        <v>0</v>
      </c>
      <c r="I3787">
        <v>0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v>0</v>
      </c>
      <c r="P3787">
        <v>0</v>
      </c>
      <c r="Q3787">
        <v>0</v>
      </c>
      <c r="R3787">
        <v>0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0</v>
      </c>
      <c r="Y3787">
        <v>0</v>
      </c>
      <c r="Z3787">
        <v>0</v>
      </c>
    </row>
    <row r="3788" spans="1:26" x14ac:dyDescent="0.2">
      <c r="A3788" s="1">
        <v>862057</v>
      </c>
      <c r="B3788">
        <v>0</v>
      </c>
      <c r="C3788">
        <v>0</v>
      </c>
      <c r="D3788">
        <v>0</v>
      </c>
      <c r="E3788">
        <v>0</v>
      </c>
      <c r="F3788">
        <v>0</v>
      </c>
      <c r="G3788">
        <v>0</v>
      </c>
      <c r="H3788">
        <v>0</v>
      </c>
      <c r="I3788">
        <v>0</v>
      </c>
      <c r="J3788">
        <v>0</v>
      </c>
      <c r="K3788">
        <v>0</v>
      </c>
      <c r="L3788">
        <v>0</v>
      </c>
      <c r="M3788">
        <v>0</v>
      </c>
      <c r="N3788">
        <v>0</v>
      </c>
      <c r="O3788">
        <v>0</v>
      </c>
      <c r="P3788">
        <v>0</v>
      </c>
      <c r="Q3788">
        <v>0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0</v>
      </c>
      <c r="Y3788">
        <v>0</v>
      </c>
      <c r="Z3788">
        <v>0</v>
      </c>
    </row>
    <row r="3789" spans="1:26" x14ac:dyDescent="0.2">
      <c r="A3789" s="1">
        <v>862141</v>
      </c>
      <c r="B3789">
        <v>0</v>
      </c>
      <c r="C3789">
        <v>0</v>
      </c>
      <c r="D3789">
        <v>0</v>
      </c>
      <c r="E3789">
        <v>0</v>
      </c>
      <c r="F3789">
        <v>0</v>
      </c>
      <c r="G3789">
        <v>0</v>
      </c>
      <c r="H3789">
        <v>0</v>
      </c>
      <c r="I3789">
        <v>0</v>
      </c>
      <c r="J3789">
        <v>0</v>
      </c>
      <c r="K3789">
        <v>0</v>
      </c>
      <c r="L3789">
        <v>0</v>
      </c>
      <c r="M3789">
        <v>0</v>
      </c>
      <c r="N3789">
        <v>0</v>
      </c>
      <c r="O3789">
        <v>0</v>
      </c>
      <c r="P3789">
        <v>0</v>
      </c>
      <c r="Q3789">
        <v>0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0</v>
      </c>
      <c r="Y3789">
        <v>0</v>
      </c>
      <c r="Z3789">
        <v>0</v>
      </c>
    </row>
    <row r="3790" spans="1:26" x14ac:dyDescent="0.2">
      <c r="A3790" s="1">
        <v>862945</v>
      </c>
      <c r="B3790">
        <v>0</v>
      </c>
      <c r="C3790">
        <v>0</v>
      </c>
      <c r="D3790">
        <v>0</v>
      </c>
      <c r="E3790">
        <v>0</v>
      </c>
      <c r="F3790">
        <v>0</v>
      </c>
      <c r="G3790">
        <v>0</v>
      </c>
      <c r="H3790">
        <v>0</v>
      </c>
    </row>
    <row r="3791" spans="1:26" x14ac:dyDescent="0.2">
      <c r="A3791" s="1">
        <v>863362</v>
      </c>
      <c r="B3791">
        <v>0</v>
      </c>
      <c r="C3791">
        <v>0</v>
      </c>
      <c r="D3791">
        <v>0</v>
      </c>
      <c r="E3791">
        <v>0</v>
      </c>
      <c r="F3791">
        <v>0</v>
      </c>
      <c r="G3791">
        <v>0</v>
      </c>
      <c r="H3791">
        <v>0</v>
      </c>
      <c r="I3791">
        <v>0</v>
      </c>
      <c r="J3791">
        <v>0</v>
      </c>
      <c r="K3791">
        <v>0</v>
      </c>
      <c r="L3791">
        <v>0</v>
      </c>
      <c r="M3791">
        <v>0</v>
      </c>
      <c r="N3791">
        <v>0</v>
      </c>
      <c r="O3791">
        <v>0</v>
      </c>
      <c r="P3791">
        <v>0</v>
      </c>
      <c r="Q3791">
        <v>0</v>
      </c>
      <c r="R3791">
        <v>0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0</v>
      </c>
      <c r="Y3791">
        <v>0</v>
      </c>
      <c r="Z3791">
        <v>0</v>
      </c>
    </row>
    <row r="3792" spans="1:26" x14ac:dyDescent="0.2">
      <c r="A3792" s="1">
        <v>863607</v>
      </c>
      <c r="B3792">
        <v>0</v>
      </c>
      <c r="C3792">
        <v>0</v>
      </c>
      <c r="D3792">
        <v>0</v>
      </c>
      <c r="E3792">
        <v>0</v>
      </c>
      <c r="F3792">
        <v>0</v>
      </c>
      <c r="G3792">
        <v>0</v>
      </c>
      <c r="H3792">
        <v>0</v>
      </c>
      <c r="I3792">
        <v>0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v>0</v>
      </c>
      <c r="P3792">
        <v>0</v>
      </c>
      <c r="Q3792">
        <v>0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0</v>
      </c>
      <c r="Y3792">
        <v>0</v>
      </c>
      <c r="Z3792">
        <v>0</v>
      </c>
    </row>
    <row r="3793" spans="1:26" x14ac:dyDescent="0.2">
      <c r="A3793" s="1">
        <v>863652</v>
      </c>
      <c r="B3793">
        <v>0</v>
      </c>
      <c r="C3793">
        <v>0</v>
      </c>
      <c r="D3793">
        <v>0</v>
      </c>
      <c r="E3793">
        <v>0</v>
      </c>
      <c r="F3793">
        <v>0</v>
      </c>
      <c r="G3793">
        <v>0</v>
      </c>
      <c r="H3793">
        <v>0</v>
      </c>
      <c r="I3793">
        <v>0</v>
      </c>
      <c r="J3793">
        <v>0</v>
      </c>
      <c r="K3793">
        <v>0</v>
      </c>
      <c r="L3793">
        <v>0</v>
      </c>
      <c r="M3793">
        <v>0</v>
      </c>
      <c r="N3793">
        <v>0</v>
      </c>
      <c r="O3793">
        <v>0</v>
      </c>
      <c r="P3793">
        <v>0</v>
      </c>
      <c r="Q3793">
        <v>0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0</v>
      </c>
      <c r="Y3793">
        <v>0</v>
      </c>
      <c r="Z3793">
        <v>0</v>
      </c>
    </row>
    <row r="3794" spans="1:26" x14ac:dyDescent="0.2">
      <c r="A3794" s="1">
        <v>863746</v>
      </c>
      <c r="B3794">
        <v>11318</v>
      </c>
      <c r="C3794">
        <v>9913</v>
      </c>
      <c r="D3794">
        <v>10020</v>
      </c>
      <c r="E3794">
        <v>10458</v>
      </c>
      <c r="F3794">
        <v>8570</v>
      </c>
      <c r="G3794">
        <v>6713</v>
      </c>
      <c r="H3794">
        <v>8085</v>
      </c>
      <c r="I3794">
        <v>7746</v>
      </c>
      <c r="J3794">
        <v>8682</v>
      </c>
      <c r="K3794">
        <v>5323</v>
      </c>
      <c r="L3794">
        <v>0</v>
      </c>
      <c r="M3794">
        <v>6400</v>
      </c>
      <c r="N3794">
        <v>6063</v>
      </c>
      <c r="O3794">
        <v>2840</v>
      </c>
      <c r="P3794">
        <v>0</v>
      </c>
      <c r="Q3794">
        <v>5416</v>
      </c>
      <c r="R3794">
        <v>4860</v>
      </c>
      <c r="S3794">
        <v>2024</v>
      </c>
      <c r="T3794">
        <v>5680</v>
      </c>
      <c r="U3794">
        <v>12414</v>
      </c>
      <c r="V3794">
        <v>15662</v>
      </c>
      <c r="W3794">
        <v>19438</v>
      </c>
      <c r="X3794">
        <v>19439</v>
      </c>
      <c r="Y3794">
        <v>19537</v>
      </c>
      <c r="Z3794">
        <v>17976</v>
      </c>
    </row>
    <row r="3795" spans="1:26" x14ac:dyDescent="0.2">
      <c r="A3795" s="1">
        <v>864248</v>
      </c>
      <c r="B3795">
        <v>0</v>
      </c>
      <c r="C3795">
        <v>0</v>
      </c>
      <c r="D3795">
        <v>0</v>
      </c>
      <c r="E3795">
        <v>0</v>
      </c>
    </row>
    <row r="3796" spans="1:26" x14ac:dyDescent="0.2">
      <c r="A3796" s="1">
        <v>864378</v>
      </c>
      <c r="B3796">
        <v>0</v>
      </c>
      <c r="C3796">
        <v>0</v>
      </c>
      <c r="D3796">
        <v>0</v>
      </c>
      <c r="E3796">
        <v>0</v>
      </c>
      <c r="F3796">
        <v>0</v>
      </c>
      <c r="G3796">
        <v>0</v>
      </c>
      <c r="H3796">
        <v>0</v>
      </c>
      <c r="I3796">
        <v>0</v>
      </c>
      <c r="J3796">
        <v>0</v>
      </c>
      <c r="K3796">
        <v>0</v>
      </c>
      <c r="L3796">
        <v>0</v>
      </c>
      <c r="M3796">
        <v>0</v>
      </c>
      <c r="N3796">
        <v>0</v>
      </c>
      <c r="O3796">
        <v>0</v>
      </c>
      <c r="P3796">
        <v>0</v>
      </c>
      <c r="Q3796">
        <v>0</v>
      </c>
      <c r="R3796">
        <v>0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0</v>
      </c>
      <c r="Y3796">
        <v>0</v>
      </c>
      <c r="Z3796">
        <v>0</v>
      </c>
    </row>
    <row r="3797" spans="1:26" x14ac:dyDescent="0.2">
      <c r="A3797" s="1">
        <v>864471</v>
      </c>
      <c r="B3797">
        <v>0</v>
      </c>
      <c r="C3797">
        <v>0</v>
      </c>
      <c r="D3797">
        <v>0</v>
      </c>
      <c r="E3797">
        <v>0</v>
      </c>
      <c r="F3797">
        <v>0</v>
      </c>
      <c r="G3797">
        <v>0</v>
      </c>
      <c r="H3797">
        <v>0</v>
      </c>
      <c r="I3797">
        <v>0</v>
      </c>
      <c r="J3797">
        <v>0</v>
      </c>
      <c r="K3797">
        <v>0</v>
      </c>
      <c r="L3797">
        <v>0</v>
      </c>
      <c r="M3797">
        <v>0</v>
      </c>
      <c r="N3797">
        <v>0</v>
      </c>
      <c r="O3797">
        <v>0</v>
      </c>
      <c r="P3797">
        <v>0</v>
      </c>
      <c r="Q3797">
        <v>0</v>
      </c>
      <c r="R3797">
        <v>0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0</v>
      </c>
      <c r="Y3797">
        <v>0</v>
      </c>
      <c r="Z3797">
        <v>0</v>
      </c>
    </row>
    <row r="3798" spans="1:26" x14ac:dyDescent="0.2">
      <c r="A3798" s="1">
        <v>864846</v>
      </c>
      <c r="B3798">
        <v>3979</v>
      </c>
      <c r="C3798">
        <v>947</v>
      </c>
      <c r="D3798">
        <v>743</v>
      </c>
      <c r="E3798">
        <v>745</v>
      </c>
      <c r="F3798">
        <v>556</v>
      </c>
      <c r="G3798">
        <v>0</v>
      </c>
      <c r="H3798">
        <v>0</v>
      </c>
      <c r="I3798">
        <v>1320</v>
      </c>
      <c r="J3798">
        <v>0</v>
      </c>
      <c r="K3798">
        <v>0</v>
      </c>
      <c r="L3798">
        <v>0</v>
      </c>
      <c r="M3798">
        <v>0</v>
      </c>
      <c r="N3798">
        <v>0</v>
      </c>
      <c r="O3798">
        <v>0</v>
      </c>
      <c r="P3798">
        <v>0</v>
      </c>
      <c r="Q3798">
        <v>0</v>
      </c>
      <c r="R3798">
        <v>0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0</v>
      </c>
      <c r="Y3798">
        <v>0</v>
      </c>
      <c r="Z3798">
        <v>0</v>
      </c>
    </row>
    <row r="3799" spans="1:26" x14ac:dyDescent="0.2">
      <c r="A3799" s="1">
        <v>864855</v>
      </c>
      <c r="B3799">
        <v>0</v>
      </c>
      <c r="C3799">
        <v>0</v>
      </c>
      <c r="D3799">
        <v>0</v>
      </c>
      <c r="E3799">
        <v>0</v>
      </c>
      <c r="F3799">
        <v>0</v>
      </c>
      <c r="G3799">
        <v>0</v>
      </c>
      <c r="H3799">
        <v>0</v>
      </c>
      <c r="I3799">
        <v>0</v>
      </c>
      <c r="J3799">
        <v>0</v>
      </c>
      <c r="K3799">
        <v>0</v>
      </c>
      <c r="L3799">
        <v>0</v>
      </c>
      <c r="M3799">
        <v>0</v>
      </c>
      <c r="N3799">
        <v>0</v>
      </c>
      <c r="O3799">
        <v>0</v>
      </c>
      <c r="P3799">
        <v>0</v>
      </c>
      <c r="Q3799">
        <v>0</v>
      </c>
      <c r="R3799">
        <v>0</v>
      </c>
      <c r="S3799">
        <v>0</v>
      </c>
      <c r="T3799">
        <v>0</v>
      </c>
      <c r="U3799">
        <v>0</v>
      </c>
      <c r="V3799">
        <v>0</v>
      </c>
      <c r="W3799">
        <v>0</v>
      </c>
      <c r="X3799">
        <v>0</v>
      </c>
      <c r="Y3799">
        <v>0</v>
      </c>
      <c r="Z3799">
        <v>0</v>
      </c>
    </row>
    <row r="3800" spans="1:26" x14ac:dyDescent="0.2">
      <c r="A3800" s="1">
        <v>865142</v>
      </c>
      <c r="B3800">
        <v>0</v>
      </c>
      <c r="C3800">
        <v>0</v>
      </c>
      <c r="D3800">
        <v>0</v>
      </c>
      <c r="E3800">
        <v>0</v>
      </c>
      <c r="F3800">
        <v>0</v>
      </c>
      <c r="G3800">
        <v>0</v>
      </c>
      <c r="H3800">
        <v>0</v>
      </c>
      <c r="I3800">
        <v>0</v>
      </c>
      <c r="J3800">
        <v>0</v>
      </c>
      <c r="K3800">
        <v>0</v>
      </c>
      <c r="L3800">
        <v>0</v>
      </c>
      <c r="M3800">
        <v>0</v>
      </c>
      <c r="N3800">
        <v>0</v>
      </c>
      <c r="O3800">
        <v>0</v>
      </c>
      <c r="P3800">
        <v>0</v>
      </c>
      <c r="Q3800">
        <v>0</v>
      </c>
      <c r="R3800">
        <v>0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0</v>
      </c>
      <c r="Y3800">
        <v>0</v>
      </c>
      <c r="Z3800">
        <v>0</v>
      </c>
    </row>
    <row r="3801" spans="1:26" x14ac:dyDescent="0.2">
      <c r="A3801" s="1">
        <v>865151</v>
      </c>
      <c r="B3801">
        <v>0</v>
      </c>
      <c r="C3801">
        <v>0</v>
      </c>
      <c r="D3801">
        <v>761</v>
      </c>
      <c r="E3801">
        <v>764</v>
      </c>
      <c r="F3801">
        <v>768</v>
      </c>
      <c r="G3801">
        <v>770</v>
      </c>
      <c r="H3801">
        <v>5150</v>
      </c>
      <c r="I3801">
        <v>5160</v>
      </c>
      <c r="J3801">
        <v>5176</v>
      </c>
      <c r="K3801">
        <v>5192</v>
      </c>
      <c r="L3801">
        <v>4205</v>
      </c>
      <c r="M3801">
        <v>4207</v>
      </c>
      <c r="N3801">
        <v>210</v>
      </c>
      <c r="O3801">
        <v>210</v>
      </c>
      <c r="P3801">
        <v>211</v>
      </c>
      <c r="Q3801">
        <v>211</v>
      </c>
      <c r="R3801">
        <v>211</v>
      </c>
      <c r="S3801">
        <v>211</v>
      </c>
      <c r="T3801">
        <v>212</v>
      </c>
      <c r="U3801">
        <v>212</v>
      </c>
      <c r="V3801">
        <v>212</v>
      </c>
      <c r="W3801">
        <v>211</v>
      </c>
      <c r="X3801">
        <v>211</v>
      </c>
      <c r="Y3801">
        <v>211</v>
      </c>
      <c r="Z3801">
        <v>222</v>
      </c>
    </row>
    <row r="3802" spans="1:26" x14ac:dyDescent="0.2">
      <c r="A3802" s="1">
        <v>865450</v>
      </c>
      <c r="B3802">
        <v>2172</v>
      </c>
      <c r="C3802">
        <v>2263</v>
      </c>
      <c r="D3802">
        <v>2156</v>
      </c>
      <c r="E3802">
        <v>12728</v>
      </c>
      <c r="F3802">
        <v>16659</v>
      </c>
      <c r="G3802">
        <v>10807</v>
      </c>
      <c r="H3802">
        <v>3906</v>
      </c>
      <c r="I3802">
        <v>15096</v>
      </c>
      <c r="J3802">
        <v>24343</v>
      </c>
      <c r="K3802">
        <v>11173</v>
      </c>
      <c r="L3802">
        <v>8091</v>
      </c>
      <c r="M3802">
        <v>23455</v>
      </c>
      <c r="N3802">
        <v>22160</v>
      </c>
      <c r="O3802">
        <v>11123</v>
      </c>
      <c r="P3802">
        <v>5211</v>
      </c>
      <c r="Q3802">
        <v>4062</v>
      </c>
      <c r="R3802">
        <v>3119</v>
      </c>
      <c r="S3802">
        <v>6527</v>
      </c>
      <c r="T3802">
        <v>23981</v>
      </c>
      <c r="U3802">
        <v>17752</v>
      </c>
      <c r="V3802">
        <v>37908</v>
      </c>
      <c r="W3802">
        <v>35722</v>
      </c>
      <c r="X3802">
        <v>32132</v>
      </c>
      <c r="Y3802">
        <v>22449</v>
      </c>
      <c r="Z3802">
        <v>24678</v>
      </c>
    </row>
    <row r="3803" spans="1:26" x14ac:dyDescent="0.2">
      <c r="A3803" s="1">
        <v>865544</v>
      </c>
      <c r="B3803">
        <v>279</v>
      </c>
      <c r="C3803">
        <v>279</v>
      </c>
      <c r="D3803">
        <v>0</v>
      </c>
      <c r="E3803">
        <v>0</v>
      </c>
      <c r="F3803">
        <v>0</v>
      </c>
      <c r="G3803">
        <v>0</v>
      </c>
      <c r="H3803">
        <v>0</v>
      </c>
      <c r="I3803">
        <v>8883</v>
      </c>
      <c r="J3803">
        <v>11051</v>
      </c>
      <c r="K3803">
        <v>2332</v>
      </c>
      <c r="L3803">
        <v>0</v>
      </c>
      <c r="M3803">
        <v>0</v>
      </c>
      <c r="N3803">
        <v>0</v>
      </c>
      <c r="O3803">
        <v>0</v>
      </c>
      <c r="P3803">
        <v>0</v>
      </c>
      <c r="Q3803">
        <v>0</v>
      </c>
      <c r="R3803">
        <v>0</v>
      </c>
      <c r="S3803">
        <v>0</v>
      </c>
      <c r="T3803">
        <v>0</v>
      </c>
      <c r="U3803">
        <v>0</v>
      </c>
      <c r="V3803">
        <v>2669</v>
      </c>
      <c r="W3803">
        <v>3194</v>
      </c>
      <c r="X3803">
        <v>2847</v>
      </c>
      <c r="Y3803">
        <v>2281</v>
      </c>
      <c r="Z3803">
        <v>2829</v>
      </c>
    </row>
    <row r="3804" spans="1:26" x14ac:dyDescent="0.2">
      <c r="A3804" s="1">
        <v>865759</v>
      </c>
      <c r="B3804">
        <v>0</v>
      </c>
      <c r="C3804">
        <v>0</v>
      </c>
      <c r="D3804">
        <v>0</v>
      </c>
      <c r="E3804">
        <v>0</v>
      </c>
      <c r="F3804">
        <v>0</v>
      </c>
      <c r="G3804">
        <v>0</v>
      </c>
      <c r="H3804">
        <v>0</v>
      </c>
      <c r="I3804">
        <v>0</v>
      </c>
      <c r="J3804">
        <v>0</v>
      </c>
      <c r="K3804">
        <v>0</v>
      </c>
      <c r="L3804">
        <v>0</v>
      </c>
      <c r="M3804">
        <v>0</v>
      </c>
      <c r="N3804">
        <v>0</v>
      </c>
      <c r="O3804">
        <v>0</v>
      </c>
      <c r="P3804">
        <v>0</v>
      </c>
      <c r="Q3804">
        <v>0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0</v>
      </c>
      <c r="Y3804">
        <v>0</v>
      </c>
      <c r="Z3804">
        <v>0</v>
      </c>
    </row>
    <row r="3805" spans="1:26" x14ac:dyDescent="0.2">
      <c r="A3805" s="1">
        <v>865852</v>
      </c>
      <c r="B3805">
        <v>0</v>
      </c>
      <c r="C3805">
        <v>920</v>
      </c>
      <c r="D3805">
        <v>922</v>
      </c>
      <c r="E3805">
        <v>924</v>
      </c>
      <c r="F3805">
        <v>926</v>
      </c>
      <c r="G3805">
        <v>933</v>
      </c>
      <c r="H3805">
        <v>935</v>
      </c>
      <c r="I3805">
        <v>1237</v>
      </c>
      <c r="J3805">
        <v>1900</v>
      </c>
      <c r="K3805">
        <v>2152</v>
      </c>
      <c r="L3805">
        <v>2155</v>
      </c>
      <c r="M3805">
        <v>2982</v>
      </c>
      <c r="N3805">
        <v>2987</v>
      </c>
      <c r="O3805">
        <v>2999</v>
      </c>
      <c r="P3805">
        <v>3002</v>
      </c>
      <c r="Q3805">
        <v>3282</v>
      </c>
      <c r="R3805">
        <v>3057</v>
      </c>
      <c r="S3805">
        <v>4121</v>
      </c>
      <c r="T3805">
        <v>4132</v>
      </c>
      <c r="U3805">
        <v>3911</v>
      </c>
      <c r="V3805">
        <v>3995</v>
      </c>
      <c r="W3805">
        <v>4017</v>
      </c>
      <c r="X3805">
        <v>7340</v>
      </c>
      <c r="Y3805">
        <v>6147</v>
      </c>
      <c r="Z3805">
        <v>6066</v>
      </c>
    </row>
    <row r="3806" spans="1:26" x14ac:dyDescent="0.2">
      <c r="A3806" s="1">
        <v>866000</v>
      </c>
      <c r="B3806">
        <v>18510</v>
      </c>
      <c r="C3806">
        <v>32539</v>
      </c>
      <c r="D3806">
        <v>52295</v>
      </c>
      <c r="E3806">
        <v>89623</v>
      </c>
      <c r="F3806">
        <v>110159</v>
      </c>
      <c r="G3806">
        <v>201822</v>
      </c>
      <c r="H3806">
        <v>228720</v>
      </c>
      <c r="I3806">
        <v>225038</v>
      </c>
      <c r="J3806">
        <v>264205</v>
      </c>
      <c r="K3806">
        <v>306992</v>
      </c>
      <c r="L3806">
        <v>341911</v>
      </c>
      <c r="M3806">
        <v>345354</v>
      </c>
      <c r="N3806">
        <v>472331</v>
      </c>
      <c r="O3806">
        <v>476082</v>
      </c>
      <c r="P3806">
        <v>484738</v>
      </c>
      <c r="Q3806">
        <v>416128</v>
      </c>
      <c r="R3806">
        <v>474166</v>
      </c>
      <c r="S3806">
        <v>465412</v>
      </c>
      <c r="T3806">
        <v>502288</v>
      </c>
      <c r="U3806">
        <v>509652</v>
      </c>
      <c r="V3806">
        <v>514198</v>
      </c>
      <c r="W3806">
        <v>507674</v>
      </c>
      <c r="X3806">
        <v>578645</v>
      </c>
      <c r="Y3806">
        <v>578645</v>
      </c>
      <c r="Z3806">
        <v>605665</v>
      </c>
    </row>
    <row r="3807" spans="1:26" x14ac:dyDescent="0.2">
      <c r="A3807" s="1">
        <v>866055</v>
      </c>
      <c r="B3807">
        <v>0</v>
      </c>
      <c r="C3807">
        <v>0</v>
      </c>
      <c r="D3807">
        <v>0</v>
      </c>
      <c r="E3807">
        <v>0</v>
      </c>
      <c r="F3807">
        <v>0</v>
      </c>
      <c r="G3807">
        <v>0</v>
      </c>
      <c r="H3807">
        <v>0</v>
      </c>
      <c r="I3807">
        <v>0</v>
      </c>
      <c r="J3807">
        <v>0</v>
      </c>
      <c r="K3807">
        <v>0</v>
      </c>
      <c r="L3807">
        <v>0</v>
      </c>
      <c r="M3807">
        <v>0</v>
      </c>
      <c r="N3807">
        <v>0</v>
      </c>
      <c r="O3807">
        <v>0</v>
      </c>
      <c r="P3807">
        <v>0</v>
      </c>
      <c r="Q3807">
        <v>0</v>
      </c>
      <c r="R3807">
        <v>0</v>
      </c>
      <c r="S3807">
        <v>0</v>
      </c>
      <c r="T3807">
        <v>3031</v>
      </c>
    </row>
    <row r="3808" spans="1:26" x14ac:dyDescent="0.2">
      <c r="A3808" s="1">
        <v>866121</v>
      </c>
      <c r="B3808">
        <v>1173</v>
      </c>
      <c r="C3808">
        <v>1168</v>
      </c>
      <c r="D3808">
        <v>1012</v>
      </c>
      <c r="E3808">
        <v>1014</v>
      </c>
      <c r="F3808">
        <v>913</v>
      </c>
      <c r="G3808">
        <v>918</v>
      </c>
      <c r="H3808">
        <v>920</v>
      </c>
      <c r="I3808">
        <v>921</v>
      </c>
      <c r="J3808">
        <v>1000</v>
      </c>
      <c r="K3808">
        <v>1001</v>
      </c>
      <c r="L3808">
        <v>1001</v>
      </c>
      <c r="M3808">
        <v>1001</v>
      </c>
      <c r="N3808">
        <v>1002</v>
      </c>
      <c r="O3808">
        <v>1004</v>
      </c>
      <c r="P3808">
        <v>1004</v>
      </c>
      <c r="Q3808">
        <v>1004</v>
      </c>
      <c r="R3808">
        <v>1005</v>
      </c>
      <c r="S3808">
        <v>1007</v>
      </c>
      <c r="T3808">
        <v>1007</v>
      </c>
      <c r="U3808">
        <v>962</v>
      </c>
      <c r="V3808">
        <v>1003</v>
      </c>
      <c r="W3808">
        <v>1013</v>
      </c>
      <c r="X3808">
        <v>1018</v>
      </c>
      <c r="Y3808">
        <v>1024</v>
      </c>
      <c r="Z3808">
        <v>1030</v>
      </c>
    </row>
    <row r="3809" spans="1:26" x14ac:dyDescent="0.2">
      <c r="A3809" s="1">
        <v>866251</v>
      </c>
      <c r="B3809">
        <v>0</v>
      </c>
      <c r="C3809">
        <v>0</v>
      </c>
      <c r="D3809">
        <v>0</v>
      </c>
      <c r="E3809">
        <v>0</v>
      </c>
      <c r="F3809">
        <v>0</v>
      </c>
      <c r="G3809">
        <v>0</v>
      </c>
      <c r="H3809">
        <v>0</v>
      </c>
      <c r="I3809">
        <v>0</v>
      </c>
      <c r="J3809">
        <v>0</v>
      </c>
      <c r="K3809">
        <v>0</v>
      </c>
      <c r="L3809">
        <v>0</v>
      </c>
      <c r="M3809">
        <v>0</v>
      </c>
      <c r="N3809">
        <v>0</v>
      </c>
      <c r="O3809">
        <v>0</v>
      </c>
      <c r="P3809">
        <v>0</v>
      </c>
      <c r="Q3809">
        <v>0</v>
      </c>
      <c r="R3809">
        <v>0</v>
      </c>
      <c r="S3809">
        <v>0</v>
      </c>
      <c r="T3809">
        <v>0</v>
      </c>
      <c r="U3809">
        <v>0</v>
      </c>
      <c r="V3809">
        <v>0</v>
      </c>
      <c r="W3809">
        <v>0</v>
      </c>
      <c r="X3809">
        <v>0</v>
      </c>
      <c r="Y3809">
        <v>0</v>
      </c>
      <c r="Z3809">
        <v>0</v>
      </c>
    </row>
    <row r="3810" spans="1:26" x14ac:dyDescent="0.2">
      <c r="A3810" s="1">
        <v>867070</v>
      </c>
      <c r="B3810">
        <v>0</v>
      </c>
      <c r="C3810">
        <v>0</v>
      </c>
      <c r="D3810">
        <v>0</v>
      </c>
      <c r="E3810">
        <v>0</v>
      </c>
      <c r="F3810">
        <v>0</v>
      </c>
      <c r="G3810">
        <v>0</v>
      </c>
      <c r="H3810">
        <v>0</v>
      </c>
      <c r="I3810">
        <v>0</v>
      </c>
      <c r="J3810">
        <v>0</v>
      </c>
      <c r="K3810">
        <v>0</v>
      </c>
      <c r="L3810">
        <v>0</v>
      </c>
      <c r="M3810">
        <v>0</v>
      </c>
      <c r="N3810">
        <v>8347</v>
      </c>
      <c r="O3810">
        <v>1200</v>
      </c>
      <c r="P3810">
        <v>1201</v>
      </c>
      <c r="Q3810">
        <v>0</v>
      </c>
      <c r="R3810">
        <v>0</v>
      </c>
      <c r="S3810">
        <v>0</v>
      </c>
      <c r="T3810">
        <v>0</v>
      </c>
      <c r="U3810">
        <v>0</v>
      </c>
      <c r="V3810">
        <v>470</v>
      </c>
      <c r="W3810">
        <v>473</v>
      </c>
      <c r="X3810">
        <v>3482</v>
      </c>
      <c r="Y3810">
        <v>5940</v>
      </c>
      <c r="Z3810">
        <v>5742</v>
      </c>
    </row>
    <row r="3811" spans="1:26" x14ac:dyDescent="0.2">
      <c r="A3811" s="1">
        <v>867258</v>
      </c>
      <c r="B3811">
        <v>0</v>
      </c>
      <c r="C3811">
        <v>0</v>
      </c>
      <c r="D3811">
        <v>0</v>
      </c>
      <c r="E3811">
        <v>0</v>
      </c>
      <c r="F3811">
        <v>0</v>
      </c>
      <c r="G3811">
        <v>0</v>
      </c>
      <c r="H3811">
        <v>0</v>
      </c>
      <c r="I3811">
        <v>0</v>
      </c>
      <c r="J3811">
        <v>0</v>
      </c>
      <c r="K3811">
        <v>0</v>
      </c>
      <c r="L3811">
        <v>0</v>
      </c>
      <c r="M3811">
        <v>0</v>
      </c>
      <c r="N3811">
        <v>0</v>
      </c>
      <c r="O3811">
        <v>0</v>
      </c>
      <c r="P3811">
        <v>0</v>
      </c>
      <c r="Q3811">
        <v>0</v>
      </c>
      <c r="R3811">
        <v>0</v>
      </c>
      <c r="S3811">
        <v>0</v>
      </c>
      <c r="T3811">
        <v>0</v>
      </c>
      <c r="U3811">
        <v>0</v>
      </c>
    </row>
    <row r="3812" spans="1:26" x14ac:dyDescent="0.2">
      <c r="A3812" s="1">
        <v>867632</v>
      </c>
      <c r="B3812">
        <v>0</v>
      </c>
      <c r="C3812">
        <v>0</v>
      </c>
      <c r="D3812">
        <v>0</v>
      </c>
      <c r="E3812">
        <v>0</v>
      </c>
      <c r="F3812">
        <v>0</v>
      </c>
      <c r="G3812">
        <v>0</v>
      </c>
      <c r="H3812">
        <v>0</v>
      </c>
      <c r="I3812">
        <v>0</v>
      </c>
      <c r="J3812">
        <v>0</v>
      </c>
      <c r="K3812">
        <v>0</v>
      </c>
      <c r="L3812">
        <v>0</v>
      </c>
      <c r="M3812">
        <v>0</v>
      </c>
      <c r="N3812">
        <v>0</v>
      </c>
      <c r="O3812">
        <v>0</v>
      </c>
      <c r="P3812">
        <v>0</v>
      </c>
      <c r="Q3812">
        <v>0</v>
      </c>
      <c r="R3812">
        <v>0</v>
      </c>
      <c r="S3812">
        <v>0</v>
      </c>
      <c r="T3812">
        <v>0</v>
      </c>
      <c r="U3812">
        <v>85782</v>
      </c>
      <c r="V3812">
        <v>67344</v>
      </c>
      <c r="W3812">
        <v>63833</v>
      </c>
      <c r="X3812">
        <v>51845</v>
      </c>
      <c r="Y3812">
        <v>62462</v>
      </c>
      <c r="Z3812">
        <v>76279</v>
      </c>
    </row>
    <row r="3813" spans="1:26" x14ac:dyDescent="0.2">
      <c r="A3813" s="1">
        <v>867650</v>
      </c>
      <c r="B3813">
        <v>500</v>
      </c>
      <c r="C3813">
        <v>12245</v>
      </c>
      <c r="D3813">
        <v>18213</v>
      </c>
      <c r="E3813">
        <v>22214</v>
      </c>
      <c r="F3813">
        <v>22387</v>
      </c>
      <c r="G3813">
        <v>24519</v>
      </c>
      <c r="H3813">
        <v>28710</v>
      </c>
      <c r="I3813">
        <v>35950</v>
      </c>
      <c r="J3813">
        <v>40224</v>
      </c>
      <c r="K3813">
        <v>39258</v>
      </c>
      <c r="L3813">
        <v>50697</v>
      </c>
      <c r="M3813">
        <v>54103</v>
      </c>
      <c r="N3813">
        <v>62491</v>
      </c>
      <c r="O3813">
        <v>64552</v>
      </c>
      <c r="P3813">
        <v>61496</v>
      </c>
      <c r="Q3813">
        <v>61211</v>
      </c>
      <c r="R3813">
        <v>66226</v>
      </c>
      <c r="S3813">
        <v>72147</v>
      </c>
      <c r="T3813">
        <v>81996</v>
      </c>
      <c r="U3813">
        <v>104517</v>
      </c>
      <c r="V3813">
        <v>156761</v>
      </c>
      <c r="W3813">
        <v>172167</v>
      </c>
      <c r="X3813">
        <v>164920</v>
      </c>
      <c r="Y3813">
        <v>168616</v>
      </c>
      <c r="Z3813">
        <v>190170</v>
      </c>
    </row>
    <row r="3814" spans="1:26" x14ac:dyDescent="0.2">
      <c r="A3814" s="1">
        <v>867856</v>
      </c>
      <c r="B3814">
        <v>0</v>
      </c>
      <c r="C3814">
        <v>0</v>
      </c>
      <c r="D3814">
        <v>0</v>
      </c>
      <c r="E3814">
        <v>0</v>
      </c>
      <c r="F3814">
        <v>0</v>
      </c>
      <c r="G3814">
        <v>0</v>
      </c>
      <c r="H3814">
        <v>0</v>
      </c>
      <c r="I3814">
        <v>0</v>
      </c>
      <c r="J3814">
        <v>1143</v>
      </c>
      <c r="K3814">
        <v>1195</v>
      </c>
      <c r="L3814">
        <v>1197</v>
      </c>
      <c r="M3814">
        <v>945</v>
      </c>
      <c r="N3814">
        <v>946</v>
      </c>
      <c r="O3814">
        <v>947</v>
      </c>
      <c r="P3814">
        <v>948</v>
      </c>
      <c r="Q3814">
        <v>949</v>
      </c>
      <c r="R3814">
        <v>0</v>
      </c>
      <c r="S3814">
        <v>826</v>
      </c>
      <c r="T3814">
        <v>827</v>
      </c>
      <c r="U3814">
        <v>829</v>
      </c>
      <c r="V3814">
        <v>3401</v>
      </c>
      <c r="W3814">
        <v>4573</v>
      </c>
      <c r="X3814">
        <v>4621</v>
      </c>
      <c r="Y3814">
        <v>4657</v>
      </c>
      <c r="Z3814">
        <v>5007</v>
      </c>
    </row>
    <row r="3815" spans="1:26" x14ac:dyDescent="0.2">
      <c r="A3815" s="1">
        <v>868059</v>
      </c>
      <c r="B3815">
        <v>0</v>
      </c>
      <c r="C3815">
        <v>0</v>
      </c>
      <c r="D3815">
        <v>0</v>
      </c>
      <c r="E3815">
        <v>0</v>
      </c>
      <c r="F3815">
        <v>0</v>
      </c>
      <c r="G3815">
        <v>0</v>
      </c>
      <c r="H3815">
        <v>0</v>
      </c>
      <c r="I3815">
        <v>0</v>
      </c>
      <c r="J3815">
        <v>0</v>
      </c>
      <c r="K3815">
        <v>0</v>
      </c>
      <c r="L3815">
        <v>0</v>
      </c>
      <c r="M3815">
        <v>0</v>
      </c>
      <c r="N3815">
        <v>0</v>
      </c>
      <c r="O3815">
        <v>0</v>
      </c>
      <c r="P3815">
        <v>0</v>
      </c>
      <c r="Q3815">
        <v>0</v>
      </c>
      <c r="R3815">
        <v>0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0</v>
      </c>
      <c r="Y3815">
        <v>0</v>
      </c>
      <c r="Z3815">
        <v>0</v>
      </c>
    </row>
    <row r="3816" spans="1:26" x14ac:dyDescent="0.2">
      <c r="A3816" s="1">
        <v>868442</v>
      </c>
      <c r="B3816">
        <v>0</v>
      </c>
      <c r="C3816">
        <v>0</v>
      </c>
      <c r="D3816">
        <v>0</v>
      </c>
      <c r="E3816">
        <v>0</v>
      </c>
      <c r="F3816">
        <v>0</v>
      </c>
      <c r="G3816">
        <v>0</v>
      </c>
      <c r="H3816">
        <v>0</v>
      </c>
      <c r="I3816">
        <v>0</v>
      </c>
      <c r="J3816">
        <v>0</v>
      </c>
      <c r="K3816">
        <v>0</v>
      </c>
      <c r="L3816">
        <v>0</v>
      </c>
      <c r="M3816">
        <v>0</v>
      </c>
      <c r="N3816">
        <v>0</v>
      </c>
      <c r="O3816">
        <v>0</v>
      </c>
      <c r="P3816">
        <v>0</v>
      </c>
    </row>
    <row r="3817" spans="1:26" x14ac:dyDescent="0.2">
      <c r="A3817" s="1">
        <v>868572</v>
      </c>
      <c r="B3817">
        <v>0</v>
      </c>
      <c r="C3817">
        <v>0</v>
      </c>
      <c r="D3817">
        <v>0</v>
      </c>
      <c r="E3817">
        <v>0</v>
      </c>
      <c r="F3817">
        <v>0</v>
      </c>
      <c r="G3817">
        <v>0</v>
      </c>
      <c r="H3817">
        <v>0</v>
      </c>
      <c r="I3817">
        <v>0</v>
      </c>
      <c r="J3817">
        <v>0</v>
      </c>
      <c r="K3817">
        <v>0</v>
      </c>
      <c r="L3817">
        <v>0</v>
      </c>
      <c r="M3817">
        <v>0</v>
      </c>
      <c r="N3817">
        <v>0</v>
      </c>
      <c r="O3817">
        <v>0</v>
      </c>
      <c r="P3817">
        <v>0</v>
      </c>
      <c r="Q3817">
        <v>0</v>
      </c>
      <c r="R3817">
        <v>0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0</v>
      </c>
      <c r="Y3817">
        <v>0</v>
      </c>
      <c r="Z3817">
        <v>0</v>
      </c>
    </row>
    <row r="3818" spans="1:26" x14ac:dyDescent="0.2">
      <c r="A3818" s="1">
        <v>868844</v>
      </c>
      <c r="B3818">
        <v>0</v>
      </c>
      <c r="C3818">
        <v>0</v>
      </c>
      <c r="D3818">
        <v>0</v>
      </c>
      <c r="E3818">
        <v>0</v>
      </c>
      <c r="F3818">
        <v>0</v>
      </c>
      <c r="G3818">
        <v>0</v>
      </c>
      <c r="H3818">
        <v>0</v>
      </c>
      <c r="I3818">
        <v>0</v>
      </c>
      <c r="J3818">
        <v>0</v>
      </c>
      <c r="K3818">
        <v>0</v>
      </c>
      <c r="L3818">
        <v>0</v>
      </c>
      <c r="M3818">
        <v>0</v>
      </c>
      <c r="N3818">
        <v>0</v>
      </c>
      <c r="O3818">
        <v>0</v>
      </c>
      <c r="P3818">
        <v>0</v>
      </c>
      <c r="Q3818">
        <v>0</v>
      </c>
    </row>
    <row r="3819" spans="1:26" x14ac:dyDescent="0.2">
      <c r="A3819" s="1">
        <v>868956</v>
      </c>
      <c r="B3819">
        <v>19092</v>
      </c>
      <c r="C3819">
        <v>18899</v>
      </c>
      <c r="D3819">
        <v>22047</v>
      </c>
      <c r="E3819">
        <v>23755</v>
      </c>
      <c r="F3819">
        <v>24488</v>
      </c>
      <c r="G3819">
        <v>26571</v>
      </c>
      <c r="H3819">
        <v>34475</v>
      </c>
      <c r="I3819">
        <v>36306</v>
      </c>
      <c r="J3819">
        <v>30209</v>
      </c>
      <c r="K3819">
        <v>32244</v>
      </c>
      <c r="L3819">
        <v>35270</v>
      </c>
      <c r="M3819">
        <v>36842</v>
      </c>
      <c r="N3819">
        <v>36386</v>
      </c>
      <c r="O3819">
        <v>37192</v>
      </c>
      <c r="P3819">
        <v>39907</v>
      </c>
      <c r="Q3819">
        <v>38888</v>
      </c>
      <c r="R3819">
        <v>33575</v>
      </c>
      <c r="S3819">
        <v>35636</v>
      </c>
      <c r="T3819">
        <v>38562</v>
      </c>
      <c r="U3819">
        <v>45054</v>
      </c>
      <c r="V3819">
        <v>56418</v>
      </c>
      <c r="W3819">
        <v>55773</v>
      </c>
      <c r="X3819">
        <v>66575</v>
      </c>
      <c r="Y3819">
        <v>68543</v>
      </c>
      <c r="Z3819">
        <v>69877</v>
      </c>
    </row>
    <row r="3820" spans="1:26" x14ac:dyDescent="0.2">
      <c r="A3820" s="1">
        <v>869346</v>
      </c>
      <c r="B3820">
        <v>0</v>
      </c>
      <c r="C3820">
        <v>0</v>
      </c>
      <c r="D3820">
        <v>0</v>
      </c>
      <c r="E3820">
        <v>0</v>
      </c>
      <c r="F3820">
        <v>0</v>
      </c>
      <c r="G3820">
        <v>0</v>
      </c>
      <c r="H3820">
        <v>0</v>
      </c>
      <c r="I3820">
        <v>0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v>0</v>
      </c>
      <c r="P3820">
        <v>0</v>
      </c>
      <c r="Q3820">
        <v>0</v>
      </c>
      <c r="R3820">
        <v>0</v>
      </c>
      <c r="S3820">
        <v>0</v>
      </c>
      <c r="T3820">
        <v>0</v>
      </c>
      <c r="U3820">
        <v>0</v>
      </c>
      <c r="V3820">
        <v>0</v>
      </c>
      <c r="W3820">
        <v>0</v>
      </c>
      <c r="X3820">
        <v>0</v>
      </c>
      <c r="Y3820">
        <v>0</v>
      </c>
      <c r="Z3820">
        <v>0</v>
      </c>
    </row>
    <row r="3821" spans="1:26" x14ac:dyDescent="0.2">
      <c r="A3821" s="1">
        <v>869524</v>
      </c>
      <c r="B3821">
        <v>398</v>
      </c>
      <c r="C3821">
        <v>398</v>
      </c>
      <c r="D3821">
        <v>399</v>
      </c>
    </row>
    <row r="3822" spans="1:26" x14ac:dyDescent="0.2">
      <c r="A3822" s="1">
        <v>869551</v>
      </c>
      <c r="B3822">
        <v>771</v>
      </c>
      <c r="C3822">
        <v>771</v>
      </c>
      <c r="D3822">
        <v>771</v>
      </c>
      <c r="E3822">
        <v>771</v>
      </c>
      <c r="F3822">
        <v>771</v>
      </c>
      <c r="G3822">
        <v>1074</v>
      </c>
      <c r="H3822">
        <v>1075</v>
      </c>
      <c r="I3822">
        <v>1077</v>
      </c>
      <c r="J3822">
        <v>1079</v>
      </c>
      <c r="K3822">
        <v>1116</v>
      </c>
      <c r="L3822">
        <v>1118</v>
      </c>
      <c r="M3822">
        <v>1120</v>
      </c>
      <c r="N3822">
        <v>995</v>
      </c>
      <c r="O3822">
        <v>685</v>
      </c>
      <c r="P3822">
        <v>686</v>
      </c>
      <c r="Q3822">
        <v>686</v>
      </c>
      <c r="R3822">
        <v>687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0</v>
      </c>
      <c r="Y3822">
        <v>0</v>
      </c>
      <c r="Z3822">
        <v>0</v>
      </c>
    </row>
    <row r="3823" spans="1:26" x14ac:dyDescent="0.2">
      <c r="A3823" s="1">
        <v>869663</v>
      </c>
      <c r="B3823">
        <v>0</v>
      </c>
      <c r="C3823">
        <v>0</v>
      </c>
      <c r="D3823">
        <v>0</v>
      </c>
      <c r="E3823">
        <v>0</v>
      </c>
      <c r="F3823">
        <v>0</v>
      </c>
      <c r="G3823">
        <v>0</v>
      </c>
      <c r="H3823">
        <v>0</v>
      </c>
      <c r="I3823">
        <v>0</v>
      </c>
      <c r="J3823">
        <v>0</v>
      </c>
      <c r="K3823">
        <v>0</v>
      </c>
      <c r="L3823">
        <v>0</v>
      </c>
      <c r="M3823">
        <v>0</v>
      </c>
      <c r="N3823">
        <v>0</v>
      </c>
      <c r="O3823">
        <v>0</v>
      </c>
      <c r="P3823">
        <v>0</v>
      </c>
      <c r="Q3823">
        <v>0</v>
      </c>
      <c r="R3823">
        <v>0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0</v>
      </c>
      <c r="Y3823">
        <v>0</v>
      </c>
      <c r="Z3823">
        <v>0</v>
      </c>
    </row>
    <row r="3824" spans="1:26" x14ac:dyDescent="0.2">
      <c r="A3824" s="1">
        <v>869953</v>
      </c>
      <c r="B3824">
        <v>0</v>
      </c>
      <c r="C3824">
        <v>0</v>
      </c>
      <c r="D3824">
        <v>0</v>
      </c>
      <c r="E3824">
        <v>0</v>
      </c>
      <c r="F3824">
        <v>0</v>
      </c>
      <c r="G3824">
        <v>0</v>
      </c>
      <c r="H3824">
        <v>0</v>
      </c>
      <c r="I3824">
        <v>0</v>
      </c>
      <c r="J3824">
        <v>0</v>
      </c>
      <c r="K3824">
        <v>0</v>
      </c>
      <c r="L3824">
        <v>0</v>
      </c>
      <c r="M3824">
        <v>0</v>
      </c>
      <c r="N3824">
        <v>0</v>
      </c>
      <c r="O3824">
        <v>0</v>
      </c>
      <c r="P3824">
        <v>0</v>
      </c>
      <c r="Q3824">
        <v>0</v>
      </c>
      <c r="R3824">
        <v>0</v>
      </c>
      <c r="S3824">
        <v>0</v>
      </c>
      <c r="T3824">
        <v>0</v>
      </c>
      <c r="U3824">
        <v>0</v>
      </c>
      <c r="V3824">
        <v>0</v>
      </c>
      <c r="W3824">
        <v>2073</v>
      </c>
      <c r="X3824">
        <v>1479</v>
      </c>
      <c r="Y3824">
        <v>1485</v>
      </c>
      <c r="Z3824">
        <v>1491</v>
      </c>
    </row>
    <row r="3825" spans="1:26" x14ac:dyDescent="0.2">
      <c r="A3825" s="1">
        <v>870539</v>
      </c>
      <c r="B3825">
        <v>0</v>
      </c>
      <c r="C3825">
        <v>0</v>
      </c>
      <c r="D3825">
        <v>0</v>
      </c>
      <c r="E3825">
        <v>0</v>
      </c>
      <c r="F3825">
        <v>0</v>
      </c>
      <c r="G3825">
        <v>0</v>
      </c>
      <c r="H3825">
        <v>0</v>
      </c>
      <c r="I3825">
        <v>0</v>
      </c>
      <c r="J3825">
        <v>0</v>
      </c>
      <c r="K3825">
        <v>0</v>
      </c>
      <c r="L3825">
        <v>0</v>
      </c>
      <c r="M3825">
        <v>0</v>
      </c>
      <c r="N3825">
        <v>0</v>
      </c>
      <c r="O3825">
        <v>0</v>
      </c>
      <c r="P3825">
        <v>0</v>
      </c>
      <c r="Q3825">
        <v>0</v>
      </c>
      <c r="R3825">
        <v>0</v>
      </c>
      <c r="S3825">
        <v>0</v>
      </c>
      <c r="T3825">
        <v>0</v>
      </c>
      <c r="U3825">
        <v>0</v>
      </c>
      <c r="V3825">
        <v>0</v>
      </c>
      <c r="W3825">
        <v>0</v>
      </c>
      <c r="X3825">
        <v>0</v>
      </c>
      <c r="Y3825">
        <v>0</v>
      </c>
      <c r="Z3825">
        <v>0</v>
      </c>
    </row>
    <row r="3826" spans="1:26" x14ac:dyDescent="0.2">
      <c r="A3826" s="1">
        <v>870650</v>
      </c>
      <c r="B3826">
        <v>320</v>
      </c>
      <c r="C3826">
        <v>321</v>
      </c>
      <c r="D3826">
        <v>321</v>
      </c>
      <c r="E3826">
        <v>0</v>
      </c>
      <c r="F3826">
        <v>322</v>
      </c>
      <c r="G3826">
        <v>0</v>
      </c>
      <c r="H3826">
        <v>323</v>
      </c>
      <c r="I3826">
        <v>323</v>
      </c>
      <c r="J3826">
        <v>324</v>
      </c>
      <c r="K3826">
        <v>324</v>
      </c>
      <c r="L3826">
        <v>325</v>
      </c>
      <c r="M3826">
        <v>325</v>
      </c>
      <c r="N3826">
        <v>340</v>
      </c>
      <c r="O3826">
        <v>340</v>
      </c>
      <c r="P3826">
        <v>340</v>
      </c>
      <c r="Q3826">
        <v>340</v>
      </c>
      <c r="R3826">
        <v>340</v>
      </c>
      <c r="S3826">
        <v>19561</v>
      </c>
      <c r="T3826">
        <v>19668</v>
      </c>
      <c r="U3826">
        <v>45271</v>
      </c>
      <c r="V3826">
        <v>48062</v>
      </c>
      <c r="W3826">
        <v>49647</v>
      </c>
      <c r="X3826">
        <v>47621</v>
      </c>
      <c r="Y3826">
        <v>56552</v>
      </c>
      <c r="Z3826">
        <v>56743</v>
      </c>
    </row>
    <row r="3827" spans="1:26" x14ac:dyDescent="0.2">
      <c r="A3827" s="1">
        <v>870856</v>
      </c>
      <c r="B3827">
        <v>0</v>
      </c>
      <c r="C3827">
        <v>0</v>
      </c>
      <c r="D3827">
        <v>0</v>
      </c>
      <c r="E3827">
        <v>0</v>
      </c>
      <c r="F3827">
        <v>0</v>
      </c>
      <c r="G3827">
        <v>0</v>
      </c>
      <c r="H3827">
        <v>0</v>
      </c>
      <c r="I3827">
        <v>0</v>
      </c>
      <c r="J3827">
        <v>0</v>
      </c>
      <c r="K3827">
        <v>0</v>
      </c>
      <c r="L3827">
        <v>0</v>
      </c>
      <c r="M3827">
        <v>0</v>
      </c>
      <c r="N3827">
        <v>0</v>
      </c>
      <c r="O3827">
        <v>0</v>
      </c>
      <c r="P3827">
        <v>0</v>
      </c>
      <c r="Q3827">
        <v>0</v>
      </c>
      <c r="R3827">
        <v>0</v>
      </c>
      <c r="S3827">
        <v>0</v>
      </c>
      <c r="T3827">
        <v>0</v>
      </c>
      <c r="U3827">
        <v>0</v>
      </c>
      <c r="V3827">
        <v>0</v>
      </c>
      <c r="W3827">
        <v>0</v>
      </c>
      <c r="X3827">
        <v>0</v>
      </c>
      <c r="Y3827">
        <v>0</v>
      </c>
      <c r="Z3827">
        <v>0</v>
      </c>
    </row>
    <row r="3828" spans="1:26" x14ac:dyDescent="0.2">
      <c r="A3828" s="1">
        <v>870913</v>
      </c>
      <c r="B3828">
        <v>1010</v>
      </c>
      <c r="C3828">
        <v>2076</v>
      </c>
      <c r="D3828">
        <v>2076</v>
      </c>
      <c r="E3828">
        <v>2891</v>
      </c>
      <c r="F3828">
        <v>17656</v>
      </c>
      <c r="G3828">
        <v>18081</v>
      </c>
      <c r="H3828">
        <v>6485</v>
      </c>
      <c r="I3828">
        <v>20916</v>
      </c>
      <c r="J3828">
        <v>23507</v>
      </c>
      <c r="K3828">
        <v>25673</v>
      </c>
      <c r="L3828">
        <v>29578</v>
      </c>
      <c r="M3828">
        <v>31856</v>
      </c>
      <c r="N3828">
        <v>32685</v>
      </c>
      <c r="O3828">
        <v>42201</v>
      </c>
      <c r="P3828">
        <v>43871</v>
      </c>
      <c r="Q3828">
        <v>45287</v>
      </c>
      <c r="R3828">
        <v>46046</v>
      </c>
      <c r="S3828">
        <v>47364</v>
      </c>
      <c r="T3828">
        <v>47503</v>
      </c>
      <c r="U3828">
        <v>51885</v>
      </c>
      <c r="V3828">
        <v>57146</v>
      </c>
      <c r="W3828">
        <v>49905</v>
      </c>
      <c r="X3828">
        <v>29992</v>
      </c>
      <c r="Y3828">
        <v>4871</v>
      </c>
      <c r="Z3828">
        <v>5771</v>
      </c>
    </row>
    <row r="3829" spans="1:26" x14ac:dyDescent="0.2">
      <c r="A3829" s="1">
        <v>871358</v>
      </c>
      <c r="B3829">
        <v>0</v>
      </c>
      <c r="C3829">
        <v>0</v>
      </c>
      <c r="D3829">
        <v>0</v>
      </c>
      <c r="E3829">
        <v>0</v>
      </c>
      <c r="F3829">
        <v>0</v>
      </c>
      <c r="G3829">
        <v>0</v>
      </c>
      <c r="H3829">
        <v>0</v>
      </c>
      <c r="I3829">
        <v>0</v>
      </c>
      <c r="J3829">
        <v>0</v>
      </c>
      <c r="K3829">
        <v>0</v>
      </c>
      <c r="L3829">
        <v>0</v>
      </c>
      <c r="M3829">
        <v>0</v>
      </c>
      <c r="N3829">
        <v>0</v>
      </c>
      <c r="O3829">
        <v>0</v>
      </c>
      <c r="P3829">
        <v>0</v>
      </c>
      <c r="Q3829">
        <v>0</v>
      </c>
      <c r="R3829">
        <v>0</v>
      </c>
      <c r="S3829">
        <v>0</v>
      </c>
      <c r="T3829">
        <v>0</v>
      </c>
      <c r="U3829">
        <v>0</v>
      </c>
      <c r="V3829">
        <v>0</v>
      </c>
      <c r="W3829">
        <v>0</v>
      </c>
      <c r="X3829">
        <v>0</v>
      </c>
      <c r="Y3829">
        <v>0</v>
      </c>
      <c r="Z3829">
        <v>0</v>
      </c>
    </row>
    <row r="3830" spans="1:26" x14ac:dyDescent="0.2">
      <c r="A3830" s="1">
        <v>871648</v>
      </c>
      <c r="B3830">
        <v>0</v>
      </c>
      <c r="C3830">
        <v>0</v>
      </c>
      <c r="D3830">
        <v>0</v>
      </c>
      <c r="E3830">
        <v>0</v>
      </c>
      <c r="F3830">
        <v>0</v>
      </c>
      <c r="G3830">
        <v>0</v>
      </c>
      <c r="H3830">
        <v>0</v>
      </c>
      <c r="I3830">
        <v>0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0</v>
      </c>
      <c r="P3830">
        <v>0</v>
      </c>
      <c r="Q3830">
        <v>0</v>
      </c>
      <c r="R3830">
        <v>0</v>
      </c>
      <c r="S3830">
        <v>0</v>
      </c>
      <c r="T3830">
        <v>0</v>
      </c>
      <c r="U3830">
        <v>0</v>
      </c>
      <c r="V3830">
        <v>0</v>
      </c>
      <c r="W3830">
        <v>0</v>
      </c>
      <c r="X3830">
        <v>0</v>
      </c>
      <c r="Y3830">
        <v>0</v>
      </c>
      <c r="Z3830">
        <v>0</v>
      </c>
    </row>
    <row r="3831" spans="1:26" x14ac:dyDescent="0.2">
      <c r="A3831" s="1">
        <v>871769</v>
      </c>
      <c r="B3831">
        <v>0</v>
      </c>
      <c r="C3831">
        <v>0</v>
      </c>
      <c r="D3831">
        <v>0</v>
      </c>
      <c r="E3831">
        <v>0</v>
      </c>
      <c r="F3831">
        <v>0</v>
      </c>
      <c r="G3831">
        <v>0</v>
      </c>
      <c r="H3831">
        <v>0</v>
      </c>
      <c r="I3831">
        <v>0</v>
      </c>
      <c r="J3831">
        <v>0</v>
      </c>
      <c r="K3831">
        <v>0</v>
      </c>
      <c r="L3831">
        <v>0</v>
      </c>
      <c r="M3831">
        <v>0</v>
      </c>
      <c r="N3831">
        <v>0</v>
      </c>
      <c r="O3831">
        <v>0</v>
      </c>
      <c r="P3831">
        <v>0</v>
      </c>
      <c r="Q3831">
        <v>0</v>
      </c>
      <c r="R3831">
        <v>0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0</v>
      </c>
      <c r="Y3831">
        <v>0</v>
      </c>
      <c r="Z3831">
        <v>0</v>
      </c>
    </row>
    <row r="3832" spans="1:26" x14ac:dyDescent="0.2">
      <c r="A3832" s="1">
        <v>871956</v>
      </c>
      <c r="B3832">
        <v>0</v>
      </c>
      <c r="C3832">
        <v>0</v>
      </c>
      <c r="D3832">
        <v>0</v>
      </c>
      <c r="E3832">
        <v>0</v>
      </c>
      <c r="F3832">
        <v>0</v>
      </c>
      <c r="G3832">
        <v>0</v>
      </c>
      <c r="H3832">
        <v>0</v>
      </c>
      <c r="I3832">
        <v>0</v>
      </c>
      <c r="J3832">
        <v>0</v>
      </c>
      <c r="K3832">
        <v>0</v>
      </c>
      <c r="L3832">
        <v>0</v>
      </c>
      <c r="M3832">
        <v>0</v>
      </c>
      <c r="N3832">
        <v>0</v>
      </c>
      <c r="O3832">
        <v>0</v>
      </c>
      <c r="P3832">
        <v>0</v>
      </c>
      <c r="Q3832">
        <v>0</v>
      </c>
      <c r="R3832">
        <v>0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0</v>
      </c>
      <c r="Y3832">
        <v>0</v>
      </c>
      <c r="Z3832">
        <v>0</v>
      </c>
    </row>
    <row r="3833" spans="1:26" x14ac:dyDescent="0.2">
      <c r="A3833" s="1">
        <v>872047</v>
      </c>
      <c r="B3833">
        <v>6439</v>
      </c>
      <c r="C3833">
        <v>6398</v>
      </c>
      <c r="D3833">
        <v>5826</v>
      </c>
      <c r="E3833">
        <v>4882</v>
      </c>
      <c r="F3833">
        <v>5105</v>
      </c>
      <c r="G3833">
        <v>2559</v>
      </c>
      <c r="H3833">
        <v>6241</v>
      </c>
      <c r="I3833">
        <v>6166</v>
      </c>
      <c r="J3833">
        <v>9354</v>
      </c>
      <c r="K3833">
        <v>13866</v>
      </c>
      <c r="L3833">
        <v>11658</v>
      </c>
      <c r="M3833">
        <v>11015</v>
      </c>
      <c r="N3833">
        <v>11522</v>
      </c>
      <c r="O3833">
        <v>8728</v>
      </c>
      <c r="P3833">
        <v>7981</v>
      </c>
      <c r="Q3833">
        <v>7389</v>
      </c>
      <c r="R3833">
        <v>4970</v>
      </c>
      <c r="S3833">
        <v>7215</v>
      </c>
      <c r="T3833">
        <v>3726</v>
      </c>
      <c r="U3833">
        <v>5171</v>
      </c>
      <c r="V3833">
        <v>3790</v>
      </c>
      <c r="W3833">
        <v>3062</v>
      </c>
      <c r="X3833">
        <v>3719</v>
      </c>
      <c r="Y3833">
        <v>7956</v>
      </c>
      <c r="Z3833">
        <v>4968</v>
      </c>
    </row>
    <row r="3834" spans="1:26" x14ac:dyDescent="0.2">
      <c r="A3834" s="1">
        <v>872579</v>
      </c>
      <c r="B3834">
        <v>617</v>
      </c>
      <c r="C3834">
        <v>618</v>
      </c>
      <c r="D3834">
        <v>619</v>
      </c>
      <c r="E3834">
        <v>620</v>
      </c>
      <c r="F3834">
        <v>621</v>
      </c>
      <c r="G3834">
        <v>440</v>
      </c>
      <c r="H3834">
        <v>340</v>
      </c>
      <c r="I3834">
        <v>40</v>
      </c>
      <c r="J3834">
        <v>40</v>
      </c>
      <c r="K3834">
        <v>40</v>
      </c>
      <c r="L3834">
        <v>40</v>
      </c>
      <c r="M3834">
        <v>40</v>
      </c>
      <c r="N3834">
        <v>40</v>
      </c>
      <c r="O3834">
        <v>40</v>
      </c>
      <c r="P3834">
        <v>40</v>
      </c>
      <c r="Q3834">
        <v>40</v>
      </c>
      <c r="R3834">
        <v>40</v>
      </c>
      <c r="S3834">
        <v>40</v>
      </c>
      <c r="T3834">
        <v>40</v>
      </c>
      <c r="U3834">
        <v>40</v>
      </c>
      <c r="V3834">
        <v>40</v>
      </c>
      <c r="W3834">
        <v>40</v>
      </c>
      <c r="X3834">
        <v>40</v>
      </c>
      <c r="Y3834">
        <v>40</v>
      </c>
      <c r="Z3834">
        <v>40</v>
      </c>
    </row>
    <row r="3835" spans="1:26" x14ac:dyDescent="0.2">
      <c r="A3835" s="1">
        <v>873259</v>
      </c>
      <c r="B3835">
        <v>22363</v>
      </c>
      <c r="C3835">
        <v>17353</v>
      </c>
      <c r="D3835">
        <v>21679</v>
      </c>
      <c r="E3835">
        <v>10537</v>
      </c>
      <c r="F3835">
        <v>13903</v>
      </c>
      <c r="G3835">
        <v>11449</v>
      </c>
      <c r="H3835">
        <v>10965</v>
      </c>
      <c r="I3835">
        <v>17727</v>
      </c>
      <c r="J3835">
        <v>16734</v>
      </c>
      <c r="K3835">
        <v>10422</v>
      </c>
      <c r="L3835">
        <v>8424</v>
      </c>
      <c r="M3835">
        <v>3665</v>
      </c>
      <c r="N3835">
        <v>1866</v>
      </c>
      <c r="O3835">
        <v>616</v>
      </c>
      <c r="P3835">
        <v>5217</v>
      </c>
      <c r="Q3835">
        <v>5004</v>
      </c>
      <c r="R3835">
        <v>5008</v>
      </c>
      <c r="S3835">
        <v>8018</v>
      </c>
      <c r="T3835">
        <v>12593</v>
      </c>
      <c r="U3835">
        <v>16865</v>
      </c>
      <c r="V3835">
        <v>28497</v>
      </c>
      <c r="W3835">
        <v>27059</v>
      </c>
      <c r="X3835">
        <v>23389</v>
      </c>
      <c r="Y3835">
        <v>24237</v>
      </c>
      <c r="Z3835">
        <v>24642</v>
      </c>
    </row>
    <row r="3836" spans="1:26" x14ac:dyDescent="0.2">
      <c r="A3836" s="1">
        <v>874050</v>
      </c>
      <c r="B3836">
        <v>0</v>
      </c>
      <c r="C3836">
        <v>0</v>
      </c>
      <c r="D3836">
        <v>0</v>
      </c>
      <c r="E3836">
        <v>0</v>
      </c>
      <c r="F3836">
        <v>0</v>
      </c>
      <c r="G3836">
        <v>0</v>
      </c>
      <c r="H3836">
        <v>0</v>
      </c>
      <c r="I3836">
        <v>0</v>
      </c>
      <c r="J3836">
        <v>0</v>
      </c>
      <c r="K3836">
        <v>0</v>
      </c>
      <c r="L3836">
        <v>0</v>
      </c>
      <c r="M3836">
        <v>0</v>
      </c>
      <c r="N3836">
        <v>0</v>
      </c>
      <c r="O3836">
        <v>0</v>
      </c>
      <c r="P3836">
        <v>0</v>
      </c>
      <c r="Q3836">
        <v>0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0</v>
      </c>
      <c r="Y3836">
        <v>0</v>
      </c>
      <c r="Z3836">
        <v>1509</v>
      </c>
    </row>
    <row r="3837" spans="1:26" x14ac:dyDescent="0.2">
      <c r="A3837" s="1">
        <v>874452</v>
      </c>
      <c r="B3837">
        <v>0</v>
      </c>
      <c r="C3837">
        <v>0</v>
      </c>
      <c r="D3837">
        <v>0</v>
      </c>
      <c r="E3837">
        <v>0</v>
      </c>
      <c r="F3837">
        <v>0</v>
      </c>
      <c r="G3837">
        <v>0</v>
      </c>
      <c r="H3837">
        <v>0</v>
      </c>
      <c r="I3837">
        <v>0</v>
      </c>
      <c r="J3837">
        <v>0</v>
      </c>
      <c r="K3837">
        <v>0</v>
      </c>
      <c r="L3837">
        <v>0</v>
      </c>
      <c r="M3837">
        <v>0</v>
      </c>
      <c r="N3837">
        <v>0</v>
      </c>
      <c r="O3837">
        <v>0</v>
      </c>
      <c r="P3837">
        <v>0</v>
      </c>
      <c r="Q3837">
        <v>0</v>
      </c>
      <c r="R3837">
        <v>0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0</v>
      </c>
      <c r="Y3837">
        <v>0</v>
      </c>
      <c r="Z3837">
        <v>0</v>
      </c>
    </row>
    <row r="3838" spans="1:26" x14ac:dyDescent="0.2">
      <c r="A3838" s="1">
        <v>874845</v>
      </c>
      <c r="B3838">
        <v>2960</v>
      </c>
      <c r="C3838">
        <v>3120</v>
      </c>
      <c r="D3838">
        <v>41791</v>
      </c>
      <c r="E3838">
        <v>124495</v>
      </c>
      <c r="F3838">
        <v>43014</v>
      </c>
      <c r="G3838">
        <v>48413</v>
      </c>
      <c r="H3838">
        <v>53183</v>
      </c>
      <c r="I3838">
        <v>80330</v>
      </c>
      <c r="J3838">
        <v>95436</v>
      </c>
      <c r="K3838">
        <v>92868</v>
      </c>
      <c r="L3838">
        <v>11143</v>
      </c>
      <c r="M3838">
        <v>10643</v>
      </c>
      <c r="N3838">
        <v>10643</v>
      </c>
      <c r="O3838">
        <v>10743</v>
      </c>
      <c r="P3838">
        <v>10444</v>
      </c>
      <c r="Q3838">
        <v>10706</v>
      </c>
      <c r="R3838">
        <v>29830</v>
      </c>
      <c r="S3838">
        <v>15166</v>
      </c>
      <c r="T3838">
        <v>10030</v>
      </c>
      <c r="U3838">
        <v>172504</v>
      </c>
      <c r="V3838">
        <v>163411</v>
      </c>
      <c r="W3838">
        <v>187982</v>
      </c>
      <c r="X3838">
        <v>193572</v>
      </c>
      <c r="Y3838">
        <v>188081</v>
      </c>
      <c r="Z3838">
        <v>164559</v>
      </c>
    </row>
    <row r="3839" spans="1:26" x14ac:dyDescent="0.2">
      <c r="A3839" s="1">
        <v>875048</v>
      </c>
      <c r="B3839">
        <v>0</v>
      </c>
      <c r="C3839">
        <v>0</v>
      </c>
      <c r="D3839">
        <v>0</v>
      </c>
      <c r="E3839">
        <v>0</v>
      </c>
      <c r="F3839">
        <v>0</v>
      </c>
      <c r="G3839">
        <v>0</v>
      </c>
      <c r="H3839">
        <v>0</v>
      </c>
      <c r="I3839">
        <v>0</v>
      </c>
      <c r="J3839">
        <v>0</v>
      </c>
      <c r="K3839">
        <v>0</v>
      </c>
      <c r="L3839">
        <v>0</v>
      </c>
      <c r="M3839">
        <v>0</v>
      </c>
      <c r="N3839">
        <v>0</v>
      </c>
      <c r="O3839">
        <v>0</v>
      </c>
      <c r="P3839">
        <v>0</v>
      </c>
      <c r="Q3839">
        <v>0</v>
      </c>
      <c r="R3839">
        <v>0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0</v>
      </c>
      <c r="Y3839">
        <v>0</v>
      </c>
      <c r="Z3839">
        <v>0</v>
      </c>
    </row>
    <row r="3840" spans="1:26" x14ac:dyDescent="0.2">
      <c r="A3840" s="1">
        <v>875057</v>
      </c>
      <c r="B3840">
        <v>0</v>
      </c>
      <c r="C3840">
        <v>0</v>
      </c>
      <c r="D3840">
        <v>0</v>
      </c>
      <c r="E3840">
        <v>0</v>
      </c>
      <c r="F3840">
        <v>0</v>
      </c>
      <c r="G3840">
        <v>0</v>
      </c>
      <c r="H3840">
        <v>0</v>
      </c>
      <c r="I3840">
        <v>0</v>
      </c>
      <c r="J3840">
        <v>0</v>
      </c>
      <c r="K3840">
        <v>0</v>
      </c>
      <c r="L3840">
        <v>0</v>
      </c>
      <c r="M3840">
        <v>0</v>
      </c>
      <c r="N3840">
        <v>0</v>
      </c>
      <c r="O3840">
        <v>0</v>
      </c>
      <c r="P3840">
        <v>0</v>
      </c>
      <c r="Q3840">
        <v>0</v>
      </c>
      <c r="R3840">
        <v>0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0</v>
      </c>
      <c r="Y3840">
        <v>0</v>
      </c>
      <c r="Z3840">
        <v>0</v>
      </c>
    </row>
    <row r="3841" spans="1:26" x14ac:dyDescent="0.2">
      <c r="A3841" s="1">
        <v>875132</v>
      </c>
      <c r="B3841">
        <v>0</v>
      </c>
      <c r="C3841">
        <v>0</v>
      </c>
      <c r="D3841">
        <v>300</v>
      </c>
      <c r="E3841">
        <v>0</v>
      </c>
      <c r="F3841">
        <v>0</v>
      </c>
      <c r="G3841">
        <v>300</v>
      </c>
      <c r="H3841">
        <v>150</v>
      </c>
      <c r="I3841">
        <v>153</v>
      </c>
      <c r="J3841">
        <v>153</v>
      </c>
      <c r="K3841">
        <v>153</v>
      </c>
      <c r="L3841">
        <v>0</v>
      </c>
      <c r="M3841">
        <v>0</v>
      </c>
      <c r="N3841">
        <v>0</v>
      </c>
      <c r="O3841">
        <v>0</v>
      </c>
      <c r="P3841">
        <v>0</v>
      </c>
      <c r="Q3841">
        <v>0</v>
      </c>
      <c r="R3841">
        <v>0</v>
      </c>
      <c r="S3841">
        <v>0</v>
      </c>
      <c r="T3841">
        <v>0</v>
      </c>
      <c r="U3841">
        <v>11440</v>
      </c>
      <c r="V3841">
        <v>11325</v>
      </c>
      <c r="W3841">
        <v>7241</v>
      </c>
      <c r="X3841">
        <v>9793</v>
      </c>
      <c r="Y3841">
        <v>9701</v>
      </c>
      <c r="Z3841">
        <v>9596</v>
      </c>
    </row>
    <row r="3842" spans="1:26" x14ac:dyDescent="0.2">
      <c r="A3842" s="1">
        <v>875655</v>
      </c>
      <c r="B3842">
        <v>0</v>
      </c>
      <c r="C3842">
        <v>0</v>
      </c>
      <c r="D3842">
        <v>0</v>
      </c>
      <c r="E3842">
        <v>0</v>
      </c>
      <c r="F3842">
        <v>0</v>
      </c>
      <c r="G3842">
        <v>0</v>
      </c>
      <c r="H3842">
        <v>0</v>
      </c>
      <c r="I3842">
        <v>0</v>
      </c>
      <c r="J3842">
        <v>0</v>
      </c>
      <c r="K3842">
        <v>0</v>
      </c>
      <c r="L3842">
        <v>0</v>
      </c>
      <c r="M3842">
        <v>0</v>
      </c>
      <c r="N3842">
        <v>0</v>
      </c>
      <c r="O3842">
        <v>0</v>
      </c>
      <c r="P3842">
        <v>0</v>
      </c>
      <c r="Q3842">
        <v>0</v>
      </c>
      <c r="R3842">
        <v>0</v>
      </c>
      <c r="S3842">
        <v>0</v>
      </c>
      <c r="T3842">
        <v>0</v>
      </c>
      <c r="U3842">
        <v>0</v>
      </c>
      <c r="V3842">
        <v>0</v>
      </c>
      <c r="W3842">
        <v>0</v>
      </c>
      <c r="X3842">
        <v>0</v>
      </c>
      <c r="Y3842">
        <v>0</v>
      </c>
      <c r="Z3842">
        <v>0</v>
      </c>
    </row>
    <row r="3843" spans="1:26" x14ac:dyDescent="0.2">
      <c r="A3843" s="1">
        <v>875758</v>
      </c>
      <c r="B3843">
        <v>0</v>
      </c>
      <c r="C3843">
        <v>0</v>
      </c>
      <c r="D3843">
        <v>0</v>
      </c>
      <c r="E3843">
        <v>0</v>
      </c>
      <c r="F3843">
        <v>0</v>
      </c>
      <c r="G3843">
        <v>0</v>
      </c>
      <c r="H3843">
        <v>0</v>
      </c>
      <c r="I3843">
        <v>0</v>
      </c>
      <c r="J3843">
        <v>0</v>
      </c>
      <c r="K3843">
        <v>0</v>
      </c>
      <c r="L3843">
        <v>0</v>
      </c>
      <c r="M3843">
        <v>0</v>
      </c>
      <c r="N3843">
        <v>0</v>
      </c>
      <c r="O3843">
        <v>0</v>
      </c>
      <c r="P3843">
        <v>0</v>
      </c>
      <c r="Q3843">
        <v>0</v>
      </c>
      <c r="R3843">
        <v>0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0</v>
      </c>
      <c r="Y3843">
        <v>0</v>
      </c>
      <c r="Z3843">
        <v>0</v>
      </c>
    </row>
    <row r="3844" spans="1:26" x14ac:dyDescent="0.2">
      <c r="A3844" s="1">
        <v>875879</v>
      </c>
      <c r="B3844">
        <v>0</v>
      </c>
      <c r="C3844">
        <v>0</v>
      </c>
      <c r="D3844">
        <v>0</v>
      </c>
      <c r="E3844">
        <v>0</v>
      </c>
      <c r="F3844">
        <v>0</v>
      </c>
      <c r="G3844">
        <v>0</v>
      </c>
      <c r="H3844">
        <v>0</v>
      </c>
      <c r="I3844">
        <v>0</v>
      </c>
      <c r="J3844">
        <v>0</v>
      </c>
      <c r="K3844">
        <v>0</v>
      </c>
      <c r="L3844">
        <v>0</v>
      </c>
      <c r="M3844">
        <v>0</v>
      </c>
      <c r="N3844">
        <v>0</v>
      </c>
      <c r="O3844">
        <v>0</v>
      </c>
      <c r="P3844">
        <v>0</v>
      </c>
      <c r="Q3844">
        <v>0</v>
      </c>
      <c r="R3844">
        <v>0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0</v>
      </c>
      <c r="Y3844">
        <v>0</v>
      </c>
      <c r="Z3844">
        <v>1250</v>
      </c>
    </row>
    <row r="3845" spans="1:26" x14ac:dyDescent="0.2">
      <c r="A3845" s="1">
        <v>875936</v>
      </c>
      <c r="B3845">
        <v>7066</v>
      </c>
      <c r="C3845">
        <v>43595</v>
      </c>
      <c r="D3845">
        <v>0</v>
      </c>
      <c r="E3845">
        <v>0</v>
      </c>
      <c r="F3845">
        <v>0</v>
      </c>
      <c r="G3845">
        <v>35425</v>
      </c>
      <c r="H3845">
        <v>35743</v>
      </c>
      <c r="I3845">
        <v>37817</v>
      </c>
      <c r="J3845">
        <v>35884</v>
      </c>
      <c r="K3845">
        <v>39919</v>
      </c>
      <c r="L3845">
        <v>0</v>
      </c>
      <c r="M3845">
        <v>53666</v>
      </c>
      <c r="N3845">
        <v>37279</v>
      </c>
      <c r="O3845">
        <v>35405</v>
      </c>
      <c r="P3845">
        <v>26555</v>
      </c>
      <c r="Q3845">
        <v>6612</v>
      </c>
      <c r="R3845">
        <v>7618</v>
      </c>
      <c r="S3845">
        <v>5</v>
      </c>
      <c r="T3845">
        <v>0</v>
      </c>
      <c r="U3845">
        <v>0</v>
      </c>
      <c r="V3845">
        <v>0</v>
      </c>
      <c r="W3845">
        <v>5</v>
      </c>
      <c r="X3845">
        <v>0</v>
      </c>
      <c r="Y3845">
        <v>0</v>
      </c>
      <c r="Z3845">
        <v>0</v>
      </c>
    </row>
    <row r="3846" spans="1:26" x14ac:dyDescent="0.2">
      <c r="A3846" s="1">
        <v>876157</v>
      </c>
      <c r="B3846">
        <v>0</v>
      </c>
      <c r="C3846">
        <v>0</v>
      </c>
      <c r="D3846">
        <v>0</v>
      </c>
      <c r="E3846">
        <v>0</v>
      </c>
      <c r="F3846">
        <v>0</v>
      </c>
      <c r="G3846">
        <v>0</v>
      </c>
      <c r="H3846">
        <v>0</v>
      </c>
      <c r="I3846">
        <v>0</v>
      </c>
      <c r="J3846">
        <v>0</v>
      </c>
      <c r="K3846">
        <v>0</v>
      </c>
      <c r="L3846">
        <v>0</v>
      </c>
      <c r="M3846">
        <v>0</v>
      </c>
      <c r="N3846">
        <v>0</v>
      </c>
      <c r="O3846">
        <v>0</v>
      </c>
      <c r="P3846">
        <v>0</v>
      </c>
      <c r="Q3846">
        <v>0</v>
      </c>
      <c r="R3846">
        <v>0</v>
      </c>
      <c r="S3846">
        <v>0</v>
      </c>
      <c r="T3846">
        <v>0</v>
      </c>
      <c r="U3846">
        <v>0</v>
      </c>
      <c r="V3846">
        <v>0</v>
      </c>
      <c r="W3846">
        <v>0</v>
      </c>
      <c r="X3846">
        <v>0</v>
      </c>
      <c r="Y3846">
        <v>0</v>
      </c>
      <c r="Z3846">
        <v>0</v>
      </c>
    </row>
    <row r="3847" spans="1:26" x14ac:dyDescent="0.2">
      <c r="A3847" s="1">
        <v>876634</v>
      </c>
      <c r="B3847">
        <v>0</v>
      </c>
      <c r="C3847">
        <v>0</v>
      </c>
      <c r="D3847">
        <v>0</v>
      </c>
      <c r="E3847">
        <v>0</v>
      </c>
      <c r="F3847">
        <v>0</v>
      </c>
      <c r="G3847">
        <v>0</v>
      </c>
      <c r="H3847">
        <v>0</v>
      </c>
      <c r="I3847">
        <v>0</v>
      </c>
      <c r="J3847">
        <v>0</v>
      </c>
      <c r="K3847">
        <v>0</v>
      </c>
      <c r="L3847">
        <v>0</v>
      </c>
      <c r="M3847">
        <v>0</v>
      </c>
      <c r="N3847">
        <v>0</v>
      </c>
      <c r="O3847">
        <v>0</v>
      </c>
      <c r="P3847">
        <v>0</v>
      </c>
      <c r="Q3847">
        <v>0</v>
      </c>
      <c r="R3847">
        <v>0</v>
      </c>
      <c r="S3847">
        <v>0</v>
      </c>
      <c r="T3847">
        <v>0</v>
      </c>
      <c r="U3847">
        <v>405</v>
      </c>
      <c r="V3847">
        <v>12025</v>
      </c>
      <c r="W3847">
        <v>27350</v>
      </c>
      <c r="X3847">
        <v>19599</v>
      </c>
      <c r="Y3847">
        <v>7816</v>
      </c>
      <c r="Z3847">
        <v>6409</v>
      </c>
    </row>
    <row r="3848" spans="1:26" x14ac:dyDescent="0.2">
      <c r="A3848" s="1">
        <v>876700</v>
      </c>
      <c r="B3848">
        <v>107177</v>
      </c>
      <c r="C3848">
        <v>107624</v>
      </c>
      <c r="D3848">
        <v>95838</v>
      </c>
      <c r="E3848">
        <v>111731</v>
      </c>
      <c r="F3848">
        <v>115564</v>
      </c>
      <c r="G3848">
        <v>117782</v>
      </c>
      <c r="H3848">
        <v>103673</v>
      </c>
      <c r="I3848">
        <v>92527</v>
      </c>
      <c r="J3848">
        <v>138703</v>
      </c>
      <c r="K3848">
        <v>0</v>
      </c>
      <c r="L3848">
        <v>0</v>
      </c>
      <c r="M3848">
        <v>0</v>
      </c>
      <c r="N3848">
        <v>0</v>
      </c>
      <c r="O3848">
        <v>0</v>
      </c>
      <c r="P3848">
        <v>0</v>
      </c>
      <c r="Q3848">
        <v>0</v>
      </c>
      <c r="R3848">
        <v>0</v>
      </c>
      <c r="S3848">
        <v>134011</v>
      </c>
      <c r="T3848">
        <v>139402</v>
      </c>
      <c r="U3848">
        <v>152207</v>
      </c>
      <c r="V3848">
        <v>170879</v>
      </c>
      <c r="W3848">
        <v>181853</v>
      </c>
      <c r="X3848">
        <v>181471</v>
      </c>
      <c r="Y3848">
        <v>189523</v>
      </c>
      <c r="Z3848">
        <v>238582</v>
      </c>
    </row>
    <row r="3849" spans="1:26" x14ac:dyDescent="0.2">
      <c r="A3849" s="1">
        <v>877154</v>
      </c>
      <c r="B3849">
        <v>0</v>
      </c>
      <c r="C3849">
        <v>0</v>
      </c>
      <c r="D3849">
        <v>0</v>
      </c>
      <c r="E3849">
        <v>0</v>
      </c>
      <c r="F3849">
        <v>0</v>
      </c>
    </row>
    <row r="3850" spans="1:26" x14ac:dyDescent="0.2">
      <c r="A3850" s="1">
        <v>877350</v>
      </c>
      <c r="B3850">
        <v>0</v>
      </c>
      <c r="C3850">
        <v>0</v>
      </c>
      <c r="D3850">
        <v>0</v>
      </c>
      <c r="E3850">
        <v>0</v>
      </c>
      <c r="F3850">
        <v>0</v>
      </c>
      <c r="G3850">
        <v>0</v>
      </c>
      <c r="H3850">
        <v>0</v>
      </c>
      <c r="I3850">
        <v>0</v>
      </c>
      <c r="J3850">
        <v>0</v>
      </c>
      <c r="K3850">
        <v>0</v>
      </c>
      <c r="L3850">
        <v>0</v>
      </c>
      <c r="M3850">
        <v>0</v>
      </c>
      <c r="N3850">
        <v>0</v>
      </c>
      <c r="O3850">
        <v>0</v>
      </c>
      <c r="P3850">
        <v>0</v>
      </c>
      <c r="Q3850">
        <v>0</v>
      </c>
      <c r="R3850">
        <v>0</v>
      </c>
      <c r="S3850">
        <v>0</v>
      </c>
      <c r="T3850">
        <v>0</v>
      </c>
      <c r="U3850">
        <v>75</v>
      </c>
      <c r="V3850">
        <v>0</v>
      </c>
      <c r="W3850">
        <v>0</v>
      </c>
      <c r="X3850">
        <v>0</v>
      </c>
      <c r="Y3850">
        <v>0</v>
      </c>
      <c r="Z3850">
        <v>0</v>
      </c>
    </row>
    <row r="3851" spans="1:26" x14ac:dyDescent="0.2">
      <c r="A3851" s="1">
        <v>877369</v>
      </c>
      <c r="B3851">
        <v>0</v>
      </c>
      <c r="C3851">
        <v>0</v>
      </c>
      <c r="D3851">
        <v>0</v>
      </c>
      <c r="E3851">
        <v>0</v>
      </c>
    </row>
    <row r="3852" spans="1:26" x14ac:dyDescent="0.2">
      <c r="A3852" s="1">
        <v>877752</v>
      </c>
      <c r="B3852">
        <v>0</v>
      </c>
      <c r="C3852">
        <v>0</v>
      </c>
      <c r="D3852">
        <v>0</v>
      </c>
      <c r="E3852">
        <v>0</v>
      </c>
      <c r="F3852">
        <v>0</v>
      </c>
      <c r="G3852">
        <v>0</v>
      </c>
      <c r="H3852">
        <v>0</v>
      </c>
      <c r="I3852">
        <v>0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v>0</v>
      </c>
      <c r="P3852">
        <v>0</v>
      </c>
      <c r="Q3852">
        <v>0</v>
      </c>
      <c r="R3852">
        <v>0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0</v>
      </c>
      <c r="Y3852">
        <v>0</v>
      </c>
      <c r="Z3852">
        <v>0</v>
      </c>
    </row>
    <row r="3853" spans="1:26" x14ac:dyDescent="0.2">
      <c r="A3853" s="1">
        <v>877958</v>
      </c>
      <c r="B3853">
        <v>0</v>
      </c>
      <c r="C3853">
        <v>0</v>
      </c>
      <c r="D3853">
        <v>0</v>
      </c>
      <c r="E3853">
        <v>0</v>
      </c>
      <c r="F3853">
        <v>0</v>
      </c>
      <c r="G3853">
        <v>0</v>
      </c>
      <c r="H3853">
        <v>0</v>
      </c>
      <c r="I3853">
        <v>0</v>
      </c>
      <c r="J3853">
        <v>0</v>
      </c>
      <c r="K3853">
        <v>0</v>
      </c>
      <c r="L3853">
        <v>0</v>
      </c>
      <c r="M3853">
        <v>0</v>
      </c>
      <c r="N3853">
        <v>0</v>
      </c>
      <c r="O3853">
        <v>0</v>
      </c>
      <c r="P3853">
        <v>0</v>
      </c>
      <c r="Q3853">
        <v>0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0</v>
      </c>
      <c r="Y3853">
        <v>0</v>
      </c>
      <c r="Z3853">
        <v>0</v>
      </c>
    </row>
    <row r="3854" spans="1:26" x14ac:dyDescent="0.2">
      <c r="A3854" s="1">
        <v>878898</v>
      </c>
      <c r="B3854">
        <v>59681</v>
      </c>
      <c r="C3854">
        <v>39603</v>
      </c>
      <c r="D3854">
        <v>39643</v>
      </c>
      <c r="E3854">
        <v>39820</v>
      </c>
      <c r="F3854">
        <v>39250</v>
      </c>
    </row>
    <row r="3855" spans="1:26" x14ac:dyDescent="0.2">
      <c r="A3855" s="1">
        <v>879000</v>
      </c>
      <c r="B3855">
        <v>8818</v>
      </c>
    </row>
    <row r="3856" spans="1:26" x14ac:dyDescent="0.2">
      <c r="A3856" s="1">
        <v>879336</v>
      </c>
      <c r="B3856">
        <v>1170</v>
      </c>
      <c r="C3856">
        <v>1177</v>
      </c>
      <c r="D3856">
        <v>1178</v>
      </c>
      <c r="E3856">
        <v>1179</v>
      </c>
      <c r="F3856">
        <v>800</v>
      </c>
      <c r="G3856">
        <v>802</v>
      </c>
      <c r="H3856">
        <v>802</v>
      </c>
      <c r="I3856">
        <v>805</v>
      </c>
      <c r="J3856">
        <v>805</v>
      </c>
      <c r="K3856">
        <v>810</v>
      </c>
      <c r="L3856">
        <v>810</v>
      </c>
      <c r="M3856">
        <v>813</v>
      </c>
      <c r="N3856">
        <v>800</v>
      </c>
      <c r="O3856">
        <v>801</v>
      </c>
      <c r="P3856">
        <v>802</v>
      </c>
      <c r="Q3856">
        <v>802</v>
      </c>
      <c r="R3856">
        <v>803</v>
      </c>
      <c r="S3856">
        <v>521</v>
      </c>
      <c r="T3856">
        <v>521</v>
      </c>
      <c r="U3856">
        <v>522</v>
      </c>
      <c r="V3856">
        <v>800</v>
      </c>
      <c r="W3856">
        <v>806</v>
      </c>
      <c r="X3856">
        <v>808</v>
      </c>
      <c r="Y3856">
        <v>811</v>
      </c>
      <c r="Z3856">
        <v>813</v>
      </c>
    </row>
    <row r="3857" spans="1:26" x14ac:dyDescent="0.2">
      <c r="A3857" s="1">
        <v>879439</v>
      </c>
      <c r="B3857">
        <v>0</v>
      </c>
      <c r="C3857">
        <v>0</v>
      </c>
      <c r="D3857">
        <v>0</v>
      </c>
      <c r="E3857">
        <v>0</v>
      </c>
      <c r="F3857">
        <v>0</v>
      </c>
      <c r="G3857">
        <v>0</v>
      </c>
      <c r="H3857">
        <v>0</v>
      </c>
      <c r="I3857">
        <v>0</v>
      </c>
      <c r="J3857">
        <v>0</v>
      </c>
      <c r="K3857">
        <v>0</v>
      </c>
      <c r="L3857">
        <v>0</v>
      </c>
      <c r="M3857">
        <v>0</v>
      </c>
      <c r="N3857">
        <v>0</v>
      </c>
      <c r="O3857">
        <v>0</v>
      </c>
      <c r="P3857">
        <v>0</v>
      </c>
      <c r="Q3857">
        <v>0</v>
      </c>
      <c r="R3857">
        <v>0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0</v>
      </c>
      <c r="Y3857">
        <v>0</v>
      </c>
      <c r="Z3857">
        <v>0</v>
      </c>
    </row>
    <row r="3858" spans="1:26" x14ac:dyDescent="0.2">
      <c r="A3858" s="1">
        <v>879457</v>
      </c>
      <c r="B3858">
        <v>1330</v>
      </c>
      <c r="C3858">
        <v>808</v>
      </c>
      <c r="D3858">
        <v>1234</v>
      </c>
      <c r="E3858">
        <v>914</v>
      </c>
      <c r="F3858">
        <v>4834</v>
      </c>
      <c r="G3858">
        <v>7189</v>
      </c>
      <c r="H3858">
        <v>7648</v>
      </c>
      <c r="I3858">
        <v>14883</v>
      </c>
      <c r="J3858">
        <v>18756</v>
      </c>
      <c r="K3858">
        <v>19112</v>
      </c>
      <c r="L3858">
        <v>17315</v>
      </c>
      <c r="M3858">
        <v>9913</v>
      </c>
      <c r="N3858">
        <v>12397</v>
      </c>
      <c r="O3858">
        <v>47342</v>
      </c>
      <c r="P3858">
        <v>17317</v>
      </c>
      <c r="Q3858">
        <v>16270</v>
      </c>
      <c r="R3858">
        <v>34808</v>
      </c>
      <c r="S3858">
        <v>15852</v>
      </c>
      <c r="T3858">
        <v>47782</v>
      </c>
      <c r="U3858">
        <v>103278</v>
      </c>
      <c r="V3858">
        <v>164832</v>
      </c>
      <c r="W3858">
        <v>134940</v>
      </c>
      <c r="X3858">
        <v>174364</v>
      </c>
      <c r="Y3858">
        <v>184922</v>
      </c>
      <c r="Z3858">
        <v>184680</v>
      </c>
    </row>
    <row r="3859" spans="1:26" x14ac:dyDescent="0.2">
      <c r="A3859" s="1">
        <v>879550</v>
      </c>
      <c r="B3859">
        <v>0</v>
      </c>
      <c r="C3859">
        <v>0</v>
      </c>
      <c r="D3859">
        <v>0</v>
      </c>
      <c r="E3859">
        <v>0</v>
      </c>
      <c r="F3859">
        <v>0</v>
      </c>
      <c r="G3859">
        <v>0</v>
      </c>
      <c r="H3859">
        <v>0</v>
      </c>
      <c r="I3859">
        <v>0</v>
      </c>
      <c r="J3859">
        <v>0</v>
      </c>
      <c r="K3859">
        <v>0</v>
      </c>
      <c r="L3859">
        <v>0</v>
      </c>
      <c r="M3859">
        <v>0</v>
      </c>
      <c r="N3859">
        <v>0</v>
      </c>
      <c r="O3859">
        <v>0</v>
      </c>
      <c r="P3859">
        <v>0</v>
      </c>
      <c r="Q3859">
        <v>0</v>
      </c>
      <c r="R3859">
        <v>0</v>
      </c>
      <c r="S3859">
        <v>0</v>
      </c>
      <c r="T3859">
        <v>0</v>
      </c>
      <c r="U3859">
        <v>0</v>
      </c>
      <c r="V3859">
        <v>0</v>
      </c>
      <c r="W3859">
        <v>0</v>
      </c>
      <c r="X3859">
        <v>0</v>
      </c>
      <c r="Y3859">
        <v>0</v>
      </c>
      <c r="Z3859">
        <v>0</v>
      </c>
    </row>
    <row r="3860" spans="1:26" x14ac:dyDescent="0.2">
      <c r="A3860" s="1">
        <v>879644</v>
      </c>
      <c r="B3860">
        <v>0</v>
      </c>
      <c r="C3860">
        <v>0</v>
      </c>
      <c r="D3860">
        <v>0</v>
      </c>
      <c r="E3860">
        <v>0</v>
      </c>
      <c r="F3860">
        <v>0</v>
      </c>
      <c r="G3860">
        <v>19500</v>
      </c>
      <c r="H3860">
        <v>0</v>
      </c>
      <c r="I3860">
        <v>23503</v>
      </c>
      <c r="J3860">
        <v>16004</v>
      </c>
      <c r="K3860">
        <v>6007</v>
      </c>
      <c r="L3860">
        <v>5759</v>
      </c>
      <c r="M3860">
        <v>16011</v>
      </c>
      <c r="N3860">
        <v>333</v>
      </c>
      <c r="O3860">
        <v>333</v>
      </c>
      <c r="P3860">
        <v>333</v>
      </c>
      <c r="Q3860">
        <v>334</v>
      </c>
      <c r="R3860">
        <v>334</v>
      </c>
      <c r="S3860">
        <v>268</v>
      </c>
      <c r="T3860">
        <v>1337</v>
      </c>
      <c r="U3860">
        <v>2002</v>
      </c>
      <c r="V3860">
        <v>1967</v>
      </c>
      <c r="W3860">
        <v>20519</v>
      </c>
      <c r="X3860">
        <v>1361</v>
      </c>
      <c r="Y3860">
        <v>1155</v>
      </c>
      <c r="Z3860">
        <v>1364</v>
      </c>
    </row>
    <row r="3861" spans="1:26" x14ac:dyDescent="0.2">
      <c r="A3861" s="1">
        <v>879747</v>
      </c>
      <c r="B3861">
        <v>0</v>
      </c>
      <c r="C3861">
        <v>0</v>
      </c>
      <c r="D3861">
        <v>0</v>
      </c>
      <c r="E3861">
        <v>0</v>
      </c>
      <c r="F3861">
        <v>0</v>
      </c>
      <c r="G3861">
        <v>0</v>
      </c>
      <c r="H3861">
        <v>0</v>
      </c>
      <c r="I3861">
        <v>0</v>
      </c>
      <c r="J3861">
        <v>0</v>
      </c>
      <c r="K3861">
        <v>0</v>
      </c>
      <c r="L3861">
        <v>0</v>
      </c>
      <c r="M3861">
        <v>0</v>
      </c>
      <c r="N3861">
        <v>0</v>
      </c>
      <c r="O3861">
        <v>0</v>
      </c>
      <c r="P3861">
        <v>0</v>
      </c>
      <c r="Q3861">
        <v>0</v>
      </c>
      <c r="R3861">
        <v>0</v>
      </c>
      <c r="S3861">
        <v>0</v>
      </c>
      <c r="T3861">
        <v>0</v>
      </c>
      <c r="U3861">
        <v>0</v>
      </c>
      <c r="V3861">
        <v>0</v>
      </c>
      <c r="W3861">
        <v>0</v>
      </c>
      <c r="X3861">
        <v>0</v>
      </c>
      <c r="Y3861">
        <v>0</v>
      </c>
      <c r="Z3861">
        <v>0</v>
      </c>
    </row>
    <row r="3862" spans="1:26" x14ac:dyDescent="0.2">
      <c r="A3862" s="1">
        <v>880332</v>
      </c>
      <c r="B3862">
        <v>0</v>
      </c>
      <c r="C3862">
        <v>0</v>
      </c>
      <c r="D3862">
        <v>0</v>
      </c>
      <c r="E3862">
        <v>0</v>
      </c>
      <c r="F3862">
        <v>3295</v>
      </c>
      <c r="G3862">
        <v>3300</v>
      </c>
      <c r="H3862">
        <v>3340</v>
      </c>
      <c r="I3862">
        <v>3358</v>
      </c>
      <c r="J3862">
        <v>2044</v>
      </c>
      <c r="K3862">
        <v>2047</v>
      </c>
      <c r="L3862">
        <v>2080</v>
      </c>
      <c r="M3862">
        <v>2082</v>
      </c>
      <c r="N3862">
        <v>0</v>
      </c>
      <c r="O3862">
        <v>0</v>
      </c>
      <c r="P3862">
        <v>0</v>
      </c>
      <c r="Q3862">
        <v>0</v>
      </c>
      <c r="R3862">
        <v>0</v>
      </c>
      <c r="S3862">
        <v>0</v>
      </c>
      <c r="T3862">
        <v>2060</v>
      </c>
      <c r="U3862">
        <v>2062</v>
      </c>
      <c r="V3862">
        <v>2066</v>
      </c>
      <c r="W3862">
        <v>2070</v>
      </c>
      <c r="X3862">
        <v>0</v>
      </c>
      <c r="Y3862">
        <v>3897</v>
      </c>
      <c r="Z3862">
        <v>3901</v>
      </c>
    </row>
    <row r="3863" spans="1:26" x14ac:dyDescent="0.2">
      <c r="A3863" s="1">
        <v>880855</v>
      </c>
      <c r="B3863">
        <v>0</v>
      </c>
      <c r="C3863">
        <v>0</v>
      </c>
      <c r="D3863">
        <v>0</v>
      </c>
      <c r="E3863">
        <v>0</v>
      </c>
      <c r="F3863">
        <v>0</v>
      </c>
      <c r="G3863">
        <v>0</v>
      </c>
      <c r="H3863">
        <v>0</v>
      </c>
      <c r="I3863">
        <v>0</v>
      </c>
      <c r="J3863">
        <v>0</v>
      </c>
      <c r="K3863">
        <v>0</v>
      </c>
      <c r="L3863">
        <v>0</v>
      </c>
      <c r="M3863">
        <v>0</v>
      </c>
      <c r="N3863">
        <v>0</v>
      </c>
      <c r="O3863">
        <v>0</v>
      </c>
      <c r="P3863">
        <v>0</v>
      </c>
      <c r="Q3863">
        <v>0</v>
      </c>
      <c r="R3863">
        <v>0</v>
      </c>
      <c r="S3863">
        <v>0</v>
      </c>
      <c r="T3863">
        <v>0</v>
      </c>
      <c r="U3863">
        <v>9403</v>
      </c>
      <c r="V3863">
        <v>9503</v>
      </c>
      <c r="W3863">
        <v>9604</v>
      </c>
      <c r="X3863">
        <v>8702</v>
      </c>
      <c r="Y3863">
        <v>12829</v>
      </c>
      <c r="Z3863">
        <v>10264</v>
      </c>
    </row>
    <row r="3864" spans="1:26" x14ac:dyDescent="0.2">
      <c r="A3864" s="1">
        <v>881012</v>
      </c>
      <c r="B3864">
        <v>0</v>
      </c>
      <c r="C3864">
        <v>0</v>
      </c>
      <c r="D3864">
        <v>0</v>
      </c>
      <c r="E3864">
        <v>0</v>
      </c>
      <c r="F3864">
        <v>0</v>
      </c>
      <c r="G3864">
        <v>0</v>
      </c>
      <c r="H3864">
        <v>0</v>
      </c>
      <c r="I3864">
        <v>0</v>
      </c>
      <c r="J3864">
        <v>0</v>
      </c>
      <c r="K3864">
        <v>0</v>
      </c>
      <c r="L3864">
        <v>0</v>
      </c>
      <c r="M3864">
        <v>0</v>
      </c>
      <c r="N3864">
        <v>0</v>
      </c>
      <c r="O3864">
        <v>0</v>
      </c>
      <c r="P3864">
        <v>0</v>
      </c>
      <c r="Q3864">
        <v>0</v>
      </c>
      <c r="R3864">
        <v>0</v>
      </c>
      <c r="S3864">
        <v>0</v>
      </c>
      <c r="T3864">
        <v>0</v>
      </c>
      <c r="U3864">
        <v>0</v>
      </c>
      <c r="V3864">
        <v>0</v>
      </c>
      <c r="W3864">
        <v>262</v>
      </c>
      <c r="X3864">
        <v>264</v>
      </c>
      <c r="Y3864">
        <v>27896</v>
      </c>
      <c r="Z3864">
        <v>32168</v>
      </c>
    </row>
    <row r="3865" spans="1:26" x14ac:dyDescent="0.2">
      <c r="A3865" s="1">
        <v>881441</v>
      </c>
      <c r="B3865">
        <v>0</v>
      </c>
      <c r="C3865">
        <v>0</v>
      </c>
      <c r="D3865">
        <v>0</v>
      </c>
      <c r="E3865">
        <v>0</v>
      </c>
      <c r="F3865">
        <v>0</v>
      </c>
      <c r="G3865">
        <v>0</v>
      </c>
      <c r="H3865">
        <v>0</v>
      </c>
      <c r="I3865">
        <v>0</v>
      </c>
      <c r="J3865">
        <v>0</v>
      </c>
      <c r="K3865">
        <v>0</v>
      </c>
      <c r="L3865">
        <v>0</v>
      </c>
      <c r="M3865">
        <v>0</v>
      </c>
      <c r="N3865">
        <v>0</v>
      </c>
      <c r="O3865">
        <v>0</v>
      </c>
      <c r="P3865">
        <v>0</v>
      </c>
      <c r="Q3865">
        <v>0</v>
      </c>
      <c r="R3865">
        <v>0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0</v>
      </c>
      <c r="Y3865">
        <v>0</v>
      </c>
      <c r="Z3865">
        <v>0</v>
      </c>
    </row>
    <row r="3866" spans="1:26" x14ac:dyDescent="0.2">
      <c r="A3866" s="1">
        <v>881478</v>
      </c>
      <c r="B3866">
        <v>104911</v>
      </c>
      <c r="C3866">
        <v>109480</v>
      </c>
      <c r="D3866">
        <v>103181</v>
      </c>
      <c r="E3866">
        <v>110656</v>
      </c>
      <c r="F3866">
        <v>106563</v>
      </c>
      <c r="G3866">
        <v>104945</v>
      </c>
      <c r="H3866">
        <v>102141</v>
      </c>
      <c r="I3866">
        <v>138378</v>
      </c>
      <c r="J3866">
        <v>149837</v>
      </c>
      <c r="K3866">
        <v>116051</v>
      </c>
      <c r="L3866">
        <v>118518</v>
      </c>
      <c r="M3866">
        <v>118752</v>
      </c>
      <c r="N3866">
        <v>136419</v>
      </c>
      <c r="O3866">
        <v>140966</v>
      </c>
      <c r="P3866">
        <v>155909</v>
      </c>
      <c r="Q3866">
        <v>148012</v>
      </c>
      <c r="R3866">
        <v>146420</v>
      </c>
      <c r="S3866">
        <v>155431</v>
      </c>
      <c r="T3866">
        <v>161513</v>
      </c>
      <c r="U3866">
        <v>226718</v>
      </c>
      <c r="V3866">
        <v>297559</v>
      </c>
      <c r="W3866">
        <v>301073</v>
      </c>
      <c r="X3866">
        <v>305877</v>
      </c>
      <c r="Y3866">
        <v>270899</v>
      </c>
      <c r="Z3866">
        <v>250946</v>
      </c>
    </row>
    <row r="3867" spans="1:26" x14ac:dyDescent="0.2">
      <c r="A3867" s="1">
        <v>881544</v>
      </c>
      <c r="B3867">
        <v>0</v>
      </c>
      <c r="C3867">
        <v>0</v>
      </c>
      <c r="D3867">
        <v>0</v>
      </c>
      <c r="E3867">
        <v>0</v>
      </c>
      <c r="F3867">
        <v>0</v>
      </c>
      <c r="G3867">
        <v>0</v>
      </c>
    </row>
    <row r="3868" spans="1:26" x14ac:dyDescent="0.2">
      <c r="A3868" s="1">
        <v>881852</v>
      </c>
      <c r="B3868">
        <v>5272</v>
      </c>
      <c r="C3868">
        <v>5281</v>
      </c>
      <c r="D3868">
        <v>5288</v>
      </c>
      <c r="E3868">
        <v>6196</v>
      </c>
      <c r="F3868">
        <v>4979</v>
      </c>
      <c r="G3868">
        <v>6054</v>
      </c>
      <c r="H3868">
        <v>6060</v>
      </c>
      <c r="I3868">
        <v>4357</v>
      </c>
      <c r="J3868">
        <v>3828</v>
      </c>
      <c r="K3868">
        <v>3251</v>
      </c>
      <c r="L3868">
        <v>3253</v>
      </c>
      <c r="M3868">
        <v>2854</v>
      </c>
      <c r="N3868">
        <v>2500</v>
      </c>
      <c r="O3868">
        <v>2501</v>
      </c>
      <c r="P3868">
        <v>2503</v>
      </c>
      <c r="Q3868">
        <v>6258</v>
      </c>
      <c r="R3868">
        <v>6269</v>
      </c>
      <c r="S3868">
        <v>7276</v>
      </c>
      <c r="T3868">
        <v>6536</v>
      </c>
      <c r="U3868">
        <v>5076</v>
      </c>
      <c r="V3868">
        <v>10414</v>
      </c>
      <c r="W3868">
        <v>8783</v>
      </c>
      <c r="X3868">
        <v>8602</v>
      </c>
      <c r="Y3868">
        <v>10922</v>
      </c>
      <c r="Z3868">
        <v>11987</v>
      </c>
    </row>
    <row r="3869" spans="1:26" x14ac:dyDescent="0.2">
      <c r="A3869" s="1">
        <v>881900</v>
      </c>
      <c r="B3869">
        <v>0</v>
      </c>
      <c r="C3869">
        <v>0</v>
      </c>
      <c r="D3869">
        <v>0</v>
      </c>
      <c r="E3869">
        <v>0</v>
      </c>
      <c r="F3869">
        <v>0</v>
      </c>
      <c r="G3869">
        <v>0</v>
      </c>
      <c r="H3869">
        <v>0</v>
      </c>
      <c r="I3869">
        <v>0</v>
      </c>
      <c r="J3869">
        <v>0</v>
      </c>
      <c r="K3869">
        <v>0</v>
      </c>
      <c r="L3869">
        <v>0</v>
      </c>
      <c r="M3869">
        <v>0</v>
      </c>
      <c r="N3869">
        <v>0</v>
      </c>
      <c r="O3869">
        <v>0</v>
      </c>
      <c r="P3869">
        <v>0</v>
      </c>
      <c r="Q3869">
        <v>0</v>
      </c>
      <c r="R3869">
        <v>0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0</v>
      </c>
      <c r="Y3869">
        <v>0</v>
      </c>
      <c r="Z3869">
        <v>0</v>
      </c>
    </row>
    <row r="3870" spans="1:26" x14ac:dyDescent="0.2">
      <c r="A3870" s="1">
        <v>882242</v>
      </c>
      <c r="B3870">
        <v>0</v>
      </c>
      <c r="C3870">
        <v>0</v>
      </c>
      <c r="D3870">
        <v>0</v>
      </c>
      <c r="E3870">
        <v>0</v>
      </c>
      <c r="F3870">
        <v>0</v>
      </c>
      <c r="G3870">
        <v>0</v>
      </c>
      <c r="H3870">
        <v>0</v>
      </c>
      <c r="I3870">
        <v>0</v>
      </c>
      <c r="J3870">
        <v>0</v>
      </c>
      <c r="K3870">
        <v>0</v>
      </c>
      <c r="L3870">
        <v>0</v>
      </c>
      <c r="M3870">
        <v>0</v>
      </c>
      <c r="N3870">
        <v>0</v>
      </c>
      <c r="O3870">
        <v>0</v>
      </c>
      <c r="P3870">
        <v>0</v>
      </c>
      <c r="Q3870">
        <v>0</v>
      </c>
      <c r="R3870">
        <v>0</v>
      </c>
      <c r="S3870">
        <v>0</v>
      </c>
      <c r="T3870">
        <v>0</v>
      </c>
      <c r="U3870">
        <v>0</v>
      </c>
      <c r="V3870">
        <v>0</v>
      </c>
      <c r="W3870">
        <v>0</v>
      </c>
      <c r="X3870">
        <v>0</v>
      </c>
      <c r="Y3870">
        <v>0</v>
      </c>
      <c r="Z3870">
        <v>0</v>
      </c>
    </row>
    <row r="3871" spans="1:26" x14ac:dyDescent="0.2">
      <c r="A3871" s="1">
        <v>882541</v>
      </c>
      <c r="B3871">
        <v>0</v>
      </c>
      <c r="C3871">
        <v>0</v>
      </c>
      <c r="D3871">
        <v>0</v>
      </c>
      <c r="E3871">
        <v>0</v>
      </c>
      <c r="F3871">
        <v>0</v>
      </c>
      <c r="G3871">
        <v>0</v>
      </c>
      <c r="H3871">
        <v>0</v>
      </c>
      <c r="I3871">
        <v>0</v>
      </c>
      <c r="J3871">
        <v>0</v>
      </c>
      <c r="K3871">
        <v>0</v>
      </c>
      <c r="L3871">
        <v>0</v>
      </c>
      <c r="M3871">
        <v>0</v>
      </c>
      <c r="N3871">
        <v>0</v>
      </c>
      <c r="O3871">
        <v>0</v>
      </c>
      <c r="P3871">
        <v>0</v>
      </c>
      <c r="Q3871">
        <v>0</v>
      </c>
      <c r="R3871">
        <v>0</v>
      </c>
      <c r="S3871">
        <v>0</v>
      </c>
      <c r="T3871">
        <v>0</v>
      </c>
      <c r="U3871">
        <v>0</v>
      </c>
      <c r="V3871">
        <v>0</v>
      </c>
      <c r="W3871">
        <v>0</v>
      </c>
      <c r="X3871">
        <v>0</v>
      </c>
      <c r="Y3871">
        <v>0</v>
      </c>
      <c r="Z3871">
        <v>0</v>
      </c>
    </row>
    <row r="3872" spans="1:26" x14ac:dyDescent="0.2">
      <c r="A3872" s="1">
        <v>882701</v>
      </c>
      <c r="B3872">
        <v>1112</v>
      </c>
      <c r="C3872">
        <v>5557</v>
      </c>
      <c r="D3872">
        <v>1130</v>
      </c>
      <c r="E3872">
        <v>930</v>
      </c>
      <c r="F3872">
        <v>1231</v>
      </c>
      <c r="G3872">
        <v>1020</v>
      </c>
      <c r="H3872">
        <v>970</v>
      </c>
      <c r="I3872">
        <v>1745</v>
      </c>
      <c r="J3872">
        <v>1470</v>
      </c>
      <c r="K3872">
        <v>1195</v>
      </c>
      <c r="L3872">
        <v>2343</v>
      </c>
      <c r="M3872">
        <v>2781</v>
      </c>
      <c r="N3872">
        <v>3223</v>
      </c>
      <c r="O3872">
        <v>3000</v>
      </c>
      <c r="P3872">
        <v>3159</v>
      </c>
      <c r="Q3872">
        <v>3576</v>
      </c>
      <c r="R3872">
        <v>0</v>
      </c>
      <c r="S3872">
        <v>2309</v>
      </c>
      <c r="T3872">
        <v>2819</v>
      </c>
      <c r="U3872">
        <v>0</v>
      </c>
      <c r="V3872">
        <v>23045</v>
      </c>
      <c r="W3872">
        <v>17498</v>
      </c>
      <c r="X3872">
        <v>12274</v>
      </c>
      <c r="Y3872">
        <v>3068</v>
      </c>
      <c r="Z3872">
        <v>1926</v>
      </c>
    </row>
    <row r="3873" spans="1:26" x14ac:dyDescent="0.2">
      <c r="A3873" s="1">
        <v>882952</v>
      </c>
      <c r="B3873">
        <v>0</v>
      </c>
      <c r="C3873">
        <v>0</v>
      </c>
      <c r="D3873">
        <v>0</v>
      </c>
      <c r="E3873">
        <v>0</v>
      </c>
      <c r="F3873">
        <v>0</v>
      </c>
      <c r="G3873">
        <v>0</v>
      </c>
      <c r="H3873">
        <v>0</v>
      </c>
      <c r="I3873">
        <v>0</v>
      </c>
      <c r="J3873">
        <v>0</v>
      </c>
      <c r="K3873">
        <v>0</v>
      </c>
      <c r="L3873">
        <v>0</v>
      </c>
      <c r="M3873">
        <v>0</v>
      </c>
      <c r="N3873">
        <v>0</v>
      </c>
      <c r="O3873">
        <v>0</v>
      </c>
      <c r="P3873">
        <v>0</v>
      </c>
      <c r="Q3873">
        <v>0</v>
      </c>
      <c r="R3873">
        <v>0</v>
      </c>
      <c r="S3873">
        <v>0</v>
      </c>
      <c r="T3873">
        <v>0</v>
      </c>
      <c r="U3873">
        <v>0</v>
      </c>
      <c r="V3873">
        <v>0</v>
      </c>
      <c r="W3873">
        <v>0</v>
      </c>
      <c r="X3873">
        <v>0</v>
      </c>
      <c r="Y3873">
        <v>0</v>
      </c>
      <c r="Z3873">
        <v>0</v>
      </c>
    </row>
    <row r="3874" spans="1:26" x14ac:dyDescent="0.2">
      <c r="A3874" s="1">
        <v>883351</v>
      </c>
      <c r="B3874">
        <v>0</v>
      </c>
      <c r="C3874">
        <v>0</v>
      </c>
      <c r="D3874">
        <v>0</v>
      </c>
      <c r="E3874">
        <v>0</v>
      </c>
      <c r="F3874">
        <v>0</v>
      </c>
      <c r="G3874">
        <v>0</v>
      </c>
      <c r="H3874">
        <v>0</v>
      </c>
      <c r="I3874">
        <v>0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v>0</v>
      </c>
      <c r="P3874">
        <v>0</v>
      </c>
      <c r="Q3874">
        <v>0</v>
      </c>
      <c r="R3874">
        <v>0</v>
      </c>
      <c r="S3874">
        <v>0</v>
      </c>
      <c r="T3874">
        <v>0</v>
      </c>
      <c r="U3874">
        <v>0</v>
      </c>
      <c r="V3874">
        <v>0</v>
      </c>
      <c r="W3874">
        <v>0</v>
      </c>
      <c r="X3874">
        <v>0</v>
      </c>
      <c r="Y3874">
        <v>0</v>
      </c>
      <c r="Z3874">
        <v>0</v>
      </c>
    </row>
    <row r="3875" spans="1:26" x14ac:dyDescent="0.2">
      <c r="A3875" s="1">
        <v>883959</v>
      </c>
      <c r="B3875">
        <v>0</v>
      </c>
      <c r="C3875">
        <v>0</v>
      </c>
      <c r="D3875">
        <v>0</v>
      </c>
      <c r="E3875">
        <v>13144</v>
      </c>
      <c r="F3875">
        <v>3244</v>
      </c>
      <c r="G3875">
        <v>19867</v>
      </c>
      <c r="H3875">
        <v>16147</v>
      </c>
      <c r="I3875">
        <v>20107</v>
      </c>
      <c r="J3875">
        <v>26428</v>
      </c>
      <c r="K3875">
        <v>13189</v>
      </c>
      <c r="L3875">
        <v>13563</v>
      </c>
      <c r="M3875">
        <v>13684</v>
      </c>
      <c r="N3875">
        <v>8380</v>
      </c>
      <c r="O3875">
        <v>20423</v>
      </c>
      <c r="P3875">
        <v>7824</v>
      </c>
      <c r="Q3875">
        <v>7826</v>
      </c>
      <c r="R3875">
        <v>11439</v>
      </c>
      <c r="S3875">
        <v>58252</v>
      </c>
      <c r="T3875">
        <v>25800</v>
      </c>
      <c r="U3875">
        <v>28517</v>
      </c>
      <c r="V3875">
        <v>39643</v>
      </c>
      <c r="W3875">
        <v>39655</v>
      </c>
      <c r="X3875">
        <v>60456</v>
      </c>
      <c r="Y3875">
        <v>70416</v>
      </c>
      <c r="Z3875">
        <v>62971</v>
      </c>
    </row>
    <row r="3876" spans="1:26" x14ac:dyDescent="0.2">
      <c r="A3876" s="1">
        <v>884303</v>
      </c>
      <c r="B3876">
        <v>202373</v>
      </c>
      <c r="C3876">
        <v>193280</v>
      </c>
      <c r="D3876">
        <v>192366</v>
      </c>
      <c r="E3876">
        <v>187846</v>
      </c>
      <c r="F3876">
        <v>184431</v>
      </c>
      <c r="G3876">
        <v>172280</v>
      </c>
      <c r="H3876">
        <v>189437</v>
      </c>
      <c r="I3876">
        <v>186527</v>
      </c>
      <c r="J3876">
        <v>235546</v>
      </c>
      <c r="K3876">
        <v>317482</v>
      </c>
      <c r="L3876">
        <v>370504</v>
      </c>
      <c r="M3876">
        <v>349799</v>
      </c>
      <c r="N3876">
        <v>335678</v>
      </c>
      <c r="O3876">
        <v>276260</v>
      </c>
      <c r="P3876">
        <v>362020</v>
      </c>
      <c r="Q3876">
        <v>341937</v>
      </c>
      <c r="R3876">
        <v>304442</v>
      </c>
      <c r="S3876">
        <v>366467</v>
      </c>
      <c r="T3876">
        <v>355527</v>
      </c>
      <c r="U3876">
        <v>385776</v>
      </c>
      <c r="V3876">
        <v>417087</v>
      </c>
      <c r="W3876">
        <v>421622</v>
      </c>
      <c r="X3876">
        <v>435271</v>
      </c>
      <c r="Y3876">
        <v>457859</v>
      </c>
      <c r="Z3876">
        <v>445915</v>
      </c>
    </row>
    <row r="3877" spans="1:26" x14ac:dyDescent="0.2">
      <c r="A3877" s="1">
        <v>884358</v>
      </c>
      <c r="B3877">
        <v>0</v>
      </c>
      <c r="C3877">
        <v>0</v>
      </c>
      <c r="D3877">
        <v>0</v>
      </c>
      <c r="E3877">
        <v>0</v>
      </c>
      <c r="F3877">
        <v>0</v>
      </c>
      <c r="G3877">
        <v>0</v>
      </c>
      <c r="H3877">
        <v>0</v>
      </c>
      <c r="I3877">
        <v>0</v>
      </c>
      <c r="J3877">
        <v>0</v>
      </c>
      <c r="K3877">
        <v>0</v>
      </c>
      <c r="L3877">
        <v>0</v>
      </c>
      <c r="M3877">
        <v>0</v>
      </c>
      <c r="N3877">
        <v>0</v>
      </c>
      <c r="O3877">
        <v>0</v>
      </c>
      <c r="P3877">
        <v>0</v>
      </c>
      <c r="Q3877">
        <v>0</v>
      </c>
      <c r="R3877">
        <v>0</v>
      </c>
      <c r="S3877">
        <v>0</v>
      </c>
      <c r="T3877">
        <v>0</v>
      </c>
      <c r="U3877">
        <v>0</v>
      </c>
      <c r="V3877">
        <v>0</v>
      </c>
      <c r="W3877">
        <v>9684</v>
      </c>
      <c r="X3877">
        <v>9555</v>
      </c>
      <c r="Y3877">
        <v>8338</v>
      </c>
      <c r="Z3877">
        <v>8498</v>
      </c>
    </row>
    <row r="3878" spans="1:26" x14ac:dyDescent="0.2">
      <c r="A3878" s="1">
        <v>884376</v>
      </c>
      <c r="B3878">
        <v>0</v>
      </c>
      <c r="C3878">
        <v>0</v>
      </c>
      <c r="D3878">
        <v>0</v>
      </c>
      <c r="E3878">
        <v>0</v>
      </c>
      <c r="F3878">
        <v>0</v>
      </c>
      <c r="G3878">
        <v>0</v>
      </c>
      <c r="H3878">
        <v>0</v>
      </c>
      <c r="I3878">
        <v>0</v>
      </c>
      <c r="J3878">
        <v>0</v>
      </c>
      <c r="K3878">
        <v>0</v>
      </c>
      <c r="L3878">
        <v>0</v>
      </c>
      <c r="M3878">
        <v>0</v>
      </c>
      <c r="N3878">
        <v>0</v>
      </c>
      <c r="O3878">
        <v>0</v>
      </c>
      <c r="P3878">
        <v>0</v>
      </c>
      <c r="Q3878">
        <v>0</v>
      </c>
      <c r="R3878">
        <v>0</v>
      </c>
      <c r="S3878">
        <v>0</v>
      </c>
      <c r="T3878">
        <v>0</v>
      </c>
      <c r="U3878">
        <v>0</v>
      </c>
      <c r="V3878">
        <v>0</v>
      </c>
      <c r="W3878">
        <v>0</v>
      </c>
      <c r="X3878">
        <v>0</v>
      </c>
      <c r="Y3878">
        <v>0</v>
      </c>
      <c r="Z3878">
        <v>0</v>
      </c>
    </row>
    <row r="3879" spans="1:26" x14ac:dyDescent="0.2">
      <c r="A3879" s="1">
        <v>884442</v>
      </c>
      <c r="B3879">
        <v>0</v>
      </c>
      <c r="C3879">
        <v>0</v>
      </c>
      <c r="D3879">
        <v>0</v>
      </c>
      <c r="E3879">
        <v>0</v>
      </c>
      <c r="F3879">
        <v>0</v>
      </c>
      <c r="G3879">
        <v>0</v>
      </c>
      <c r="H3879">
        <v>0</v>
      </c>
      <c r="I3879">
        <v>4340</v>
      </c>
      <c r="J3879">
        <v>4351</v>
      </c>
      <c r="K3879">
        <v>4423</v>
      </c>
      <c r="L3879">
        <v>4462</v>
      </c>
      <c r="M3879">
        <v>5378</v>
      </c>
      <c r="N3879">
        <v>5382</v>
      </c>
      <c r="O3879">
        <v>5385</v>
      </c>
      <c r="P3879">
        <v>5388</v>
      </c>
      <c r="Q3879">
        <v>5393</v>
      </c>
      <c r="R3879">
        <v>1376</v>
      </c>
      <c r="S3879">
        <v>979</v>
      </c>
      <c r="T3879">
        <v>11968</v>
      </c>
      <c r="U3879">
        <v>14623</v>
      </c>
      <c r="V3879">
        <v>12926</v>
      </c>
      <c r="W3879">
        <v>15227</v>
      </c>
      <c r="X3879">
        <v>15757</v>
      </c>
      <c r="Y3879">
        <v>17376</v>
      </c>
      <c r="Z3879">
        <v>18224</v>
      </c>
    </row>
    <row r="3880" spans="1:26" x14ac:dyDescent="0.2">
      <c r="A3880" s="1">
        <v>884648</v>
      </c>
      <c r="B3880">
        <v>1092</v>
      </c>
      <c r="C3880">
        <v>1092</v>
      </c>
      <c r="D3880">
        <v>1092</v>
      </c>
      <c r="E3880">
        <v>1092</v>
      </c>
      <c r="F3880">
        <v>1113</v>
      </c>
      <c r="G3880">
        <v>1117</v>
      </c>
      <c r="H3880">
        <v>1120</v>
      </c>
      <c r="I3880">
        <v>1124</v>
      </c>
      <c r="J3880">
        <v>1127</v>
      </c>
      <c r="K3880">
        <v>1134</v>
      </c>
      <c r="L3880">
        <v>1136</v>
      </c>
      <c r="M3880">
        <v>1141</v>
      </c>
      <c r="N3880">
        <v>0</v>
      </c>
      <c r="O3880">
        <v>0</v>
      </c>
      <c r="P3880">
        <v>0</v>
      </c>
      <c r="Q3880">
        <v>0</v>
      </c>
      <c r="R3880">
        <v>0</v>
      </c>
      <c r="S3880">
        <v>0</v>
      </c>
      <c r="T3880">
        <v>0</v>
      </c>
      <c r="U3880">
        <v>0</v>
      </c>
      <c r="V3880">
        <v>0</v>
      </c>
      <c r="W3880">
        <v>0</v>
      </c>
      <c r="X3880">
        <v>0</v>
      </c>
      <c r="Y3880">
        <v>0</v>
      </c>
      <c r="Z3880">
        <v>0</v>
      </c>
    </row>
    <row r="3881" spans="1:26" x14ac:dyDescent="0.2">
      <c r="A3881" s="1">
        <v>884657</v>
      </c>
      <c r="B3881">
        <v>0</v>
      </c>
      <c r="C3881">
        <v>0</v>
      </c>
      <c r="D3881">
        <v>0</v>
      </c>
      <c r="E3881">
        <v>0</v>
      </c>
      <c r="F3881">
        <v>0</v>
      </c>
      <c r="G3881">
        <v>0</v>
      </c>
      <c r="H3881">
        <v>0</v>
      </c>
      <c r="I3881">
        <v>0</v>
      </c>
      <c r="J3881">
        <v>0</v>
      </c>
      <c r="K3881">
        <v>0</v>
      </c>
      <c r="L3881">
        <v>0</v>
      </c>
      <c r="M3881">
        <v>0</v>
      </c>
      <c r="N3881">
        <v>0</v>
      </c>
      <c r="O3881">
        <v>0</v>
      </c>
      <c r="P3881">
        <v>0</v>
      </c>
      <c r="Q3881">
        <v>0</v>
      </c>
      <c r="R3881">
        <v>0</v>
      </c>
      <c r="S3881">
        <v>0</v>
      </c>
      <c r="T3881">
        <v>0</v>
      </c>
      <c r="U3881">
        <v>0</v>
      </c>
      <c r="V3881">
        <v>0</v>
      </c>
      <c r="W3881">
        <v>0</v>
      </c>
      <c r="X3881">
        <v>0</v>
      </c>
      <c r="Y3881">
        <v>0</v>
      </c>
      <c r="Z3881">
        <v>0</v>
      </c>
    </row>
    <row r="3882" spans="1:26" x14ac:dyDescent="0.2">
      <c r="A3882" s="1">
        <v>885225</v>
      </c>
      <c r="B3882">
        <v>3916</v>
      </c>
      <c r="C3882">
        <v>2146</v>
      </c>
      <c r="D3882">
        <v>1644</v>
      </c>
      <c r="E3882">
        <v>1023</v>
      </c>
      <c r="F3882">
        <v>1033</v>
      </c>
      <c r="G3882">
        <v>1023</v>
      </c>
      <c r="H3882">
        <v>915</v>
      </c>
      <c r="I3882">
        <v>915</v>
      </c>
      <c r="J3882">
        <v>915</v>
      </c>
      <c r="K3882">
        <v>915</v>
      </c>
      <c r="L3882">
        <v>380</v>
      </c>
      <c r="M3882">
        <v>380</v>
      </c>
      <c r="N3882">
        <v>380</v>
      </c>
      <c r="O3882">
        <v>0</v>
      </c>
      <c r="P3882">
        <v>0</v>
      </c>
      <c r="Q3882">
        <v>0</v>
      </c>
      <c r="R3882">
        <v>0</v>
      </c>
      <c r="S3882">
        <v>0</v>
      </c>
      <c r="T3882">
        <v>0</v>
      </c>
      <c r="U3882">
        <v>0</v>
      </c>
      <c r="V3882">
        <v>0</v>
      </c>
    </row>
    <row r="3883" spans="1:26" x14ac:dyDescent="0.2">
      <c r="A3883" s="1">
        <v>885252</v>
      </c>
      <c r="B3883">
        <v>0</v>
      </c>
      <c r="C3883">
        <v>0</v>
      </c>
      <c r="D3883">
        <v>0</v>
      </c>
      <c r="E3883">
        <v>0</v>
      </c>
      <c r="F3883">
        <v>0</v>
      </c>
      <c r="G3883">
        <v>0</v>
      </c>
      <c r="H3883">
        <v>0</v>
      </c>
      <c r="I3883">
        <v>0</v>
      </c>
      <c r="J3883">
        <v>0</v>
      </c>
      <c r="K3883">
        <v>0</v>
      </c>
      <c r="L3883">
        <v>0</v>
      </c>
      <c r="M3883">
        <v>0</v>
      </c>
      <c r="N3883">
        <v>0</v>
      </c>
      <c r="O3883">
        <v>0</v>
      </c>
      <c r="P3883">
        <v>0</v>
      </c>
      <c r="Q3883">
        <v>0</v>
      </c>
      <c r="R3883">
        <v>0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0</v>
      </c>
      <c r="Y3883">
        <v>0</v>
      </c>
      <c r="Z3883">
        <v>0</v>
      </c>
    </row>
    <row r="3884" spans="1:26" x14ac:dyDescent="0.2">
      <c r="A3884" s="1">
        <v>885430</v>
      </c>
      <c r="B3884">
        <v>0</v>
      </c>
      <c r="C3884">
        <v>0</v>
      </c>
      <c r="D3884">
        <v>0</v>
      </c>
      <c r="E3884">
        <v>0</v>
      </c>
      <c r="F3884">
        <v>0</v>
      </c>
      <c r="G3884">
        <v>0</v>
      </c>
      <c r="H3884">
        <v>0</v>
      </c>
      <c r="I3884">
        <v>0</v>
      </c>
      <c r="J3884">
        <v>0</v>
      </c>
      <c r="K3884">
        <v>0</v>
      </c>
      <c r="L3884">
        <v>0</v>
      </c>
      <c r="M3884">
        <v>0</v>
      </c>
      <c r="N3884">
        <v>0</v>
      </c>
      <c r="O3884">
        <v>0</v>
      </c>
      <c r="P3884">
        <v>0</v>
      </c>
      <c r="Q3884">
        <v>0</v>
      </c>
      <c r="R3884">
        <v>0</v>
      </c>
      <c r="S3884">
        <v>0</v>
      </c>
      <c r="T3884">
        <v>0</v>
      </c>
      <c r="U3884">
        <v>0</v>
      </c>
      <c r="V3884">
        <v>0</v>
      </c>
      <c r="W3884">
        <v>0</v>
      </c>
      <c r="X3884">
        <v>0</v>
      </c>
      <c r="Y3884">
        <v>0</v>
      </c>
      <c r="Z3884">
        <v>0</v>
      </c>
    </row>
    <row r="3885" spans="1:26" x14ac:dyDescent="0.2">
      <c r="A3885" s="1">
        <v>885579</v>
      </c>
      <c r="B3885">
        <v>0</v>
      </c>
      <c r="C3885">
        <v>0</v>
      </c>
      <c r="D3885">
        <v>0</v>
      </c>
      <c r="E3885">
        <v>0</v>
      </c>
      <c r="F3885">
        <v>0</v>
      </c>
      <c r="G3885">
        <v>0</v>
      </c>
      <c r="H3885">
        <v>0</v>
      </c>
      <c r="I3885">
        <v>0</v>
      </c>
      <c r="J3885">
        <v>0</v>
      </c>
      <c r="K3885">
        <v>0</v>
      </c>
      <c r="L3885">
        <v>0</v>
      </c>
      <c r="M3885">
        <v>0</v>
      </c>
      <c r="N3885">
        <v>0</v>
      </c>
      <c r="O3885">
        <v>0</v>
      </c>
      <c r="P3885">
        <v>0</v>
      </c>
      <c r="Q3885">
        <v>0</v>
      </c>
      <c r="R3885">
        <v>0</v>
      </c>
      <c r="S3885">
        <v>0</v>
      </c>
      <c r="T3885">
        <v>0</v>
      </c>
      <c r="U3885">
        <v>0</v>
      </c>
      <c r="V3885">
        <v>0</v>
      </c>
      <c r="W3885">
        <v>6583</v>
      </c>
      <c r="X3885">
        <v>5585</v>
      </c>
      <c r="Y3885">
        <v>4089</v>
      </c>
      <c r="Z3885">
        <v>1445</v>
      </c>
    </row>
    <row r="3886" spans="1:26" x14ac:dyDescent="0.2">
      <c r="A3886" s="1">
        <v>885869</v>
      </c>
      <c r="B3886">
        <v>0</v>
      </c>
      <c r="C3886">
        <v>0</v>
      </c>
      <c r="D3886">
        <v>0</v>
      </c>
      <c r="E3886">
        <v>0</v>
      </c>
      <c r="F3886">
        <v>0</v>
      </c>
      <c r="G3886">
        <v>0</v>
      </c>
      <c r="H3886">
        <v>0</v>
      </c>
      <c r="I3886">
        <v>0</v>
      </c>
      <c r="J3886">
        <v>0</v>
      </c>
      <c r="K3886">
        <v>0</v>
      </c>
      <c r="L3886">
        <v>0</v>
      </c>
      <c r="M3886">
        <v>0</v>
      </c>
      <c r="N3886">
        <v>0</v>
      </c>
      <c r="O3886">
        <v>0</v>
      </c>
      <c r="P3886">
        <v>0</v>
      </c>
      <c r="Q3886">
        <v>0</v>
      </c>
      <c r="R3886">
        <v>0</v>
      </c>
      <c r="S3886">
        <v>0</v>
      </c>
      <c r="T3886">
        <v>0</v>
      </c>
      <c r="U3886">
        <v>0</v>
      </c>
      <c r="V3886">
        <v>0</v>
      </c>
      <c r="W3886">
        <v>0</v>
      </c>
      <c r="X3886">
        <v>0</v>
      </c>
      <c r="Y3886">
        <v>0</v>
      </c>
      <c r="Z3886">
        <v>0</v>
      </c>
    </row>
    <row r="3887" spans="1:26" x14ac:dyDescent="0.2">
      <c r="A3887" s="1">
        <v>886204</v>
      </c>
      <c r="B3887">
        <v>0</v>
      </c>
      <c r="C3887">
        <v>0</v>
      </c>
      <c r="D3887">
        <v>0</v>
      </c>
      <c r="E3887">
        <v>0</v>
      </c>
      <c r="F3887">
        <v>0</v>
      </c>
      <c r="G3887">
        <v>0</v>
      </c>
      <c r="H3887">
        <v>0</v>
      </c>
      <c r="I3887">
        <v>0</v>
      </c>
      <c r="J3887">
        <v>0</v>
      </c>
      <c r="K3887">
        <v>0</v>
      </c>
      <c r="L3887">
        <v>0</v>
      </c>
      <c r="M3887">
        <v>0</v>
      </c>
      <c r="N3887">
        <v>0</v>
      </c>
      <c r="O3887">
        <v>0</v>
      </c>
      <c r="P3887">
        <v>0</v>
      </c>
      <c r="Q3887">
        <v>0</v>
      </c>
      <c r="R3887">
        <v>0</v>
      </c>
      <c r="S3887">
        <v>0</v>
      </c>
      <c r="T3887">
        <v>0</v>
      </c>
      <c r="U3887">
        <v>0</v>
      </c>
      <c r="V3887">
        <v>0</v>
      </c>
      <c r="W3887">
        <v>0</v>
      </c>
      <c r="X3887">
        <v>0</v>
      </c>
      <c r="Y3887">
        <v>0</v>
      </c>
      <c r="Z3887">
        <v>0</v>
      </c>
    </row>
    <row r="3888" spans="1:26" x14ac:dyDescent="0.2">
      <c r="A3888" s="1">
        <v>886624</v>
      </c>
      <c r="B3888">
        <v>15030</v>
      </c>
      <c r="C3888">
        <v>15156</v>
      </c>
      <c r="D3888">
        <v>18772</v>
      </c>
      <c r="E3888">
        <v>19312</v>
      </c>
      <c r="F3888">
        <v>19550</v>
      </c>
      <c r="G3888">
        <v>16634</v>
      </c>
      <c r="H3888">
        <v>19553</v>
      </c>
      <c r="I3888">
        <v>19150</v>
      </c>
      <c r="J3888">
        <v>20508</v>
      </c>
      <c r="K3888">
        <v>21276</v>
      </c>
      <c r="L3888">
        <v>24419</v>
      </c>
      <c r="M3888">
        <v>25285</v>
      </c>
      <c r="N3888">
        <v>21816</v>
      </c>
      <c r="O3888">
        <v>43846</v>
      </c>
      <c r="P3888">
        <v>28436</v>
      </c>
      <c r="Q3888">
        <v>17725</v>
      </c>
      <c r="R3888">
        <v>16738</v>
      </c>
      <c r="S3888">
        <v>19745</v>
      </c>
      <c r="T3888">
        <v>19344</v>
      </c>
      <c r="U3888">
        <v>25411</v>
      </c>
      <c r="V3888">
        <v>30302</v>
      </c>
      <c r="W3888">
        <v>32892</v>
      </c>
      <c r="X3888">
        <v>35549</v>
      </c>
      <c r="Y3888">
        <v>34536</v>
      </c>
      <c r="Z3888">
        <v>34243</v>
      </c>
    </row>
    <row r="3889" spans="1:26" x14ac:dyDescent="0.2">
      <c r="A3889" s="1">
        <v>887340</v>
      </c>
      <c r="B3889">
        <v>29834</v>
      </c>
      <c r="C3889">
        <v>28298</v>
      </c>
      <c r="D3889">
        <v>23816</v>
      </c>
      <c r="E3889">
        <v>23573</v>
      </c>
      <c r="F3889">
        <v>24894</v>
      </c>
      <c r="G3889">
        <v>3818</v>
      </c>
      <c r="H3889">
        <v>45354</v>
      </c>
      <c r="I3889">
        <v>54415</v>
      </c>
      <c r="J3889">
        <v>83750</v>
      </c>
      <c r="K3889">
        <v>67947</v>
      </c>
      <c r="L3889">
        <v>60967</v>
      </c>
      <c r="M3889">
        <v>59153</v>
      </c>
      <c r="N3889">
        <v>67218</v>
      </c>
      <c r="O3889">
        <v>64706</v>
      </c>
      <c r="P3889">
        <v>62288</v>
      </c>
      <c r="Q3889">
        <v>61190</v>
      </c>
      <c r="R3889">
        <v>48860</v>
      </c>
      <c r="S3889">
        <v>51029</v>
      </c>
      <c r="T3889">
        <v>45068</v>
      </c>
      <c r="U3889">
        <v>60121</v>
      </c>
      <c r="V3889">
        <v>66507</v>
      </c>
      <c r="W3889">
        <v>77124</v>
      </c>
      <c r="X3889">
        <v>71246</v>
      </c>
      <c r="Y3889">
        <v>77731</v>
      </c>
      <c r="Z3889">
        <v>84408</v>
      </c>
    </row>
    <row r="3890" spans="1:26" x14ac:dyDescent="0.2">
      <c r="A3890" s="1">
        <v>887827</v>
      </c>
      <c r="B3890">
        <v>0</v>
      </c>
      <c r="C3890">
        <v>0</v>
      </c>
      <c r="D3890">
        <v>0</v>
      </c>
      <c r="E3890">
        <v>0</v>
      </c>
      <c r="F3890">
        <v>0</v>
      </c>
      <c r="G3890">
        <v>0</v>
      </c>
      <c r="H3890">
        <v>0</v>
      </c>
      <c r="I3890">
        <v>0</v>
      </c>
      <c r="J3890">
        <v>0</v>
      </c>
      <c r="K3890">
        <v>0</v>
      </c>
      <c r="L3890">
        <v>0</v>
      </c>
      <c r="M3890">
        <v>0</v>
      </c>
      <c r="N3890">
        <v>0</v>
      </c>
      <c r="O3890">
        <v>0</v>
      </c>
      <c r="P3890">
        <v>0</v>
      </c>
      <c r="Q3890">
        <v>0</v>
      </c>
      <c r="R3890">
        <v>0</v>
      </c>
      <c r="S3890">
        <v>0</v>
      </c>
      <c r="T3890">
        <v>0</v>
      </c>
      <c r="U3890">
        <v>0</v>
      </c>
      <c r="V3890">
        <v>0</v>
      </c>
      <c r="W3890">
        <v>0</v>
      </c>
      <c r="X3890">
        <v>0</v>
      </c>
      <c r="Y3890">
        <v>0</v>
      </c>
      <c r="Z3890">
        <v>0</v>
      </c>
    </row>
    <row r="3891" spans="1:26" x14ac:dyDescent="0.2">
      <c r="A3891" s="1">
        <v>887854</v>
      </c>
      <c r="B3891">
        <v>0</v>
      </c>
      <c r="C3891">
        <v>0</v>
      </c>
      <c r="D3891">
        <v>0</v>
      </c>
      <c r="E3891">
        <v>0</v>
      </c>
      <c r="F3891">
        <v>0</v>
      </c>
      <c r="G3891">
        <v>0</v>
      </c>
      <c r="H3891">
        <v>0</v>
      </c>
      <c r="I3891">
        <v>0</v>
      </c>
      <c r="J3891">
        <v>0</v>
      </c>
      <c r="K3891">
        <v>0</v>
      </c>
      <c r="L3891">
        <v>0</v>
      </c>
      <c r="M3891">
        <v>0</v>
      </c>
      <c r="N3891">
        <v>0</v>
      </c>
      <c r="O3891">
        <v>0</v>
      </c>
      <c r="P3891">
        <v>0</v>
      </c>
      <c r="Q3891">
        <v>0</v>
      </c>
      <c r="R3891">
        <v>0</v>
      </c>
      <c r="S3891">
        <v>0</v>
      </c>
      <c r="T3891">
        <v>0</v>
      </c>
      <c r="U3891">
        <v>0</v>
      </c>
      <c r="V3891">
        <v>0</v>
      </c>
      <c r="W3891">
        <v>0</v>
      </c>
      <c r="X3891">
        <v>0</v>
      </c>
      <c r="Y3891">
        <v>0</v>
      </c>
      <c r="Z3891">
        <v>0</v>
      </c>
    </row>
    <row r="3892" spans="1:26" x14ac:dyDescent="0.2">
      <c r="A3892" s="1">
        <v>888002</v>
      </c>
      <c r="B3892">
        <v>0</v>
      </c>
      <c r="C3892">
        <v>0</v>
      </c>
      <c r="D3892">
        <v>0</v>
      </c>
      <c r="E3892">
        <v>0</v>
      </c>
      <c r="F3892">
        <v>0</v>
      </c>
      <c r="G3892">
        <v>0</v>
      </c>
      <c r="H3892">
        <v>0</v>
      </c>
      <c r="I3892">
        <v>0</v>
      </c>
      <c r="J3892">
        <v>0</v>
      </c>
      <c r="K3892">
        <v>0</v>
      </c>
      <c r="L3892">
        <v>0</v>
      </c>
      <c r="M3892">
        <v>0</v>
      </c>
      <c r="N3892">
        <v>0</v>
      </c>
      <c r="O3892">
        <v>0</v>
      </c>
      <c r="P3892">
        <v>0</v>
      </c>
      <c r="Q3892">
        <v>0</v>
      </c>
      <c r="R3892">
        <v>0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0</v>
      </c>
      <c r="Y3892">
        <v>0</v>
      </c>
      <c r="Z3892">
        <v>0</v>
      </c>
    </row>
    <row r="3893" spans="1:26" x14ac:dyDescent="0.2">
      <c r="A3893" s="1">
        <v>888141</v>
      </c>
      <c r="B3893">
        <v>0</v>
      </c>
      <c r="C3893">
        <v>0</v>
      </c>
      <c r="D3893">
        <v>0</v>
      </c>
      <c r="E3893">
        <v>0</v>
      </c>
      <c r="F3893">
        <v>0</v>
      </c>
      <c r="G3893">
        <v>0</v>
      </c>
      <c r="H3893">
        <v>0</v>
      </c>
      <c r="I3893">
        <v>0</v>
      </c>
      <c r="J3893">
        <v>0</v>
      </c>
      <c r="K3893">
        <v>0</v>
      </c>
      <c r="L3893">
        <v>0</v>
      </c>
      <c r="M3893">
        <v>0</v>
      </c>
      <c r="N3893">
        <v>0</v>
      </c>
      <c r="O3893">
        <v>0</v>
      </c>
      <c r="P3893">
        <v>0</v>
      </c>
      <c r="Q3893">
        <v>0</v>
      </c>
      <c r="R3893">
        <v>0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0</v>
      </c>
      <c r="Y3893">
        <v>0</v>
      </c>
      <c r="Z3893">
        <v>0</v>
      </c>
    </row>
    <row r="3894" spans="1:26" x14ac:dyDescent="0.2">
      <c r="A3894" s="1">
        <v>888271</v>
      </c>
      <c r="B3894">
        <v>0</v>
      </c>
      <c r="C3894">
        <v>0</v>
      </c>
      <c r="D3894">
        <v>0</v>
      </c>
      <c r="E3894">
        <v>0</v>
      </c>
      <c r="F3894">
        <v>0</v>
      </c>
      <c r="G3894">
        <v>0</v>
      </c>
      <c r="H3894">
        <v>0</v>
      </c>
      <c r="I3894">
        <v>0</v>
      </c>
      <c r="J3894">
        <v>0</v>
      </c>
      <c r="K3894">
        <v>0</v>
      </c>
      <c r="L3894">
        <v>0</v>
      </c>
      <c r="M3894">
        <v>0</v>
      </c>
      <c r="N3894">
        <v>0</v>
      </c>
      <c r="O3894">
        <v>0</v>
      </c>
      <c r="P3894">
        <v>0</v>
      </c>
      <c r="Q3894">
        <v>0</v>
      </c>
      <c r="R3894">
        <v>0</v>
      </c>
      <c r="S3894">
        <v>0</v>
      </c>
      <c r="T3894">
        <v>0</v>
      </c>
      <c r="U3894">
        <v>2</v>
      </c>
      <c r="V3894">
        <v>170</v>
      </c>
      <c r="W3894">
        <v>6630</v>
      </c>
      <c r="X3894">
        <v>10823</v>
      </c>
      <c r="Y3894">
        <v>8844</v>
      </c>
      <c r="Z3894">
        <v>6591</v>
      </c>
    </row>
    <row r="3895" spans="1:26" x14ac:dyDescent="0.2">
      <c r="A3895" s="1">
        <v>888552</v>
      </c>
      <c r="B3895">
        <v>4588</v>
      </c>
      <c r="C3895">
        <v>4582</v>
      </c>
      <c r="D3895">
        <v>1240</v>
      </c>
      <c r="E3895">
        <v>1178</v>
      </c>
      <c r="F3895">
        <v>5291</v>
      </c>
      <c r="G3895">
        <v>929</v>
      </c>
      <c r="H3895">
        <v>1930</v>
      </c>
      <c r="I3895">
        <v>1947</v>
      </c>
      <c r="J3895">
        <v>1947</v>
      </c>
      <c r="K3895">
        <v>8493</v>
      </c>
      <c r="L3895">
        <v>13218</v>
      </c>
      <c r="M3895">
        <v>2955</v>
      </c>
      <c r="N3895">
        <v>11031</v>
      </c>
      <c r="O3895">
        <v>12686</v>
      </c>
      <c r="P3895">
        <v>16673</v>
      </c>
      <c r="Q3895">
        <v>20960</v>
      </c>
      <c r="R3895">
        <v>14834</v>
      </c>
      <c r="S3895">
        <v>4141</v>
      </c>
      <c r="T3895">
        <v>34322</v>
      </c>
      <c r="U3895">
        <v>37304</v>
      </c>
      <c r="V3895">
        <v>40429</v>
      </c>
      <c r="W3895">
        <v>37673</v>
      </c>
      <c r="X3895">
        <v>36116</v>
      </c>
      <c r="Y3895">
        <v>38980</v>
      </c>
      <c r="Z3895">
        <v>39278</v>
      </c>
    </row>
    <row r="3896" spans="1:26" x14ac:dyDescent="0.2">
      <c r="A3896" s="1">
        <v>888833</v>
      </c>
      <c r="B3896">
        <v>0</v>
      </c>
      <c r="C3896">
        <v>0</v>
      </c>
      <c r="D3896">
        <v>0</v>
      </c>
      <c r="E3896">
        <v>0</v>
      </c>
      <c r="F3896">
        <v>0</v>
      </c>
      <c r="G3896">
        <v>0</v>
      </c>
      <c r="H3896">
        <v>0</v>
      </c>
      <c r="I3896">
        <v>0</v>
      </c>
      <c r="J3896">
        <v>0</v>
      </c>
      <c r="K3896">
        <v>0</v>
      </c>
      <c r="L3896">
        <v>0</v>
      </c>
      <c r="M3896">
        <v>0</v>
      </c>
      <c r="N3896">
        <v>0</v>
      </c>
      <c r="O3896">
        <v>0</v>
      </c>
      <c r="P3896">
        <v>0</v>
      </c>
      <c r="Q3896">
        <v>0</v>
      </c>
      <c r="R3896">
        <v>0</v>
      </c>
      <c r="S3896">
        <v>0</v>
      </c>
      <c r="T3896">
        <v>0</v>
      </c>
      <c r="U3896">
        <v>0</v>
      </c>
      <c r="V3896">
        <v>0</v>
      </c>
      <c r="W3896">
        <v>0</v>
      </c>
      <c r="X3896">
        <v>0</v>
      </c>
      <c r="Y3896">
        <v>0</v>
      </c>
      <c r="Z3896">
        <v>0</v>
      </c>
    </row>
    <row r="3897" spans="1:26" x14ac:dyDescent="0.2">
      <c r="A3897" s="1">
        <v>890050</v>
      </c>
      <c r="B3897">
        <v>0</v>
      </c>
      <c r="C3897">
        <v>0</v>
      </c>
      <c r="D3897">
        <v>0</v>
      </c>
      <c r="E3897">
        <v>0</v>
      </c>
      <c r="F3897">
        <v>0</v>
      </c>
      <c r="G3897">
        <v>0</v>
      </c>
      <c r="H3897">
        <v>0</v>
      </c>
      <c r="I3897">
        <v>0</v>
      </c>
      <c r="J3897">
        <v>0</v>
      </c>
      <c r="K3897">
        <v>0</v>
      </c>
      <c r="L3897">
        <v>0</v>
      </c>
      <c r="M3897">
        <v>0</v>
      </c>
      <c r="N3897">
        <v>0</v>
      </c>
      <c r="O3897">
        <v>0</v>
      </c>
      <c r="P3897">
        <v>0</v>
      </c>
      <c r="Q3897">
        <v>0</v>
      </c>
      <c r="R3897">
        <v>0</v>
      </c>
      <c r="S3897">
        <v>0</v>
      </c>
      <c r="T3897">
        <v>0</v>
      </c>
      <c r="U3897">
        <v>609</v>
      </c>
      <c r="V3897">
        <v>1</v>
      </c>
      <c r="W3897">
        <v>0</v>
      </c>
      <c r="X3897">
        <v>0</v>
      </c>
      <c r="Y3897">
        <v>0</v>
      </c>
      <c r="Z3897">
        <v>512</v>
      </c>
    </row>
    <row r="3898" spans="1:26" x14ac:dyDescent="0.2">
      <c r="A3898" s="1">
        <v>890078</v>
      </c>
      <c r="B3898">
        <v>0</v>
      </c>
      <c r="C3898">
        <v>0</v>
      </c>
      <c r="D3898">
        <v>0</v>
      </c>
      <c r="E3898">
        <v>0</v>
      </c>
      <c r="F3898">
        <v>0</v>
      </c>
      <c r="G3898">
        <v>0</v>
      </c>
      <c r="H3898">
        <v>0</v>
      </c>
      <c r="I3898">
        <v>0</v>
      </c>
      <c r="J3898">
        <v>0</v>
      </c>
      <c r="K3898">
        <v>0</v>
      </c>
      <c r="L3898">
        <v>0</v>
      </c>
      <c r="M3898">
        <v>0</v>
      </c>
      <c r="N3898">
        <v>0</v>
      </c>
      <c r="O3898">
        <v>0</v>
      </c>
      <c r="P3898">
        <v>0</v>
      </c>
      <c r="Q3898">
        <v>0</v>
      </c>
      <c r="R3898">
        <v>0</v>
      </c>
      <c r="S3898">
        <v>0</v>
      </c>
      <c r="T3898">
        <v>0</v>
      </c>
      <c r="U3898">
        <v>0</v>
      </c>
      <c r="V3898">
        <v>0</v>
      </c>
      <c r="W3898">
        <v>0</v>
      </c>
      <c r="X3898">
        <v>0</v>
      </c>
    </row>
    <row r="3899" spans="1:26" x14ac:dyDescent="0.2">
      <c r="A3899" s="1">
        <v>890603</v>
      </c>
      <c r="B3899">
        <v>0</v>
      </c>
      <c r="C3899">
        <v>0</v>
      </c>
      <c r="D3899">
        <v>0</v>
      </c>
      <c r="E3899">
        <v>0</v>
      </c>
      <c r="F3899">
        <v>0</v>
      </c>
      <c r="G3899">
        <v>0</v>
      </c>
      <c r="H3899">
        <v>0</v>
      </c>
      <c r="I3899">
        <v>0</v>
      </c>
      <c r="J3899">
        <v>7043</v>
      </c>
      <c r="K3899">
        <v>7022</v>
      </c>
    </row>
    <row r="3900" spans="1:26" x14ac:dyDescent="0.2">
      <c r="A3900" s="1">
        <v>890649</v>
      </c>
      <c r="B3900">
        <v>0</v>
      </c>
      <c r="C3900">
        <v>0</v>
      </c>
      <c r="D3900">
        <v>0</v>
      </c>
      <c r="E3900">
        <v>0</v>
      </c>
      <c r="F3900">
        <v>0</v>
      </c>
      <c r="G3900">
        <v>0</v>
      </c>
      <c r="H3900">
        <v>0</v>
      </c>
      <c r="I3900">
        <v>0</v>
      </c>
      <c r="J3900">
        <v>0</v>
      </c>
      <c r="K3900">
        <v>0</v>
      </c>
      <c r="L3900">
        <v>0</v>
      </c>
      <c r="M3900">
        <v>0</v>
      </c>
      <c r="N3900">
        <v>0</v>
      </c>
      <c r="O3900">
        <v>0</v>
      </c>
      <c r="P3900">
        <v>0</v>
      </c>
      <c r="Q3900">
        <v>0</v>
      </c>
      <c r="R3900">
        <v>0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0</v>
      </c>
      <c r="Y3900">
        <v>0</v>
      </c>
      <c r="Z3900">
        <v>0</v>
      </c>
    </row>
    <row r="3901" spans="1:26" x14ac:dyDescent="0.2">
      <c r="A3901" s="1">
        <v>890742</v>
      </c>
      <c r="B3901">
        <v>0</v>
      </c>
      <c r="C3901">
        <v>0</v>
      </c>
      <c r="D3901">
        <v>0</v>
      </c>
      <c r="E3901">
        <v>0</v>
      </c>
      <c r="F3901">
        <v>0</v>
      </c>
      <c r="G3901">
        <v>0</v>
      </c>
      <c r="H3901">
        <v>0</v>
      </c>
      <c r="I3901">
        <v>0</v>
      </c>
      <c r="J3901">
        <v>0</v>
      </c>
      <c r="K3901">
        <v>0</v>
      </c>
      <c r="L3901">
        <v>0</v>
      </c>
      <c r="M3901">
        <v>0</v>
      </c>
      <c r="N3901">
        <v>0</v>
      </c>
      <c r="O3901">
        <v>0</v>
      </c>
      <c r="P3901">
        <v>0</v>
      </c>
      <c r="Q3901">
        <v>0</v>
      </c>
      <c r="R3901">
        <v>0</v>
      </c>
      <c r="S3901">
        <v>0</v>
      </c>
      <c r="T3901">
        <v>0</v>
      </c>
      <c r="U3901">
        <v>0</v>
      </c>
      <c r="V3901">
        <v>0</v>
      </c>
      <c r="W3901">
        <v>0</v>
      </c>
      <c r="X3901">
        <v>0</v>
      </c>
      <c r="Y3901">
        <v>0</v>
      </c>
      <c r="Z3901">
        <v>87354</v>
      </c>
    </row>
    <row r="3902" spans="1:26" x14ac:dyDescent="0.2">
      <c r="A3902" s="1">
        <v>890957</v>
      </c>
      <c r="B3902">
        <v>0</v>
      </c>
      <c r="C3902">
        <v>0</v>
      </c>
      <c r="D3902">
        <v>0</v>
      </c>
      <c r="E3902">
        <v>0</v>
      </c>
      <c r="F3902">
        <v>0</v>
      </c>
      <c r="G3902">
        <v>0</v>
      </c>
      <c r="H3902">
        <v>0</v>
      </c>
      <c r="I3902">
        <v>0</v>
      </c>
      <c r="J3902">
        <v>0</v>
      </c>
      <c r="K3902">
        <v>0</v>
      </c>
      <c r="L3902">
        <v>0</v>
      </c>
      <c r="M3902">
        <v>0</v>
      </c>
      <c r="N3902">
        <v>0</v>
      </c>
      <c r="O3902">
        <v>0</v>
      </c>
      <c r="P3902">
        <v>0</v>
      </c>
      <c r="Q3902">
        <v>0</v>
      </c>
      <c r="R3902">
        <v>0</v>
      </c>
      <c r="S3902">
        <v>0</v>
      </c>
      <c r="T3902">
        <v>0</v>
      </c>
      <c r="U3902">
        <v>0</v>
      </c>
      <c r="V3902">
        <v>0</v>
      </c>
      <c r="W3902">
        <v>0</v>
      </c>
      <c r="X3902">
        <v>0</v>
      </c>
      <c r="Y3902">
        <v>0</v>
      </c>
      <c r="Z3902">
        <v>0</v>
      </c>
    </row>
    <row r="3903" spans="1:26" x14ac:dyDescent="0.2">
      <c r="A3903" s="1">
        <v>891226</v>
      </c>
      <c r="B3903">
        <v>18424</v>
      </c>
      <c r="C3903">
        <v>20656</v>
      </c>
      <c r="D3903">
        <v>22336</v>
      </c>
      <c r="E3903">
        <v>19011</v>
      </c>
      <c r="F3903">
        <v>23886</v>
      </c>
      <c r="G3903">
        <v>27754</v>
      </c>
      <c r="H3903">
        <v>29591</v>
      </c>
      <c r="I3903">
        <v>34760</v>
      </c>
      <c r="J3903">
        <v>34856</v>
      </c>
      <c r="K3903">
        <v>42119</v>
      </c>
      <c r="L3903">
        <v>40312</v>
      </c>
      <c r="M3903">
        <v>43697</v>
      </c>
      <c r="N3903">
        <v>49286</v>
      </c>
      <c r="O3903">
        <v>51730</v>
      </c>
      <c r="P3903">
        <v>49974</v>
      </c>
      <c r="Q3903">
        <v>50238</v>
      </c>
      <c r="R3903">
        <v>54191</v>
      </c>
      <c r="S3903">
        <v>51760</v>
      </c>
      <c r="T3903">
        <v>57699</v>
      </c>
      <c r="U3903">
        <v>63248</v>
      </c>
      <c r="V3903">
        <v>70787</v>
      </c>
      <c r="W3903">
        <v>73770</v>
      </c>
      <c r="X3903">
        <v>75555</v>
      </c>
      <c r="Y3903">
        <v>68471</v>
      </c>
      <c r="Z3903">
        <v>70583</v>
      </c>
    </row>
    <row r="3904" spans="1:26" x14ac:dyDescent="0.2">
      <c r="A3904" s="1">
        <v>891253</v>
      </c>
      <c r="B3904">
        <v>0</v>
      </c>
      <c r="C3904">
        <v>0</v>
      </c>
      <c r="D3904">
        <v>0</v>
      </c>
      <c r="E3904">
        <v>0</v>
      </c>
      <c r="F3904">
        <v>0</v>
      </c>
      <c r="G3904">
        <v>0</v>
      </c>
      <c r="H3904">
        <v>0</v>
      </c>
      <c r="I3904">
        <v>0</v>
      </c>
      <c r="J3904">
        <v>0</v>
      </c>
      <c r="K3904">
        <v>0</v>
      </c>
      <c r="L3904">
        <v>0</v>
      </c>
      <c r="M3904">
        <v>0</v>
      </c>
      <c r="N3904">
        <v>0</v>
      </c>
      <c r="O3904">
        <v>0</v>
      </c>
      <c r="P3904">
        <v>0</v>
      </c>
      <c r="Q3904">
        <v>0</v>
      </c>
      <c r="R3904">
        <v>0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0</v>
      </c>
      <c r="Y3904">
        <v>0</v>
      </c>
      <c r="Z3904">
        <v>0</v>
      </c>
    </row>
    <row r="3905" spans="1:26" x14ac:dyDescent="0.2">
      <c r="A3905" s="1">
        <v>892205</v>
      </c>
      <c r="B3905">
        <v>14254</v>
      </c>
      <c r="C3905">
        <v>10931</v>
      </c>
      <c r="D3905">
        <v>6931</v>
      </c>
      <c r="E3905">
        <v>4024</v>
      </c>
      <c r="F3905">
        <v>2154</v>
      </c>
      <c r="G3905">
        <v>1906</v>
      </c>
      <c r="H3905">
        <v>1906</v>
      </c>
      <c r="I3905">
        <v>4184</v>
      </c>
      <c r="J3905">
        <v>3123</v>
      </c>
      <c r="K3905">
        <v>3657</v>
      </c>
      <c r="L3905">
        <v>3195</v>
      </c>
      <c r="M3905">
        <v>3655</v>
      </c>
      <c r="N3905">
        <v>3658</v>
      </c>
      <c r="O3905">
        <v>2726</v>
      </c>
      <c r="P3905">
        <v>3145</v>
      </c>
      <c r="Q3905">
        <v>3299</v>
      </c>
      <c r="R3905">
        <v>3818</v>
      </c>
      <c r="S3905">
        <v>3474</v>
      </c>
      <c r="T3905">
        <v>14135</v>
      </c>
      <c r="U3905">
        <v>23883</v>
      </c>
      <c r="V3905">
        <v>33862</v>
      </c>
      <c r="W3905">
        <v>63795</v>
      </c>
      <c r="X3905">
        <v>64794</v>
      </c>
      <c r="Y3905">
        <v>68821</v>
      </c>
      <c r="Z3905">
        <v>62331</v>
      </c>
    </row>
    <row r="3906" spans="1:26" x14ac:dyDescent="0.2">
      <c r="A3906" s="1">
        <v>892223</v>
      </c>
      <c r="B3906">
        <v>0</v>
      </c>
      <c r="C3906">
        <v>0</v>
      </c>
      <c r="D3906">
        <v>0</v>
      </c>
      <c r="E3906">
        <v>0</v>
      </c>
      <c r="F3906">
        <v>0</v>
      </c>
      <c r="G3906">
        <v>0</v>
      </c>
      <c r="H3906">
        <v>0</v>
      </c>
      <c r="I3906">
        <v>0</v>
      </c>
      <c r="J3906">
        <v>0</v>
      </c>
      <c r="K3906">
        <v>0</v>
      </c>
      <c r="L3906">
        <v>0</v>
      </c>
      <c r="M3906">
        <v>0</v>
      </c>
      <c r="N3906">
        <v>0</v>
      </c>
      <c r="O3906">
        <v>0</v>
      </c>
      <c r="P3906">
        <v>0</v>
      </c>
      <c r="Q3906">
        <v>0</v>
      </c>
      <c r="R3906">
        <v>0</v>
      </c>
      <c r="S3906">
        <v>679</v>
      </c>
      <c r="T3906">
        <v>4531</v>
      </c>
      <c r="U3906">
        <v>3345</v>
      </c>
      <c r="V3906">
        <v>4350</v>
      </c>
      <c r="W3906">
        <v>7159</v>
      </c>
      <c r="X3906">
        <v>9053</v>
      </c>
      <c r="Y3906">
        <v>8549</v>
      </c>
      <c r="Z3906">
        <v>10248</v>
      </c>
    </row>
    <row r="3907" spans="1:26" x14ac:dyDescent="0.2">
      <c r="A3907" s="1">
        <v>892250</v>
      </c>
      <c r="B3907">
        <v>0</v>
      </c>
      <c r="C3907">
        <v>0</v>
      </c>
      <c r="D3907">
        <v>0</v>
      </c>
    </row>
    <row r="3908" spans="1:26" x14ac:dyDescent="0.2">
      <c r="A3908" s="1">
        <v>893248</v>
      </c>
      <c r="B3908">
        <v>0</v>
      </c>
      <c r="C3908">
        <v>0</v>
      </c>
      <c r="D3908">
        <v>0</v>
      </c>
      <c r="E3908">
        <v>0</v>
      </c>
      <c r="F3908">
        <v>0</v>
      </c>
      <c r="G3908">
        <v>248</v>
      </c>
      <c r="H3908">
        <v>0</v>
      </c>
      <c r="I3908">
        <v>0</v>
      </c>
      <c r="J3908">
        <v>0</v>
      </c>
      <c r="K3908">
        <v>0</v>
      </c>
      <c r="L3908">
        <v>0</v>
      </c>
      <c r="M3908">
        <v>0</v>
      </c>
      <c r="N3908">
        <v>0</v>
      </c>
      <c r="O3908">
        <v>0</v>
      </c>
      <c r="P3908">
        <v>0</v>
      </c>
    </row>
    <row r="3909" spans="1:26" x14ac:dyDescent="0.2">
      <c r="A3909" s="1">
        <v>893640</v>
      </c>
      <c r="B3909">
        <v>0</v>
      </c>
      <c r="C3909">
        <v>0</v>
      </c>
      <c r="D3909">
        <v>0</v>
      </c>
      <c r="E3909">
        <v>0</v>
      </c>
      <c r="F3909">
        <v>0</v>
      </c>
      <c r="G3909">
        <v>0</v>
      </c>
      <c r="H3909">
        <v>0</v>
      </c>
      <c r="I3909">
        <v>0</v>
      </c>
      <c r="J3909">
        <v>0</v>
      </c>
      <c r="K3909">
        <v>0</v>
      </c>
      <c r="L3909">
        <v>0</v>
      </c>
      <c r="M3909">
        <v>0</v>
      </c>
      <c r="N3909">
        <v>0</v>
      </c>
    </row>
    <row r="3910" spans="1:26" x14ac:dyDescent="0.2">
      <c r="A3910" s="1">
        <v>893855</v>
      </c>
      <c r="B3910">
        <v>1624</v>
      </c>
      <c r="C3910">
        <v>3279</v>
      </c>
      <c r="D3910">
        <v>2766</v>
      </c>
      <c r="E3910">
        <v>9471</v>
      </c>
      <c r="F3910">
        <v>8684</v>
      </c>
      <c r="G3910">
        <v>7804</v>
      </c>
      <c r="H3910">
        <v>8395</v>
      </c>
      <c r="I3910">
        <v>1406</v>
      </c>
      <c r="J3910">
        <v>282</v>
      </c>
      <c r="K3910">
        <v>2611</v>
      </c>
      <c r="L3910">
        <v>4840</v>
      </c>
      <c r="M3910">
        <v>3573</v>
      </c>
      <c r="N3910">
        <v>2678</v>
      </c>
      <c r="O3910">
        <v>3583</v>
      </c>
      <c r="P3910">
        <v>4878</v>
      </c>
      <c r="Q3910">
        <v>4810</v>
      </c>
      <c r="R3910">
        <v>3310</v>
      </c>
      <c r="S3910">
        <v>15282</v>
      </c>
      <c r="T3910">
        <v>15947</v>
      </c>
      <c r="U3910">
        <v>100309</v>
      </c>
      <c r="V3910">
        <v>92583</v>
      </c>
      <c r="W3910">
        <v>56357</v>
      </c>
      <c r="X3910">
        <v>182510</v>
      </c>
      <c r="Y3910">
        <v>125700</v>
      </c>
      <c r="Z3910">
        <v>175136</v>
      </c>
    </row>
    <row r="3911" spans="1:26" x14ac:dyDescent="0.2">
      <c r="A3911" s="1">
        <v>894245</v>
      </c>
      <c r="B3911">
        <v>0</v>
      </c>
    </row>
    <row r="3912" spans="1:26" x14ac:dyDescent="0.2">
      <c r="A3912" s="1">
        <v>894272</v>
      </c>
      <c r="B3912">
        <v>0</v>
      </c>
      <c r="C3912">
        <v>0</v>
      </c>
      <c r="D3912">
        <v>0</v>
      </c>
      <c r="E3912">
        <v>0</v>
      </c>
      <c r="F3912">
        <v>0</v>
      </c>
      <c r="G3912">
        <v>0</v>
      </c>
      <c r="H3912">
        <v>0</v>
      </c>
      <c r="I3912">
        <v>0</v>
      </c>
      <c r="J3912">
        <v>0</v>
      </c>
      <c r="K3912">
        <v>0</v>
      </c>
      <c r="L3912">
        <v>0</v>
      </c>
      <c r="M3912">
        <v>0</v>
      </c>
      <c r="N3912">
        <v>0</v>
      </c>
      <c r="O3912">
        <v>0</v>
      </c>
      <c r="P3912">
        <v>0</v>
      </c>
      <c r="Q3912">
        <v>0</v>
      </c>
      <c r="R3912">
        <v>0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0</v>
      </c>
      <c r="Y3912">
        <v>0</v>
      </c>
      <c r="Z3912">
        <v>0</v>
      </c>
    </row>
    <row r="3913" spans="1:26" x14ac:dyDescent="0.2">
      <c r="A3913" s="1">
        <v>894348</v>
      </c>
      <c r="B3913">
        <v>61274</v>
      </c>
      <c r="C3913">
        <v>68578</v>
      </c>
      <c r="D3913">
        <v>65725</v>
      </c>
      <c r="E3913">
        <v>68512</v>
      </c>
      <c r="F3913">
        <v>63204</v>
      </c>
      <c r="G3913">
        <v>69871</v>
      </c>
      <c r="H3913">
        <v>71263</v>
      </c>
      <c r="I3913">
        <v>63561</v>
      </c>
      <c r="J3913">
        <v>64835</v>
      </c>
      <c r="K3913">
        <v>80182</v>
      </c>
      <c r="L3913">
        <v>79874</v>
      </c>
      <c r="M3913">
        <v>84313</v>
      </c>
      <c r="N3913">
        <v>90007</v>
      </c>
      <c r="O3913">
        <v>93661</v>
      </c>
      <c r="P3913">
        <v>98207</v>
      </c>
      <c r="Q3913">
        <v>92478</v>
      </c>
      <c r="R3913">
        <v>96245</v>
      </c>
      <c r="S3913">
        <v>101090</v>
      </c>
      <c r="T3913">
        <v>100106</v>
      </c>
      <c r="U3913">
        <v>94408</v>
      </c>
      <c r="V3913">
        <v>99446</v>
      </c>
      <c r="W3913">
        <v>108877</v>
      </c>
      <c r="X3913">
        <v>106254</v>
      </c>
      <c r="Y3913">
        <v>115190</v>
      </c>
      <c r="Z3913">
        <v>121009</v>
      </c>
    </row>
    <row r="3914" spans="1:26" x14ac:dyDescent="0.2">
      <c r="A3914" s="1">
        <v>894544</v>
      </c>
      <c r="B3914">
        <v>0</v>
      </c>
      <c r="C3914">
        <v>0</v>
      </c>
      <c r="D3914">
        <v>0</v>
      </c>
      <c r="E3914">
        <v>0</v>
      </c>
      <c r="F3914">
        <v>0</v>
      </c>
      <c r="G3914">
        <v>0</v>
      </c>
      <c r="H3914">
        <v>0</v>
      </c>
      <c r="I3914">
        <v>0</v>
      </c>
      <c r="J3914">
        <v>0</v>
      </c>
      <c r="K3914">
        <v>0</v>
      </c>
      <c r="L3914">
        <v>0</v>
      </c>
      <c r="M3914">
        <v>0</v>
      </c>
      <c r="N3914">
        <v>0</v>
      </c>
      <c r="O3914">
        <v>0</v>
      </c>
      <c r="P3914">
        <v>0</v>
      </c>
      <c r="Q3914">
        <v>0</v>
      </c>
      <c r="R3914">
        <v>0</v>
      </c>
      <c r="S3914">
        <v>0</v>
      </c>
      <c r="T3914">
        <v>0</v>
      </c>
      <c r="U3914">
        <v>0</v>
      </c>
      <c r="V3914">
        <v>0</v>
      </c>
      <c r="W3914">
        <v>0</v>
      </c>
      <c r="X3914">
        <v>0</v>
      </c>
      <c r="Y3914">
        <v>0</v>
      </c>
      <c r="Z3914">
        <v>0</v>
      </c>
    </row>
    <row r="3915" spans="1:26" x14ac:dyDescent="0.2">
      <c r="A3915" s="1">
        <v>894553</v>
      </c>
      <c r="B3915">
        <v>4092</v>
      </c>
    </row>
    <row r="3916" spans="1:26" x14ac:dyDescent="0.2">
      <c r="A3916" s="1">
        <v>894834</v>
      </c>
      <c r="B3916">
        <v>0</v>
      </c>
      <c r="C3916">
        <v>0</v>
      </c>
      <c r="D3916">
        <v>0</v>
      </c>
      <c r="E3916">
        <v>0</v>
      </c>
      <c r="F3916">
        <v>0</v>
      </c>
      <c r="G3916">
        <v>0</v>
      </c>
      <c r="H3916">
        <v>0</v>
      </c>
      <c r="I3916">
        <v>0</v>
      </c>
      <c r="J3916">
        <v>0</v>
      </c>
      <c r="K3916">
        <v>0</v>
      </c>
      <c r="L3916">
        <v>0</v>
      </c>
      <c r="M3916">
        <v>0</v>
      </c>
      <c r="N3916">
        <v>0</v>
      </c>
      <c r="O3916">
        <v>0</v>
      </c>
      <c r="P3916">
        <v>0</v>
      </c>
      <c r="Q3916">
        <v>0</v>
      </c>
      <c r="R3916">
        <v>0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0</v>
      </c>
      <c r="Y3916">
        <v>0</v>
      </c>
      <c r="Z3916">
        <v>0</v>
      </c>
    </row>
    <row r="3917" spans="1:26" x14ac:dyDescent="0.2">
      <c r="A3917" s="1">
        <v>894946</v>
      </c>
      <c r="B3917">
        <v>4499</v>
      </c>
      <c r="C3917">
        <v>0</v>
      </c>
      <c r="D3917">
        <v>0</v>
      </c>
      <c r="E3917">
        <v>0</v>
      </c>
      <c r="F3917">
        <v>0</v>
      </c>
      <c r="G3917">
        <v>0</v>
      </c>
      <c r="H3917">
        <v>0</v>
      </c>
      <c r="I3917">
        <v>0</v>
      </c>
      <c r="J3917">
        <v>0</v>
      </c>
      <c r="K3917">
        <v>0</v>
      </c>
      <c r="L3917">
        <v>0</v>
      </c>
    </row>
    <row r="3918" spans="1:26" x14ac:dyDescent="0.2">
      <c r="A3918" s="1">
        <v>895055</v>
      </c>
      <c r="B3918">
        <v>0</v>
      </c>
      <c r="C3918">
        <v>0</v>
      </c>
      <c r="D3918">
        <v>3002</v>
      </c>
      <c r="E3918">
        <v>3009</v>
      </c>
      <c r="F3918">
        <v>5493</v>
      </c>
      <c r="G3918">
        <v>7993</v>
      </c>
      <c r="H3918">
        <v>4982</v>
      </c>
      <c r="I3918">
        <v>25731</v>
      </c>
      <c r="J3918">
        <v>72683</v>
      </c>
      <c r="K3918">
        <v>94972</v>
      </c>
      <c r="L3918">
        <v>129110</v>
      </c>
      <c r="M3918">
        <v>111169</v>
      </c>
      <c r="N3918">
        <v>112774</v>
      </c>
      <c r="O3918">
        <v>108055</v>
      </c>
      <c r="P3918">
        <v>162821</v>
      </c>
      <c r="Q3918">
        <v>123291</v>
      </c>
      <c r="R3918">
        <v>105686</v>
      </c>
      <c r="S3918">
        <v>114900</v>
      </c>
      <c r="T3918">
        <v>141160</v>
      </c>
      <c r="U3918">
        <v>150615</v>
      </c>
      <c r="V3918">
        <v>129752</v>
      </c>
      <c r="W3918">
        <v>115197</v>
      </c>
      <c r="X3918">
        <v>145559</v>
      </c>
      <c r="Y3918">
        <v>130117</v>
      </c>
      <c r="Z3918">
        <v>173142</v>
      </c>
    </row>
    <row r="3919" spans="1:26" x14ac:dyDescent="0.2">
      <c r="A3919" s="1">
        <v>895448</v>
      </c>
      <c r="B3919">
        <v>0</v>
      </c>
      <c r="C3919">
        <v>0</v>
      </c>
      <c r="D3919">
        <v>0</v>
      </c>
      <c r="E3919">
        <v>0</v>
      </c>
      <c r="F3919">
        <v>0</v>
      </c>
      <c r="G3919">
        <v>0</v>
      </c>
      <c r="H3919">
        <v>0</v>
      </c>
      <c r="I3919">
        <v>0</v>
      </c>
      <c r="J3919">
        <v>0</v>
      </c>
      <c r="K3919">
        <v>0</v>
      </c>
      <c r="L3919">
        <v>0</v>
      </c>
      <c r="M3919">
        <v>0</v>
      </c>
      <c r="N3919">
        <v>0</v>
      </c>
      <c r="O3919">
        <v>0</v>
      </c>
      <c r="P3919">
        <v>0</v>
      </c>
      <c r="Q3919">
        <v>0</v>
      </c>
      <c r="R3919">
        <v>0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0</v>
      </c>
      <c r="Y3919">
        <v>0</v>
      </c>
      <c r="Z3919">
        <v>0</v>
      </c>
    </row>
    <row r="3920" spans="1:26" x14ac:dyDescent="0.2">
      <c r="A3920" s="1">
        <v>895710</v>
      </c>
      <c r="B3920">
        <v>0</v>
      </c>
      <c r="C3920">
        <v>0</v>
      </c>
      <c r="D3920">
        <v>10279</v>
      </c>
      <c r="E3920">
        <v>36502</v>
      </c>
      <c r="F3920">
        <v>25792</v>
      </c>
      <c r="G3920">
        <v>27754</v>
      </c>
      <c r="H3920">
        <v>36288</v>
      </c>
      <c r="I3920">
        <v>61003</v>
      </c>
      <c r="J3920">
        <v>76696</v>
      </c>
      <c r="K3920">
        <v>52772</v>
      </c>
      <c r="L3920">
        <v>59551</v>
      </c>
      <c r="M3920">
        <v>96686</v>
      </c>
      <c r="N3920">
        <v>110085</v>
      </c>
      <c r="O3920">
        <v>80073</v>
      </c>
      <c r="P3920">
        <v>85989</v>
      </c>
      <c r="Q3920">
        <v>84475</v>
      </c>
      <c r="R3920">
        <v>113509</v>
      </c>
      <c r="S3920">
        <v>101794</v>
      </c>
      <c r="T3920">
        <v>103428</v>
      </c>
      <c r="U3920">
        <v>172473</v>
      </c>
      <c r="V3920">
        <v>222615</v>
      </c>
      <c r="W3920">
        <v>223487</v>
      </c>
      <c r="X3920">
        <v>221565</v>
      </c>
      <c r="Y3920">
        <v>243407</v>
      </c>
      <c r="Z3920">
        <v>266933</v>
      </c>
    </row>
    <row r="3921" spans="1:26" x14ac:dyDescent="0.2">
      <c r="A3921" s="1">
        <v>896155</v>
      </c>
      <c r="B3921">
        <v>0</v>
      </c>
      <c r="C3921">
        <v>0</v>
      </c>
      <c r="D3921">
        <v>0</v>
      </c>
      <c r="E3921">
        <v>0</v>
      </c>
      <c r="F3921">
        <v>0</v>
      </c>
      <c r="G3921">
        <v>0</v>
      </c>
      <c r="H3921">
        <v>0</v>
      </c>
      <c r="I3921">
        <v>0</v>
      </c>
      <c r="J3921">
        <v>0</v>
      </c>
      <c r="K3921">
        <v>0</v>
      </c>
      <c r="L3921">
        <v>0</v>
      </c>
      <c r="M3921">
        <v>0</v>
      </c>
      <c r="N3921">
        <v>0</v>
      </c>
      <c r="O3921">
        <v>0</v>
      </c>
      <c r="P3921">
        <v>0</v>
      </c>
      <c r="Q3921">
        <v>0</v>
      </c>
      <c r="R3921">
        <v>0</v>
      </c>
      <c r="S3921">
        <v>0</v>
      </c>
      <c r="T3921">
        <v>0</v>
      </c>
      <c r="U3921">
        <v>0</v>
      </c>
      <c r="V3921">
        <v>0</v>
      </c>
      <c r="W3921">
        <v>0</v>
      </c>
      <c r="X3921">
        <v>0</v>
      </c>
      <c r="Y3921">
        <v>0</v>
      </c>
      <c r="Z3921">
        <v>0</v>
      </c>
    </row>
    <row r="3922" spans="1:26" x14ac:dyDescent="0.2">
      <c r="A3922" s="1">
        <v>896427</v>
      </c>
      <c r="B3922">
        <v>0</v>
      </c>
      <c r="C3922">
        <v>0</v>
      </c>
      <c r="D3922">
        <v>0</v>
      </c>
      <c r="E3922">
        <v>0</v>
      </c>
      <c r="F3922">
        <v>0</v>
      </c>
      <c r="G3922">
        <v>0</v>
      </c>
      <c r="H3922">
        <v>0</v>
      </c>
      <c r="I3922">
        <v>7615</v>
      </c>
      <c r="J3922">
        <v>9797</v>
      </c>
      <c r="K3922">
        <v>10236</v>
      </c>
      <c r="L3922">
        <v>9527</v>
      </c>
      <c r="M3922">
        <v>8355</v>
      </c>
      <c r="N3922">
        <v>7418</v>
      </c>
      <c r="O3922">
        <v>0</v>
      </c>
      <c r="P3922">
        <v>0</v>
      </c>
      <c r="Q3922">
        <v>0</v>
      </c>
    </row>
    <row r="3923" spans="1:26" x14ac:dyDescent="0.2">
      <c r="A3923" s="1">
        <v>897170</v>
      </c>
      <c r="B3923">
        <v>0</v>
      </c>
      <c r="C3923">
        <v>1913</v>
      </c>
      <c r="D3923">
        <v>51346</v>
      </c>
      <c r="E3923">
        <v>52686</v>
      </c>
      <c r="F3923">
        <v>26284</v>
      </c>
      <c r="G3923">
        <v>33648</v>
      </c>
      <c r="H3923">
        <v>62382</v>
      </c>
      <c r="I3923">
        <v>77665</v>
      </c>
      <c r="J3923">
        <v>104619</v>
      </c>
      <c r="K3923">
        <v>165851</v>
      </c>
      <c r="L3923">
        <v>177906</v>
      </c>
      <c r="M3923">
        <v>184704</v>
      </c>
      <c r="N3923">
        <v>207231</v>
      </c>
      <c r="O3923">
        <v>206230</v>
      </c>
      <c r="P3923">
        <v>220057</v>
      </c>
      <c r="Q3923">
        <v>210322</v>
      </c>
      <c r="R3923">
        <v>211916</v>
      </c>
      <c r="S3923">
        <v>170753</v>
      </c>
      <c r="T3923">
        <v>173940</v>
      </c>
      <c r="U3923">
        <v>169539</v>
      </c>
      <c r="V3923">
        <v>145759</v>
      </c>
      <c r="W3923">
        <v>164060</v>
      </c>
      <c r="X3923">
        <v>159202</v>
      </c>
      <c r="Y3923">
        <v>198413</v>
      </c>
      <c r="Z3923">
        <v>192076</v>
      </c>
    </row>
    <row r="3924" spans="1:26" x14ac:dyDescent="0.2">
      <c r="A3924" s="1">
        <v>897237</v>
      </c>
      <c r="B3924">
        <v>0</v>
      </c>
      <c r="C3924">
        <v>0</v>
      </c>
      <c r="D3924">
        <v>0</v>
      </c>
      <c r="E3924">
        <v>0</v>
      </c>
      <c r="F3924">
        <v>0</v>
      </c>
      <c r="G3924">
        <v>0</v>
      </c>
      <c r="H3924">
        <v>0</v>
      </c>
      <c r="I3924">
        <v>0</v>
      </c>
      <c r="J3924">
        <v>0</v>
      </c>
      <c r="K3924">
        <v>0</v>
      </c>
      <c r="L3924">
        <v>0</v>
      </c>
      <c r="M3924">
        <v>0</v>
      </c>
      <c r="N3924">
        <v>0</v>
      </c>
      <c r="O3924">
        <v>0</v>
      </c>
      <c r="P3924">
        <v>0</v>
      </c>
      <c r="Q3924">
        <v>0</v>
      </c>
      <c r="R3924">
        <v>0</v>
      </c>
      <c r="S3924">
        <v>0</v>
      </c>
      <c r="T3924">
        <v>0</v>
      </c>
      <c r="U3924">
        <v>0</v>
      </c>
      <c r="V3924">
        <v>0</v>
      </c>
      <c r="W3924">
        <v>0</v>
      </c>
      <c r="X3924">
        <v>0</v>
      </c>
      <c r="Y3924">
        <v>0</v>
      </c>
      <c r="Z3924">
        <v>0</v>
      </c>
    </row>
    <row r="3925" spans="1:26" x14ac:dyDescent="0.2">
      <c r="A3925" s="1">
        <v>897330</v>
      </c>
      <c r="B3925">
        <v>0</v>
      </c>
      <c r="C3925">
        <v>0</v>
      </c>
      <c r="D3925">
        <v>0</v>
      </c>
      <c r="E3925">
        <v>0</v>
      </c>
      <c r="F3925">
        <v>0</v>
      </c>
      <c r="G3925">
        <v>0</v>
      </c>
      <c r="H3925">
        <v>0</v>
      </c>
      <c r="I3925">
        <v>0</v>
      </c>
      <c r="J3925">
        <v>0</v>
      </c>
      <c r="K3925">
        <v>0</v>
      </c>
      <c r="L3925">
        <v>0</v>
      </c>
      <c r="M3925">
        <v>0</v>
      </c>
      <c r="N3925">
        <v>0</v>
      </c>
      <c r="O3925">
        <v>0</v>
      </c>
      <c r="P3925">
        <v>0</v>
      </c>
      <c r="Q3925">
        <v>0</v>
      </c>
      <c r="R3925">
        <v>0</v>
      </c>
      <c r="S3925">
        <v>0</v>
      </c>
      <c r="T3925">
        <v>0</v>
      </c>
      <c r="U3925">
        <v>0</v>
      </c>
      <c r="V3925">
        <v>0</v>
      </c>
    </row>
    <row r="3926" spans="1:26" x14ac:dyDescent="0.2">
      <c r="A3926" s="1">
        <v>897451</v>
      </c>
      <c r="B3926">
        <v>0</v>
      </c>
      <c r="C3926">
        <v>0</v>
      </c>
      <c r="D3926">
        <v>0</v>
      </c>
      <c r="E3926">
        <v>0</v>
      </c>
      <c r="F3926">
        <v>0</v>
      </c>
      <c r="G3926">
        <v>0</v>
      </c>
      <c r="H3926">
        <v>0</v>
      </c>
      <c r="I3926">
        <v>0</v>
      </c>
      <c r="J3926">
        <v>0</v>
      </c>
      <c r="K3926">
        <v>0</v>
      </c>
      <c r="L3926">
        <v>0</v>
      </c>
      <c r="M3926">
        <v>0</v>
      </c>
      <c r="N3926">
        <v>0</v>
      </c>
      <c r="O3926">
        <v>0</v>
      </c>
      <c r="P3926">
        <v>0</v>
      </c>
      <c r="Q3926">
        <v>0</v>
      </c>
      <c r="R3926">
        <v>0</v>
      </c>
      <c r="S3926">
        <v>0</v>
      </c>
      <c r="T3926">
        <v>0</v>
      </c>
      <c r="U3926">
        <v>0</v>
      </c>
      <c r="V3926">
        <v>0</v>
      </c>
      <c r="W3926">
        <v>0</v>
      </c>
      <c r="X3926">
        <v>0</v>
      </c>
      <c r="Y3926">
        <v>0</v>
      </c>
      <c r="Z3926">
        <v>0</v>
      </c>
    </row>
    <row r="3927" spans="1:26" x14ac:dyDescent="0.2">
      <c r="A3927" s="1">
        <v>897648</v>
      </c>
      <c r="B3927">
        <v>0</v>
      </c>
      <c r="C3927">
        <v>0</v>
      </c>
      <c r="D3927">
        <v>0</v>
      </c>
      <c r="E3927">
        <v>0</v>
      </c>
      <c r="F3927">
        <v>0</v>
      </c>
      <c r="G3927">
        <v>0</v>
      </c>
      <c r="H3927">
        <v>0</v>
      </c>
      <c r="I3927">
        <v>0</v>
      </c>
      <c r="J3927">
        <v>0</v>
      </c>
      <c r="K3927">
        <v>0</v>
      </c>
      <c r="L3927">
        <v>0</v>
      </c>
      <c r="M3927">
        <v>0</v>
      </c>
      <c r="N3927">
        <v>0</v>
      </c>
      <c r="O3927">
        <v>0</v>
      </c>
      <c r="P3927">
        <v>0</v>
      </c>
      <c r="Q3927">
        <v>0</v>
      </c>
      <c r="R3927">
        <v>0</v>
      </c>
      <c r="S3927">
        <v>0</v>
      </c>
      <c r="T3927">
        <v>0</v>
      </c>
      <c r="U3927">
        <v>0</v>
      </c>
      <c r="V3927">
        <v>0</v>
      </c>
      <c r="W3927">
        <v>0</v>
      </c>
      <c r="X3927">
        <v>0</v>
      </c>
      <c r="Y3927">
        <v>0</v>
      </c>
      <c r="Z3927">
        <v>0</v>
      </c>
    </row>
    <row r="3928" spans="1:26" x14ac:dyDescent="0.2">
      <c r="A3928" s="1">
        <v>897853</v>
      </c>
      <c r="B3928">
        <v>0</v>
      </c>
      <c r="C3928">
        <v>0</v>
      </c>
      <c r="D3928">
        <v>0</v>
      </c>
      <c r="E3928">
        <v>0</v>
      </c>
      <c r="F3928">
        <v>0</v>
      </c>
      <c r="G3928">
        <v>0</v>
      </c>
      <c r="H3928">
        <v>0</v>
      </c>
      <c r="I3928">
        <v>0</v>
      </c>
      <c r="J3928">
        <v>0</v>
      </c>
      <c r="K3928">
        <v>0</v>
      </c>
      <c r="L3928">
        <v>0</v>
      </c>
      <c r="M3928">
        <v>0</v>
      </c>
      <c r="N3928">
        <v>0</v>
      </c>
      <c r="O3928">
        <v>0</v>
      </c>
      <c r="P3928">
        <v>0</v>
      </c>
      <c r="Q3928">
        <v>0</v>
      </c>
      <c r="R3928">
        <v>0</v>
      </c>
      <c r="S3928">
        <v>0</v>
      </c>
      <c r="T3928">
        <v>0</v>
      </c>
      <c r="U3928">
        <v>0</v>
      </c>
      <c r="V3928">
        <v>0</v>
      </c>
      <c r="W3928">
        <v>0</v>
      </c>
      <c r="X3928">
        <v>0</v>
      </c>
      <c r="Y3928">
        <v>0</v>
      </c>
      <c r="Z3928">
        <v>0</v>
      </c>
    </row>
    <row r="3929" spans="1:26" x14ac:dyDescent="0.2">
      <c r="A3929" s="1">
        <v>898458</v>
      </c>
      <c r="B3929">
        <v>78525</v>
      </c>
      <c r="C3929">
        <v>72406</v>
      </c>
      <c r="D3929">
        <v>71987</v>
      </c>
      <c r="E3929">
        <v>78889</v>
      </c>
      <c r="F3929">
        <v>65428</v>
      </c>
      <c r="G3929">
        <v>93764</v>
      </c>
      <c r="H3929">
        <v>75406</v>
      </c>
      <c r="I3929">
        <v>95373</v>
      </c>
      <c r="J3929">
        <v>77096</v>
      </c>
      <c r="K3929">
        <v>81608</v>
      </c>
      <c r="L3929">
        <v>92768</v>
      </c>
      <c r="M3929">
        <v>100417</v>
      </c>
      <c r="N3929">
        <v>75139</v>
      </c>
      <c r="O3929">
        <v>119598</v>
      </c>
      <c r="P3929">
        <v>107665</v>
      </c>
      <c r="Q3929">
        <v>100304</v>
      </c>
      <c r="R3929">
        <v>92342</v>
      </c>
      <c r="S3929">
        <v>0</v>
      </c>
      <c r="T3929">
        <v>0</v>
      </c>
      <c r="U3929">
        <v>0</v>
      </c>
      <c r="V3929">
        <v>0</v>
      </c>
      <c r="W3929">
        <v>0</v>
      </c>
      <c r="X3929">
        <v>0</v>
      </c>
      <c r="Y3929">
        <v>0</v>
      </c>
      <c r="Z3929">
        <v>0</v>
      </c>
    </row>
    <row r="3930" spans="1:26" x14ac:dyDescent="0.2">
      <c r="A3930" s="1">
        <v>898579</v>
      </c>
      <c r="B3930">
        <v>0</v>
      </c>
      <c r="C3930">
        <v>0</v>
      </c>
      <c r="D3930">
        <v>0</v>
      </c>
      <c r="E3930">
        <v>0</v>
      </c>
      <c r="F3930">
        <v>0</v>
      </c>
      <c r="G3930">
        <v>0</v>
      </c>
      <c r="H3930">
        <v>0</v>
      </c>
      <c r="I3930">
        <v>0</v>
      </c>
      <c r="J3930">
        <v>0</v>
      </c>
      <c r="K3930">
        <v>0</v>
      </c>
      <c r="L3930">
        <v>0</v>
      </c>
      <c r="M3930">
        <v>0</v>
      </c>
      <c r="N3930">
        <v>0</v>
      </c>
      <c r="O3930">
        <v>0</v>
      </c>
      <c r="P3930">
        <v>0</v>
      </c>
      <c r="Q3930">
        <v>0</v>
      </c>
      <c r="R3930">
        <v>0</v>
      </c>
      <c r="S3930">
        <v>0</v>
      </c>
      <c r="T3930">
        <v>0</v>
      </c>
      <c r="U3930">
        <v>0</v>
      </c>
      <c r="V3930">
        <v>0</v>
      </c>
      <c r="W3930">
        <v>0</v>
      </c>
      <c r="X3930">
        <v>0</v>
      </c>
      <c r="Y3930">
        <v>0</v>
      </c>
      <c r="Z3930">
        <v>0</v>
      </c>
    </row>
    <row r="3931" spans="1:26" x14ac:dyDescent="0.2">
      <c r="A3931" s="1">
        <v>898627</v>
      </c>
      <c r="B3931">
        <v>0</v>
      </c>
      <c r="C3931">
        <v>0</v>
      </c>
      <c r="D3931">
        <v>0</v>
      </c>
      <c r="E3931">
        <v>0</v>
      </c>
      <c r="F3931">
        <v>0</v>
      </c>
      <c r="G3931">
        <v>0</v>
      </c>
      <c r="H3931">
        <v>0</v>
      </c>
      <c r="I3931">
        <v>0</v>
      </c>
      <c r="J3931">
        <v>0</v>
      </c>
      <c r="K3931">
        <v>0</v>
      </c>
      <c r="L3931">
        <v>0</v>
      </c>
      <c r="M3931">
        <v>0</v>
      </c>
      <c r="N3931">
        <v>0</v>
      </c>
      <c r="O3931">
        <v>0</v>
      </c>
      <c r="P3931">
        <v>0</v>
      </c>
      <c r="Q3931">
        <v>0</v>
      </c>
      <c r="R3931">
        <v>0</v>
      </c>
      <c r="S3931">
        <v>0</v>
      </c>
      <c r="T3931">
        <v>0</v>
      </c>
      <c r="U3931">
        <v>0</v>
      </c>
      <c r="V3931">
        <v>0</v>
      </c>
      <c r="W3931">
        <v>0</v>
      </c>
      <c r="X3931">
        <v>0</v>
      </c>
      <c r="Y3931">
        <v>0</v>
      </c>
      <c r="Z3931">
        <v>0</v>
      </c>
    </row>
    <row r="3932" spans="1:26" x14ac:dyDescent="0.2">
      <c r="A3932" s="1">
        <v>898850</v>
      </c>
      <c r="B3932">
        <v>59916</v>
      </c>
      <c r="C3932">
        <v>56355</v>
      </c>
      <c r="D3932">
        <v>48603</v>
      </c>
      <c r="E3932">
        <v>47813</v>
      </c>
      <c r="F3932">
        <v>56755</v>
      </c>
      <c r="G3932">
        <v>74481</v>
      </c>
      <c r="H3932">
        <v>78192</v>
      </c>
      <c r="I3932">
        <v>92745</v>
      </c>
      <c r="J3932">
        <v>83769</v>
      </c>
      <c r="K3932">
        <v>83968</v>
      </c>
      <c r="L3932">
        <v>88422</v>
      </c>
      <c r="M3932">
        <v>95033</v>
      </c>
      <c r="N3932">
        <v>107422</v>
      </c>
      <c r="O3932">
        <v>113532</v>
      </c>
      <c r="P3932">
        <v>122025</v>
      </c>
      <c r="Q3932">
        <v>110470</v>
      </c>
      <c r="R3932">
        <v>60871</v>
      </c>
      <c r="S3932">
        <v>67439</v>
      </c>
      <c r="T3932">
        <v>77945</v>
      </c>
      <c r="U3932">
        <v>80439</v>
      </c>
      <c r="V3932">
        <v>87635</v>
      </c>
      <c r="W3932">
        <v>88392</v>
      </c>
      <c r="X3932">
        <v>98081</v>
      </c>
      <c r="Y3932">
        <v>92799</v>
      </c>
      <c r="Z3932">
        <v>88454</v>
      </c>
    </row>
    <row r="3933" spans="1:26" x14ac:dyDescent="0.2">
      <c r="A3933" s="1">
        <v>899008</v>
      </c>
      <c r="B3933">
        <v>0</v>
      </c>
      <c r="C3933">
        <v>0</v>
      </c>
      <c r="D3933">
        <v>0</v>
      </c>
      <c r="E3933">
        <v>0</v>
      </c>
      <c r="F3933">
        <v>0</v>
      </c>
      <c r="G3933">
        <v>0</v>
      </c>
      <c r="H3933">
        <v>0</v>
      </c>
      <c r="I3933">
        <v>0</v>
      </c>
      <c r="J3933">
        <v>0</v>
      </c>
      <c r="K3933">
        <v>0</v>
      </c>
      <c r="L3933">
        <v>0</v>
      </c>
      <c r="M3933">
        <v>0</v>
      </c>
      <c r="N3933">
        <v>0</v>
      </c>
      <c r="O3933">
        <v>0</v>
      </c>
      <c r="P3933">
        <v>0</v>
      </c>
      <c r="Q3933">
        <v>0</v>
      </c>
      <c r="R3933">
        <v>0</v>
      </c>
      <c r="S3933">
        <v>0</v>
      </c>
      <c r="T3933">
        <v>0</v>
      </c>
      <c r="U3933">
        <v>0</v>
      </c>
      <c r="V3933">
        <v>0</v>
      </c>
      <c r="W3933">
        <v>0</v>
      </c>
      <c r="X3933">
        <v>0</v>
      </c>
      <c r="Y3933">
        <v>0</v>
      </c>
      <c r="Z3933">
        <v>0</v>
      </c>
    </row>
    <row r="3934" spans="1:26" x14ac:dyDescent="0.2">
      <c r="A3934" s="1">
        <v>899156</v>
      </c>
      <c r="B3934">
        <v>0</v>
      </c>
      <c r="C3934">
        <v>0</v>
      </c>
      <c r="D3934">
        <v>0</v>
      </c>
      <c r="E3934">
        <v>0</v>
      </c>
      <c r="F3934">
        <v>0</v>
      </c>
      <c r="G3934">
        <v>0</v>
      </c>
      <c r="H3934">
        <v>0</v>
      </c>
    </row>
    <row r="3935" spans="1:26" x14ac:dyDescent="0.2">
      <c r="A3935" s="1">
        <v>899343</v>
      </c>
      <c r="B3935">
        <v>0</v>
      </c>
      <c r="C3935">
        <v>0</v>
      </c>
      <c r="D3935">
        <v>0</v>
      </c>
      <c r="E3935">
        <v>0</v>
      </c>
      <c r="F3935">
        <v>0</v>
      </c>
      <c r="G3935">
        <v>0</v>
      </c>
      <c r="H3935">
        <v>0</v>
      </c>
      <c r="I3935">
        <v>0</v>
      </c>
      <c r="J3935">
        <v>0</v>
      </c>
      <c r="K3935">
        <v>0</v>
      </c>
      <c r="L3935">
        <v>0</v>
      </c>
      <c r="M3935">
        <v>0</v>
      </c>
      <c r="N3935">
        <v>0</v>
      </c>
      <c r="O3935">
        <v>0</v>
      </c>
      <c r="P3935">
        <v>0</v>
      </c>
      <c r="Q3935">
        <v>0</v>
      </c>
      <c r="R3935">
        <v>0</v>
      </c>
      <c r="S3935">
        <v>0</v>
      </c>
      <c r="T3935">
        <v>0</v>
      </c>
      <c r="U3935">
        <v>0</v>
      </c>
      <c r="V3935">
        <v>0</v>
      </c>
      <c r="W3935">
        <v>0</v>
      </c>
      <c r="X3935">
        <v>0</v>
      </c>
      <c r="Y3935">
        <v>0</v>
      </c>
      <c r="Z3935">
        <v>0</v>
      </c>
    </row>
    <row r="3936" spans="1:26" x14ac:dyDescent="0.2">
      <c r="A3936" s="1">
        <v>899428</v>
      </c>
      <c r="B3936">
        <v>144</v>
      </c>
      <c r="C3936">
        <v>144</v>
      </c>
      <c r="D3936">
        <v>551</v>
      </c>
      <c r="E3936">
        <v>1154</v>
      </c>
      <c r="F3936">
        <v>1183</v>
      </c>
      <c r="G3936">
        <v>975</v>
      </c>
      <c r="H3936">
        <v>2939</v>
      </c>
      <c r="I3936">
        <v>3656</v>
      </c>
      <c r="J3936">
        <v>4293</v>
      </c>
      <c r="K3936">
        <v>5499</v>
      </c>
      <c r="L3936">
        <v>5729</v>
      </c>
      <c r="M3936">
        <v>5256</v>
      </c>
      <c r="N3936">
        <v>4657</v>
      </c>
      <c r="O3936">
        <v>3340</v>
      </c>
      <c r="P3936">
        <v>4243</v>
      </c>
      <c r="Q3936">
        <v>6601</v>
      </c>
      <c r="R3936">
        <v>9503</v>
      </c>
      <c r="S3936">
        <v>7150</v>
      </c>
      <c r="T3936">
        <v>12837</v>
      </c>
      <c r="U3936">
        <v>15443</v>
      </c>
      <c r="V3936">
        <v>21093</v>
      </c>
      <c r="W3936">
        <v>17052</v>
      </c>
      <c r="X3936">
        <v>17800</v>
      </c>
      <c r="Y3936">
        <v>21632</v>
      </c>
      <c r="Z3936">
        <v>25183</v>
      </c>
    </row>
    <row r="3937" spans="1:26" x14ac:dyDescent="0.2">
      <c r="A3937" s="1">
        <v>899642</v>
      </c>
      <c r="B3937">
        <v>0</v>
      </c>
      <c r="C3937">
        <v>0</v>
      </c>
      <c r="D3937">
        <v>0</v>
      </c>
      <c r="E3937">
        <v>0</v>
      </c>
      <c r="F3937">
        <v>0</v>
      </c>
      <c r="G3937">
        <v>0</v>
      </c>
      <c r="H3937">
        <v>0</v>
      </c>
      <c r="I3937">
        <v>0</v>
      </c>
      <c r="J3937">
        <v>0</v>
      </c>
      <c r="K3937">
        <v>0</v>
      </c>
      <c r="L3937">
        <v>0</v>
      </c>
      <c r="M3937">
        <v>0</v>
      </c>
      <c r="N3937">
        <v>0</v>
      </c>
      <c r="O3937">
        <v>0</v>
      </c>
      <c r="P3937">
        <v>0</v>
      </c>
      <c r="Q3937">
        <v>0</v>
      </c>
      <c r="R3937">
        <v>0</v>
      </c>
      <c r="S3937">
        <v>0</v>
      </c>
      <c r="T3937">
        <v>0</v>
      </c>
      <c r="U3937">
        <v>0</v>
      </c>
      <c r="V3937">
        <v>0</v>
      </c>
      <c r="W3937">
        <v>0</v>
      </c>
      <c r="X3937">
        <v>0</v>
      </c>
      <c r="Y3937">
        <v>0</v>
      </c>
      <c r="Z3937">
        <v>0</v>
      </c>
    </row>
    <row r="3938" spans="1:26" x14ac:dyDescent="0.2">
      <c r="A3938" s="1">
        <v>899651</v>
      </c>
      <c r="B3938">
        <v>0</v>
      </c>
      <c r="C3938">
        <v>0</v>
      </c>
      <c r="D3938">
        <v>0</v>
      </c>
      <c r="E3938">
        <v>0</v>
      </c>
      <c r="F3938">
        <v>0</v>
      </c>
      <c r="G3938">
        <v>0</v>
      </c>
      <c r="H3938">
        <v>0</v>
      </c>
      <c r="I3938">
        <v>0</v>
      </c>
      <c r="J3938">
        <v>0</v>
      </c>
      <c r="K3938">
        <v>0</v>
      </c>
      <c r="L3938">
        <v>0</v>
      </c>
      <c r="M3938">
        <v>0</v>
      </c>
      <c r="N3938">
        <v>0</v>
      </c>
      <c r="O3938">
        <v>0</v>
      </c>
      <c r="P3938">
        <v>0</v>
      </c>
      <c r="Q3938">
        <v>0</v>
      </c>
      <c r="R3938">
        <v>0</v>
      </c>
      <c r="S3938">
        <v>0</v>
      </c>
      <c r="T3938">
        <v>0</v>
      </c>
      <c r="U3938">
        <v>0</v>
      </c>
      <c r="V3938">
        <v>0</v>
      </c>
      <c r="W3938">
        <v>0</v>
      </c>
      <c r="X3938">
        <v>0</v>
      </c>
      <c r="Y3938">
        <v>0</v>
      </c>
      <c r="Z3938">
        <v>0</v>
      </c>
    </row>
    <row r="3939" spans="1:26" x14ac:dyDescent="0.2">
      <c r="A3939" s="1">
        <v>899736</v>
      </c>
      <c r="B3939">
        <v>0</v>
      </c>
      <c r="C3939">
        <v>0</v>
      </c>
      <c r="D3939">
        <v>0</v>
      </c>
    </row>
    <row r="3940" spans="1:26" x14ac:dyDescent="0.2">
      <c r="A3940" s="1">
        <v>900034</v>
      </c>
      <c r="B3940">
        <v>0</v>
      </c>
      <c r="C3940">
        <v>0</v>
      </c>
      <c r="D3940">
        <v>0</v>
      </c>
      <c r="E3940">
        <v>0</v>
      </c>
      <c r="F3940">
        <v>0</v>
      </c>
      <c r="G3940">
        <v>0</v>
      </c>
      <c r="H3940">
        <v>0</v>
      </c>
      <c r="I3940">
        <v>0</v>
      </c>
      <c r="J3940">
        <v>0</v>
      </c>
      <c r="K3940">
        <v>0</v>
      </c>
      <c r="L3940">
        <v>0</v>
      </c>
      <c r="M3940">
        <v>0</v>
      </c>
      <c r="N3940">
        <v>0</v>
      </c>
      <c r="O3940">
        <v>0</v>
      </c>
      <c r="P3940">
        <v>0</v>
      </c>
      <c r="Q3940">
        <v>0</v>
      </c>
      <c r="R3940">
        <v>0</v>
      </c>
      <c r="S3940">
        <v>0</v>
      </c>
      <c r="T3940">
        <v>0</v>
      </c>
      <c r="U3940">
        <v>0</v>
      </c>
      <c r="V3940">
        <v>0</v>
      </c>
      <c r="W3940">
        <v>0</v>
      </c>
      <c r="X3940">
        <v>0</v>
      </c>
      <c r="Y3940">
        <v>0</v>
      </c>
      <c r="Z3940">
        <v>0</v>
      </c>
    </row>
    <row r="3941" spans="1:26" x14ac:dyDescent="0.2">
      <c r="A3941" s="1">
        <v>900146</v>
      </c>
      <c r="B3941">
        <v>1103</v>
      </c>
      <c r="C3941">
        <v>1105</v>
      </c>
      <c r="D3941">
        <v>904</v>
      </c>
      <c r="E3941">
        <v>1331</v>
      </c>
      <c r="F3941">
        <v>1440</v>
      </c>
      <c r="G3941">
        <v>1444</v>
      </c>
      <c r="H3941">
        <v>1207</v>
      </c>
      <c r="I3941">
        <v>878</v>
      </c>
      <c r="J3941">
        <v>877</v>
      </c>
      <c r="K3941">
        <v>879</v>
      </c>
      <c r="L3941">
        <v>621</v>
      </c>
      <c r="M3941">
        <v>1223</v>
      </c>
      <c r="N3941">
        <v>1711</v>
      </c>
      <c r="O3941">
        <v>1713</v>
      </c>
      <c r="P3941">
        <v>1588</v>
      </c>
      <c r="Q3941">
        <v>667</v>
      </c>
      <c r="R3941">
        <v>381</v>
      </c>
      <c r="S3941">
        <v>827</v>
      </c>
      <c r="T3941">
        <v>1467</v>
      </c>
      <c r="U3941">
        <v>9906</v>
      </c>
      <c r="V3941">
        <v>8477</v>
      </c>
      <c r="W3941">
        <v>7921</v>
      </c>
      <c r="X3941">
        <v>9526</v>
      </c>
      <c r="Y3941">
        <v>15590</v>
      </c>
      <c r="Z3941">
        <v>9887</v>
      </c>
    </row>
    <row r="3942" spans="1:26" x14ac:dyDescent="0.2">
      <c r="A3942" s="1">
        <v>900306</v>
      </c>
      <c r="B3942">
        <v>92733</v>
      </c>
      <c r="C3942">
        <v>86725</v>
      </c>
      <c r="D3942">
        <v>119177</v>
      </c>
      <c r="E3942">
        <v>134965</v>
      </c>
      <c r="F3942">
        <v>163413</v>
      </c>
      <c r="G3942">
        <v>150653</v>
      </c>
      <c r="H3942">
        <v>189283</v>
      </c>
      <c r="I3942">
        <v>200032</v>
      </c>
      <c r="J3942">
        <v>177335</v>
      </c>
      <c r="K3942">
        <v>137647</v>
      </c>
      <c r="L3942">
        <v>244065</v>
      </c>
      <c r="M3942">
        <v>243404</v>
      </c>
      <c r="N3942">
        <v>257964</v>
      </c>
      <c r="O3942">
        <v>320251</v>
      </c>
      <c r="P3942">
        <v>276913</v>
      </c>
      <c r="Q3942">
        <v>258650</v>
      </c>
      <c r="R3942">
        <v>175410</v>
      </c>
      <c r="S3942">
        <v>162016</v>
      </c>
      <c r="T3942">
        <v>177408</v>
      </c>
      <c r="U3942">
        <v>207365</v>
      </c>
      <c r="V3942">
        <v>219117</v>
      </c>
      <c r="W3942">
        <v>221549</v>
      </c>
      <c r="X3942">
        <v>231663</v>
      </c>
      <c r="Y3942">
        <v>220014</v>
      </c>
      <c r="Z3942">
        <v>191894</v>
      </c>
    </row>
    <row r="3943" spans="1:26" x14ac:dyDescent="0.2">
      <c r="A3943" s="1">
        <v>900379</v>
      </c>
      <c r="B3943">
        <v>0</v>
      </c>
      <c r="C3943">
        <v>0</v>
      </c>
      <c r="D3943">
        <v>0</v>
      </c>
      <c r="E3943">
        <v>0</v>
      </c>
      <c r="F3943">
        <v>0</v>
      </c>
      <c r="G3943">
        <v>0</v>
      </c>
      <c r="H3943">
        <v>0</v>
      </c>
      <c r="I3943">
        <v>0</v>
      </c>
      <c r="J3943">
        <v>0</v>
      </c>
      <c r="K3943">
        <v>0</v>
      </c>
      <c r="L3943">
        <v>0</v>
      </c>
      <c r="M3943">
        <v>0</v>
      </c>
      <c r="N3943">
        <v>0</v>
      </c>
      <c r="O3943">
        <v>0</v>
      </c>
      <c r="P3943">
        <v>0</v>
      </c>
      <c r="Q3943">
        <v>0</v>
      </c>
      <c r="R3943">
        <v>0</v>
      </c>
      <c r="S3943">
        <v>0</v>
      </c>
      <c r="T3943">
        <v>0</v>
      </c>
      <c r="U3943">
        <v>0</v>
      </c>
      <c r="V3943">
        <v>0</v>
      </c>
      <c r="W3943">
        <v>0</v>
      </c>
    </row>
    <row r="3944" spans="1:26" x14ac:dyDescent="0.2">
      <c r="A3944" s="1">
        <v>900502</v>
      </c>
      <c r="B3944">
        <v>0</v>
      </c>
      <c r="C3944">
        <v>0</v>
      </c>
      <c r="D3944">
        <v>0</v>
      </c>
      <c r="E3944">
        <v>0</v>
      </c>
      <c r="F3944">
        <v>0</v>
      </c>
      <c r="G3944">
        <v>0</v>
      </c>
      <c r="H3944">
        <v>0</v>
      </c>
      <c r="I3944">
        <v>0</v>
      </c>
      <c r="J3944">
        <v>0</v>
      </c>
      <c r="K3944">
        <v>0</v>
      </c>
      <c r="L3944">
        <v>0</v>
      </c>
      <c r="M3944">
        <v>0</v>
      </c>
      <c r="N3944">
        <v>0</v>
      </c>
      <c r="O3944">
        <v>0</v>
      </c>
      <c r="P3944">
        <v>0</v>
      </c>
      <c r="Q3944">
        <v>0</v>
      </c>
      <c r="R3944">
        <v>0</v>
      </c>
      <c r="S3944">
        <v>0</v>
      </c>
      <c r="T3944">
        <v>0</v>
      </c>
      <c r="U3944">
        <v>0</v>
      </c>
      <c r="V3944">
        <v>0</v>
      </c>
      <c r="W3944">
        <v>0</v>
      </c>
      <c r="X3944">
        <v>0</v>
      </c>
      <c r="Y3944">
        <v>0</v>
      </c>
      <c r="Z3944">
        <v>0</v>
      </c>
    </row>
    <row r="3945" spans="1:26" x14ac:dyDescent="0.2">
      <c r="A3945" s="1">
        <v>900678</v>
      </c>
      <c r="B3945">
        <v>0</v>
      </c>
      <c r="C3945">
        <v>2</v>
      </c>
      <c r="D3945">
        <v>8942</v>
      </c>
      <c r="E3945">
        <v>12938</v>
      </c>
      <c r="F3945">
        <v>19</v>
      </c>
      <c r="G3945">
        <v>17</v>
      </c>
      <c r="H3945">
        <v>19339</v>
      </c>
      <c r="I3945">
        <v>28870</v>
      </c>
      <c r="J3945">
        <v>35532</v>
      </c>
      <c r="K3945">
        <v>27995</v>
      </c>
      <c r="L3945">
        <v>27262</v>
      </c>
      <c r="M3945">
        <v>17567</v>
      </c>
      <c r="N3945">
        <v>13896</v>
      </c>
      <c r="O3945">
        <v>13960</v>
      </c>
      <c r="P3945">
        <v>12531</v>
      </c>
      <c r="Q3945">
        <v>12242</v>
      </c>
      <c r="R3945">
        <v>10778</v>
      </c>
      <c r="S3945">
        <v>10835</v>
      </c>
      <c r="T3945">
        <v>13176</v>
      </c>
      <c r="U3945">
        <v>23565</v>
      </c>
      <c r="V3945">
        <v>21952</v>
      </c>
      <c r="W3945">
        <v>24625</v>
      </c>
      <c r="X3945">
        <v>27844</v>
      </c>
      <c r="Y3945">
        <v>26606</v>
      </c>
      <c r="Z3945">
        <v>26730</v>
      </c>
    </row>
    <row r="3946" spans="1:26" x14ac:dyDescent="0.2">
      <c r="A3946" s="1">
        <v>901134</v>
      </c>
      <c r="B3946">
        <v>0</v>
      </c>
      <c r="C3946">
        <v>0</v>
      </c>
      <c r="D3946">
        <v>0</v>
      </c>
      <c r="E3946">
        <v>0</v>
      </c>
      <c r="F3946">
        <v>0</v>
      </c>
      <c r="G3946">
        <v>0</v>
      </c>
      <c r="H3946">
        <v>0</v>
      </c>
      <c r="I3946">
        <v>0</v>
      </c>
      <c r="J3946">
        <v>0</v>
      </c>
      <c r="K3946">
        <v>0</v>
      </c>
      <c r="L3946">
        <v>0</v>
      </c>
      <c r="M3946">
        <v>0</v>
      </c>
      <c r="N3946">
        <v>0</v>
      </c>
      <c r="O3946">
        <v>0</v>
      </c>
      <c r="P3946">
        <v>0</v>
      </c>
      <c r="Q3946">
        <v>0</v>
      </c>
      <c r="R3946">
        <v>0</v>
      </c>
      <c r="S3946">
        <v>0</v>
      </c>
      <c r="T3946">
        <v>0</v>
      </c>
      <c r="U3946">
        <v>0</v>
      </c>
      <c r="V3946">
        <v>0</v>
      </c>
      <c r="W3946">
        <v>0</v>
      </c>
      <c r="X3946">
        <v>0</v>
      </c>
      <c r="Y3946">
        <v>0</v>
      </c>
      <c r="Z3946">
        <v>0</v>
      </c>
    </row>
    <row r="3947" spans="1:26" x14ac:dyDescent="0.2">
      <c r="A3947" s="1">
        <v>901358</v>
      </c>
      <c r="B3947">
        <v>15628</v>
      </c>
      <c r="C3947">
        <v>14701</v>
      </c>
      <c r="D3947">
        <v>12963</v>
      </c>
      <c r="E3947">
        <v>11635</v>
      </c>
      <c r="F3947">
        <v>11779</v>
      </c>
      <c r="G3947">
        <v>13764</v>
      </c>
      <c r="H3947">
        <v>16565</v>
      </c>
      <c r="I3947">
        <v>16831</v>
      </c>
      <c r="J3947">
        <v>12482</v>
      </c>
      <c r="K3947">
        <v>14381</v>
      </c>
      <c r="L3947">
        <v>16347</v>
      </c>
      <c r="M3947">
        <v>18357</v>
      </c>
      <c r="N3947">
        <v>21076</v>
      </c>
      <c r="O3947">
        <v>22178</v>
      </c>
      <c r="P3947">
        <v>21241</v>
      </c>
      <c r="Q3947">
        <v>20676</v>
      </c>
      <c r="R3947">
        <v>23739</v>
      </c>
      <c r="S3947">
        <v>22754</v>
      </c>
      <c r="T3947">
        <v>32797</v>
      </c>
      <c r="U3947">
        <v>31097</v>
      </c>
      <c r="V3947">
        <v>37667</v>
      </c>
      <c r="W3947">
        <v>0</v>
      </c>
      <c r="X3947">
        <v>17096</v>
      </c>
      <c r="Y3947">
        <v>6252</v>
      </c>
      <c r="Z3947">
        <v>3350</v>
      </c>
    </row>
    <row r="3948" spans="1:26" x14ac:dyDescent="0.2">
      <c r="A3948" s="1">
        <v>901451</v>
      </c>
      <c r="B3948">
        <v>0</v>
      </c>
      <c r="C3948">
        <v>0</v>
      </c>
      <c r="D3948">
        <v>0</v>
      </c>
      <c r="E3948">
        <v>0</v>
      </c>
      <c r="F3948">
        <v>0</v>
      </c>
      <c r="G3948">
        <v>0</v>
      </c>
      <c r="H3948">
        <v>0</v>
      </c>
      <c r="I3948">
        <v>0</v>
      </c>
      <c r="J3948">
        <v>0</v>
      </c>
      <c r="K3948">
        <v>0</v>
      </c>
      <c r="L3948">
        <v>0</v>
      </c>
      <c r="M3948">
        <v>0</v>
      </c>
      <c r="N3948">
        <v>0</v>
      </c>
      <c r="O3948">
        <v>0</v>
      </c>
      <c r="P3948">
        <v>0</v>
      </c>
      <c r="Q3948">
        <v>0</v>
      </c>
      <c r="R3948">
        <v>0</v>
      </c>
      <c r="S3948">
        <v>0</v>
      </c>
      <c r="T3948">
        <v>0</v>
      </c>
      <c r="U3948">
        <v>0</v>
      </c>
      <c r="V3948">
        <v>0</v>
      </c>
      <c r="W3948">
        <v>0</v>
      </c>
      <c r="X3948">
        <v>0</v>
      </c>
      <c r="Y3948">
        <v>0</v>
      </c>
      <c r="Z3948">
        <v>0</v>
      </c>
    </row>
    <row r="3949" spans="1:26" x14ac:dyDescent="0.2">
      <c r="A3949" s="1">
        <v>901741</v>
      </c>
      <c r="B3949">
        <v>0</v>
      </c>
      <c r="C3949">
        <v>0</v>
      </c>
      <c r="D3949">
        <v>0</v>
      </c>
      <c r="E3949">
        <v>0</v>
      </c>
      <c r="F3949">
        <v>0</v>
      </c>
      <c r="G3949">
        <v>0</v>
      </c>
      <c r="H3949">
        <v>0</v>
      </c>
      <c r="I3949">
        <v>18510</v>
      </c>
      <c r="J3949">
        <v>16820</v>
      </c>
      <c r="K3949">
        <v>33916</v>
      </c>
      <c r="L3949">
        <v>29799</v>
      </c>
      <c r="M3949">
        <v>0</v>
      </c>
      <c r="N3949">
        <v>0</v>
      </c>
      <c r="O3949">
        <v>0</v>
      </c>
      <c r="P3949">
        <v>0</v>
      </c>
      <c r="Q3949">
        <v>0</v>
      </c>
      <c r="R3949">
        <v>0</v>
      </c>
      <c r="S3949">
        <v>22251</v>
      </c>
      <c r="T3949">
        <v>27670</v>
      </c>
      <c r="U3949">
        <v>28109</v>
      </c>
      <c r="V3949">
        <v>29422</v>
      </c>
      <c r="W3949">
        <v>37225</v>
      </c>
      <c r="X3949">
        <v>37363</v>
      </c>
      <c r="Y3949">
        <v>36309</v>
      </c>
      <c r="Z3949">
        <v>40524</v>
      </c>
    </row>
    <row r="3950" spans="1:26" x14ac:dyDescent="0.2">
      <c r="A3950" s="1">
        <v>901938</v>
      </c>
      <c r="B3950">
        <v>0</v>
      </c>
      <c r="C3950">
        <v>0</v>
      </c>
      <c r="D3950">
        <v>0</v>
      </c>
      <c r="E3950">
        <v>0</v>
      </c>
      <c r="F3950">
        <v>0</v>
      </c>
      <c r="G3950">
        <v>0</v>
      </c>
      <c r="H3950">
        <v>0</v>
      </c>
      <c r="I3950">
        <v>0</v>
      </c>
      <c r="J3950">
        <v>0</v>
      </c>
      <c r="K3950">
        <v>0</v>
      </c>
      <c r="L3950">
        <v>0</v>
      </c>
      <c r="M3950">
        <v>0</v>
      </c>
      <c r="N3950">
        <v>0</v>
      </c>
      <c r="O3950">
        <v>0</v>
      </c>
      <c r="P3950">
        <v>0</v>
      </c>
      <c r="Q3950">
        <v>0</v>
      </c>
      <c r="R3950">
        <v>0</v>
      </c>
      <c r="S3950">
        <v>0</v>
      </c>
      <c r="T3950">
        <v>0</v>
      </c>
      <c r="U3950">
        <v>0</v>
      </c>
      <c r="V3950">
        <v>0</v>
      </c>
      <c r="W3950">
        <v>0</v>
      </c>
      <c r="X3950">
        <v>0</v>
      </c>
      <c r="Y3950">
        <v>0</v>
      </c>
      <c r="Z3950">
        <v>0</v>
      </c>
    </row>
    <row r="3951" spans="1:26" x14ac:dyDescent="0.2">
      <c r="A3951" s="1">
        <v>901974</v>
      </c>
      <c r="B3951">
        <v>0</v>
      </c>
      <c r="C3951">
        <v>0</v>
      </c>
      <c r="D3951">
        <v>0</v>
      </c>
      <c r="E3951">
        <v>0</v>
      </c>
      <c r="F3951">
        <v>0</v>
      </c>
      <c r="G3951">
        <v>0</v>
      </c>
      <c r="H3951">
        <v>0</v>
      </c>
      <c r="I3951">
        <v>0</v>
      </c>
      <c r="J3951">
        <v>0</v>
      </c>
      <c r="K3951">
        <v>0</v>
      </c>
      <c r="L3951">
        <v>0</v>
      </c>
      <c r="M3951">
        <v>0</v>
      </c>
      <c r="N3951">
        <v>0</v>
      </c>
      <c r="O3951">
        <v>0</v>
      </c>
      <c r="P3951">
        <v>0</v>
      </c>
      <c r="Q3951">
        <v>0</v>
      </c>
      <c r="R3951">
        <v>0</v>
      </c>
      <c r="S3951">
        <v>0</v>
      </c>
      <c r="T3951">
        <v>0</v>
      </c>
      <c r="U3951">
        <v>0</v>
      </c>
      <c r="V3951">
        <v>0</v>
      </c>
      <c r="W3951">
        <v>0</v>
      </c>
      <c r="X3951">
        <v>0</v>
      </c>
      <c r="Y3951">
        <v>0</v>
      </c>
      <c r="Z3951">
        <v>0</v>
      </c>
    </row>
    <row r="3952" spans="1:26" x14ac:dyDescent="0.2">
      <c r="A3952" s="1">
        <v>902645</v>
      </c>
      <c r="B3952">
        <v>0</v>
      </c>
      <c r="C3952">
        <v>0</v>
      </c>
      <c r="D3952">
        <v>0</v>
      </c>
      <c r="E3952">
        <v>0</v>
      </c>
      <c r="F3952">
        <v>0</v>
      </c>
      <c r="G3952">
        <v>0</v>
      </c>
      <c r="H3952">
        <v>0</v>
      </c>
      <c r="I3952">
        <v>0</v>
      </c>
      <c r="J3952">
        <v>0</v>
      </c>
      <c r="K3952">
        <v>0</v>
      </c>
      <c r="L3952">
        <v>0</v>
      </c>
      <c r="M3952">
        <v>0</v>
      </c>
      <c r="N3952">
        <v>0</v>
      </c>
      <c r="O3952">
        <v>0</v>
      </c>
      <c r="P3952">
        <v>0</v>
      </c>
      <c r="Q3952">
        <v>0</v>
      </c>
      <c r="R3952">
        <v>0</v>
      </c>
      <c r="S3952">
        <v>0</v>
      </c>
      <c r="T3952">
        <v>0</v>
      </c>
      <c r="U3952">
        <v>0</v>
      </c>
      <c r="V3952">
        <v>0</v>
      </c>
      <c r="W3952">
        <v>0</v>
      </c>
      <c r="X3952">
        <v>0</v>
      </c>
      <c r="Y3952">
        <v>0</v>
      </c>
      <c r="Z3952">
        <v>0</v>
      </c>
    </row>
    <row r="3953" spans="1:26" x14ac:dyDescent="0.2">
      <c r="A3953" s="1">
        <v>902672</v>
      </c>
      <c r="B3953">
        <v>0</v>
      </c>
      <c r="C3953">
        <v>0</v>
      </c>
      <c r="D3953">
        <v>0</v>
      </c>
      <c r="E3953">
        <v>0</v>
      </c>
      <c r="F3953">
        <v>0</v>
      </c>
      <c r="G3953">
        <v>0</v>
      </c>
      <c r="H3953">
        <v>0</v>
      </c>
      <c r="I3953">
        <v>0</v>
      </c>
      <c r="J3953">
        <v>0</v>
      </c>
      <c r="K3953">
        <v>0</v>
      </c>
      <c r="L3953">
        <v>0</v>
      </c>
      <c r="M3953">
        <v>0</v>
      </c>
      <c r="N3953">
        <v>0</v>
      </c>
      <c r="O3953">
        <v>0</v>
      </c>
      <c r="P3953">
        <v>0</v>
      </c>
      <c r="Q3953">
        <v>0</v>
      </c>
      <c r="R3953">
        <v>0</v>
      </c>
      <c r="S3953">
        <v>0</v>
      </c>
      <c r="T3953">
        <v>0</v>
      </c>
      <c r="U3953">
        <v>0</v>
      </c>
      <c r="V3953">
        <v>0</v>
      </c>
      <c r="W3953">
        <v>0</v>
      </c>
      <c r="X3953">
        <v>0</v>
      </c>
      <c r="Y3953">
        <v>0</v>
      </c>
      <c r="Z3953">
        <v>0</v>
      </c>
    </row>
    <row r="3954" spans="1:26" x14ac:dyDescent="0.2">
      <c r="A3954" s="1">
        <v>903240</v>
      </c>
      <c r="B3954">
        <v>0</v>
      </c>
      <c r="C3954">
        <v>0</v>
      </c>
      <c r="D3954">
        <v>0</v>
      </c>
      <c r="E3954">
        <v>0</v>
      </c>
      <c r="F3954">
        <v>0</v>
      </c>
      <c r="G3954">
        <v>0</v>
      </c>
      <c r="H3954">
        <v>0</v>
      </c>
      <c r="I3954">
        <v>0</v>
      </c>
      <c r="J3954">
        <v>0</v>
      </c>
      <c r="K3954">
        <v>0</v>
      </c>
      <c r="L3954">
        <v>0</v>
      </c>
      <c r="M3954">
        <v>0</v>
      </c>
      <c r="N3954">
        <v>0</v>
      </c>
      <c r="O3954">
        <v>0</v>
      </c>
      <c r="P3954">
        <v>0</v>
      </c>
      <c r="Q3954">
        <v>0</v>
      </c>
      <c r="R3954">
        <v>0</v>
      </c>
      <c r="S3954">
        <v>0</v>
      </c>
      <c r="T3954">
        <v>0</v>
      </c>
      <c r="U3954">
        <v>0</v>
      </c>
      <c r="V3954">
        <v>0</v>
      </c>
      <c r="W3954">
        <v>0</v>
      </c>
      <c r="X3954">
        <v>0</v>
      </c>
      <c r="Y3954">
        <v>0</v>
      </c>
      <c r="Z3954">
        <v>0</v>
      </c>
    </row>
    <row r="3955" spans="1:26" x14ac:dyDescent="0.2">
      <c r="A3955" s="1">
        <v>903455</v>
      </c>
      <c r="B3955">
        <v>0</v>
      </c>
      <c r="C3955">
        <v>0</v>
      </c>
      <c r="D3955">
        <v>0</v>
      </c>
      <c r="E3955">
        <v>0</v>
      </c>
      <c r="F3955">
        <v>0</v>
      </c>
      <c r="G3955">
        <v>0</v>
      </c>
      <c r="H3955">
        <v>0</v>
      </c>
      <c r="I3955">
        <v>0</v>
      </c>
      <c r="J3955">
        <v>0</v>
      </c>
      <c r="K3955">
        <v>0</v>
      </c>
      <c r="L3955">
        <v>0</v>
      </c>
      <c r="M3955">
        <v>0</v>
      </c>
      <c r="N3955">
        <v>0</v>
      </c>
      <c r="O3955">
        <v>0</v>
      </c>
      <c r="P3955">
        <v>0</v>
      </c>
      <c r="Q3955">
        <v>0</v>
      </c>
      <c r="R3955">
        <v>0</v>
      </c>
    </row>
    <row r="3956" spans="1:26" x14ac:dyDescent="0.2">
      <c r="A3956" s="1">
        <v>903754</v>
      </c>
      <c r="B3956">
        <v>2000</v>
      </c>
      <c r="C3956">
        <v>0</v>
      </c>
      <c r="D3956">
        <v>0</v>
      </c>
      <c r="E3956">
        <v>0</v>
      </c>
      <c r="F3956">
        <v>0</v>
      </c>
      <c r="G3956">
        <v>0</v>
      </c>
      <c r="H3956">
        <v>0</v>
      </c>
      <c r="I3956">
        <v>0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0</v>
      </c>
      <c r="P3956">
        <v>0</v>
      </c>
      <c r="Q3956">
        <v>0</v>
      </c>
      <c r="R3956">
        <v>0</v>
      </c>
      <c r="S3956">
        <v>2</v>
      </c>
      <c r="T3956">
        <v>0</v>
      </c>
      <c r="U3956">
        <v>0</v>
      </c>
      <c r="V3956">
        <v>0</v>
      </c>
      <c r="W3956">
        <v>432</v>
      </c>
      <c r="X3956">
        <v>432</v>
      </c>
      <c r="Y3956">
        <v>432</v>
      </c>
      <c r="Z3956">
        <v>432</v>
      </c>
    </row>
    <row r="3957" spans="1:26" x14ac:dyDescent="0.2">
      <c r="A3957" s="1">
        <v>903950</v>
      </c>
      <c r="B3957">
        <v>0</v>
      </c>
      <c r="C3957">
        <v>0</v>
      </c>
      <c r="D3957">
        <v>0</v>
      </c>
      <c r="E3957">
        <v>0</v>
      </c>
      <c r="F3957">
        <v>0</v>
      </c>
      <c r="G3957">
        <v>0</v>
      </c>
      <c r="H3957">
        <v>0</v>
      </c>
      <c r="I3957">
        <v>0</v>
      </c>
      <c r="J3957">
        <v>0</v>
      </c>
      <c r="K3957">
        <v>0</v>
      </c>
      <c r="L3957">
        <v>0</v>
      </c>
      <c r="M3957">
        <v>0</v>
      </c>
      <c r="N3957">
        <v>0</v>
      </c>
      <c r="O3957">
        <v>0</v>
      </c>
      <c r="P3957">
        <v>0</v>
      </c>
      <c r="Q3957">
        <v>0</v>
      </c>
      <c r="R3957">
        <v>0</v>
      </c>
      <c r="S3957">
        <v>0</v>
      </c>
      <c r="T3957">
        <v>0</v>
      </c>
      <c r="U3957">
        <v>0</v>
      </c>
      <c r="V3957">
        <v>0</v>
      </c>
      <c r="W3957">
        <v>0</v>
      </c>
      <c r="X3957">
        <v>0</v>
      </c>
      <c r="Y3957">
        <v>0</v>
      </c>
      <c r="Z3957">
        <v>0</v>
      </c>
    </row>
    <row r="3958" spans="1:26" x14ac:dyDescent="0.2">
      <c r="A3958" s="1">
        <v>904171</v>
      </c>
      <c r="B3958">
        <v>0</v>
      </c>
      <c r="C3958">
        <v>0</v>
      </c>
      <c r="D3958">
        <v>0</v>
      </c>
      <c r="E3958">
        <v>0</v>
      </c>
      <c r="F3958">
        <v>0</v>
      </c>
      <c r="G3958">
        <v>0</v>
      </c>
      <c r="H3958">
        <v>0</v>
      </c>
      <c r="I3958">
        <v>0</v>
      </c>
      <c r="J3958">
        <v>0</v>
      </c>
      <c r="K3958">
        <v>0</v>
      </c>
      <c r="L3958">
        <v>0</v>
      </c>
      <c r="M3958">
        <v>0</v>
      </c>
      <c r="N3958">
        <v>0</v>
      </c>
      <c r="O3958">
        <v>0</v>
      </c>
      <c r="P3958">
        <v>0</v>
      </c>
      <c r="Q3958">
        <v>0</v>
      </c>
      <c r="R3958">
        <v>0</v>
      </c>
      <c r="S3958">
        <v>0</v>
      </c>
      <c r="T3958">
        <v>0</v>
      </c>
      <c r="U3958">
        <v>0</v>
      </c>
      <c r="V3958">
        <v>0</v>
      </c>
      <c r="W3958">
        <v>0</v>
      </c>
      <c r="X3958">
        <v>0</v>
      </c>
      <c r="Y3958">
        <v>0</v>
      </c>
      <c r="Z3958">
        <v>0</v>
      </c>
    </row>
    <row r="3959" spans="1:26" x14ac:dyDescent="0.2">
      <c r="A3959" s="1">
        <v>904359</v>
      </c>
      <c r="B3959">
        <v>0</v>
      </c>
      <c r="C3959">
        <v>0</v>
      </c>
      <c r="D3959">
        <v>0</v>
      </c>
      <c r="E3959">
        <v>0</v>
      </c>
      <c r="F3959">
        <v>3513</v>
      </c>
      <c r="G3959">
        <v>3446</v>
      </c>
      <c r="H3959">
        <v>7111</v>
      </c>
      <c r="I3959">
        <v>7016</v>
      </c>
      <c r="J3959">
        <v>5979</v>
      </c>
      <c r="K3959">
        <v>6689</v>
      </c>
      <c r="L3959">
        <v>9102</v>
      </c>
      <c r="M3959">
        <v>10242</v>
      </c>
      <c r="N3959">
        <v>9469</v>
      </c>
      <c r="O3959">
        <v>10360</v>
      </c>
      <c r="P3959">
        <v>7295</v>
      </c>
      <c r="Q3959">
        <v>-73</v>
      </c>
      <c r="R3959">
        <v>-259</v>
      </c>
      <c r="S3959">
        <v>9346</v>
      </c>
      <c r="T3959">
        <v>-235</v>
      </c>
      <c r="U3959">
        <v>10293</v>
      </c>
      <c r="V3959">
        <v>4553</v>
      </c>
      <c r="W3959">
        <v>4636</v>
      </c>
      <c r="X3959">
        <v>8697</v>
      </c>
      <c r="Y3959">
        <v>8438</v>
      </c>
      <c r="Z3959">
        <v>6871</v>
      </c>
    </row>
    <row r="3960" spans="1:26" x14ac:dyDescent="0.2">
      <c r="A3960" s="1">
        <v>904845</v>
      </c>
      <c r="B3960">
        <v>0</v>
      </c>
      <c r="C3960">
        <v>0</v>
      </c>
      <c r="D3960">
        <v>0</v>
      </c>
      <c r="E3960">
        <v>0</v>
      </c>
      <c r="F3960">
        <v>0</v>
      </c>
      <c r="G3960">
        <v>0</v>
      </c>
      <c r="H3960">
        <v>0</v>
      </c>
      <c r="I3960">
        <v>0</v>
      </c>
      <c r="J3960">
        <v>0</v>
      </c>
      <c r="K3960">
        <v>0</v>
      </c>
      <c r="L3960">
        <v>0</v>
      </c>
      <c r="M3960">
        <v>0</v>
      </c>
      <c r="N3960">
        <v>0</v>
      </c>
      <c r="O3960">
        <v>0</v>
      </c>
      <c r="P3960">
        <v>0</v>
      </c>
      <c r="Q3960">
        <v>0</v>
      </c>
      <c r="R3960">
        <v>0</v>
      </c>
      <c r="S3960">
        <v>0</v>
      </c>
      <c r="T3960">
        <v>0</v>
      </c>
      <c r="U3960">
        <v>0</v>
      </c>
      <c r="V3960">
        <v>0</v>
      </c>
      <c r="W3960">
        <v>0</v>
      </c>
      <c r="X3960">
        <v>0</v>
      </c>
      <c r="Y3960">
        <v>0</v>
      </c>
      <c r="Z3960">
        <v>0</v>
      </c>
    </row>
    <row r="3961" spans="1:26" x14ac:dyDescent="0.2">
      <c r="A3961" s="1">
        <v>905356</v>
      </c>
      <c r="B3961">
        <v>0</v>
      </c>
      <c r="C3961">
        <v>0</v>
      </c>
      <c r="D3961">
        <v>0</v>
      </c>
      <c r="E3961">
        <v>0</v>
      </c>
      <c r="F3961">
        <v>0</v>
      </c>
      <c r="G3961">
        <v>0</v>
      </c>
      <c r="H3961">
        <v>0</v>
      </c>
      <c r="I3961">
        <v>0</v>
      </c>
      <c r="J3961">
        <v>0</v>
      </c>
      <c r="K3961">
        <v>0</v>
      </c>
      <c r="L3961">
        <v>0</v>
      </c>
      <c r="M3961">
        <v>0</v>
      </c>
      <c r="N3961">
        <v>0</v>
      </c>
      <c r="O3961">
        <v>0</v>
      </c>
      <c r="P3961">
        <v>0</v>
      </c>
      <c r="Q3961">
        <v>0</v>
      </c>
      <c r="R3961">
        <v>0</v>
      </c>
      <c r="S3961">
        <v>5120</v>
      </c>
      <c r="T3961">
        <v>5381</v>
      </c>
      <c r="U3961">
        <v>5680</v>
      </c>
      <c r="V3961">
        <v>12303</v>
      </c>
      <c r="W3961">
        <v>15783</v>
      </c>
      <c r="X3961">
        <v>3005</v>
      </c>
      <c r="Y3961">
        <v>15129</v>
      </c>
      <c r="Z3961">
        <v>15437</v>
      </c>
    </row>
    <row r="3962" spans="1:26" x14ac:dyDescent="0.2">
      <c r="A3962" s="1">
        <v>905673</v>
      </c>
      <c r="B3962">
        <v>0</v>
      </c>
      <c r="C3962">
        <v>0</v>
      </c>
      <c r="D3962">
        <v>0</v>
      </c>
      <c r="E3962">
        <v>0</v>
      </c>
      <c r="F3962">
        <v>0</v>
      </c>
      <c r="G3962">
        <v>0</v>
      </c>
      <c r="H3962">
        <v>0</v>
      </c>
      <c r="I3962">
        <v>0</v>
      </c>
      <c r="J3962">
        <v>0</v>
      </c>
      <c r="K3962">
        <v>0</v>
      </c>
      <c r="L3962">
        <v>0</v>
      </c>
      <c r="M3962">
        <v>0</v>
      </c>
      <c r="N3962">
        <v>0</v>
      </c>
      <c r="O3962">
        <v>0</v>
      </c>
      <c r="P3962">
        <v>0</v>
      </c>
      <c r="Q3962">
        <v>0</v>
      </c>
      <c r="R3962">
        <v>0</v>
      </c>
      <c r="S3962">
        <v>0</v>
      </c>
      <c r="T3962">
        <v>0</v>
      </c>
      <c r="U3962">
        <v>0</v>
      </c>
      <c r="V3962">
        <v>0</v>
      </c>
      <c r="W3962">
        <v>0</v>
      </c>
      <c r="X3962">
        <v>0</v>
      </c>
      <c r="Y3962">
        <v>0</v>
      </c>
      <c r="Z3962">
        <v>0</v>
      </c>
    </row>
    <row r="3963" spans="1:26" x14ac:dyDescent="0.2">
      <c r="A3963" s="1">
        <v>906241</v>
      </c>
      <c r="B3963">
        <v>0</v>
      </c>
      <c r="C3963">
        <v>0</v>
      </c>
      <c r="D3963">
        <v>0</v>
      </c>
      <c r="E3963">
        <v>0</v>
      </c>
      <c r="F3963">
        <v>1374</v>
      </c>
      <c r="G3963">
        <v>7048</v>
      </c>
      <c r="H3963">
        <v>7297</v>
      </c>
      <c r="I3963">
        <v>7011</v>
      </c>
      <c r="J3963">
        <v>6622</v>
      </c>
      <c r="K3963">
        <v>7690</v>
      </c>
      <c r="L3963">
        <v>8571</v>
      </c>
      <c r="M3963">
        <v>9333</v>
      </c>
      <c r="N3963">
        <v>8209</v>
      </c>
      <c r="O3963">
        <v>8103</v>
      </c>
      <c r="P3963">
        <v>7995</v>
      </c>
      <c r="Q3963">
        <v>10431</v>
      </c>
      <c r="R3963">
        <v>8121</v>
      </c>
      <c r="S3963">
        <v>7938</v>
      </c>
      <c r="T3963">
        <v>11575</v>
      </c>
      <c r="U3963">
        <v>16018</v>
      </c>
      <c r="V3963">
        <v>18290</v>
      </c>
      <c r="W3963">
        <v>20455</v>
      </c>
      <c r="X3963">
        <v>20655</v>
      </c>
      <c r="Y3963">
        <v>27511</v>
      </c>
      <c r="Z3963">
        <v>25708</v>
      </c>
    </row>
    <row r="3964" spans="1:26" x14ac:dyDescent="0.2">
      <c r="A3964" s="1">
        <v>906410</v>
      </c>
      <c r="B3964">
        <v>0</v>
      </c>
      <c r="C3964">
        <v>0</v>
      </c>
      <c r="D3964">
        <v>0</v>
      </c>
      <c r="E3964">
        <v>0</v>
      </c>
      <c r="F3964">
        <v>0</v>
      </c>
      <c r="G3964">
        <v>0</v>
      </c>
      <c r="H3964">
        <v>0</v>
      </c>
      <c r="I3964">
        <v>0</v>
      </c>
      <c r="J3964">
        <v>0</v>
      </c>
      <c r="K3964">
        <v>0</v>
      </c>
      <c r="L3964">
        <v>0</v>
      </c>
      <c r="M3964">
        <v>0</v>
      </c>
      <c r="N3964">
        <v>0</v>
      </c>
      <c r="O3964">
        <v>0</v>
      </c>
      <c r="P3964">
        <v>0</v>
      </c>
      <c r="Q3964">
        <v>0</v>
      </c>
      <c r="R3964">
        <v>0</v>
      </c>
      <c r="S3964">
        <v>0</v>
      </c>
      <c r="T3964">
        <v>0</v>
      </c>
      <c r="U3964">
        <v>0</v>
      </c>
      <c r="V3964">
        <v>0</v>
      </c>
      <c r="W3964">
        <v>0</v>
      </c>
      <c r="X3964">
        <v>0</v>
      </c>
      <c r="Y3964">
        <v>0</v>
      </c>
      <c r="Z3964">
        <v>0</v>
      </c>
    </row>
    <row r="3965" spans="1:26" x14ac:dyDescent="0.2">
      <c r="A3965" s="1">
        <v>906652</v>
      </c>
      <c r="B3965">
        <v>0</v>
      </c>
      <c r="C3965">
        <v>0</v>
      </c>
      <c r="D3965">
        <v>0</v>
      </c>
      <c r="E3965">
        <v>0</v>
      </c>
      <c r="F3965">
        <v>0</v>
      </c>
      <c r="G3965">
        <v>0</v>
      </c>
      <c r="H3965">
        <v>0</v>
      </c>
      <c r="I3965">
        <v>0</v>
      </c>
      <c r="J3965">
        <v>0</v>
      </c>
      <c r="K3965">
        <v>0</v>
      </c>
      <c r="L3965">
        <v>0</v>
      </c>
      <c r="M3965">
        <v>0</v>
      </c>
      <c r="N3965">
        <v>0</v>
      </c>
      <c r="O3965">
        <v>0</v>
      </c>
      <c r="P3965">
        <v>0</v>
      </c>
      <c r="Q3965">
        <v>0</v>
      </c>
      <c r="R3965">
        <v>0</v>
      </c>
      <c r="S3965">
        <v>0</v>
      </c>
      <c r="T3965">
        <v>0</v>
      </c>
      <c r="U3965">
        <v>0</v>
      </c>
      <c r="V3965">
        <v>0</v>
      </c>
      <c r="W3965">
        <v>2254</v>
      </c>
      <c r="X3965">
        <v>2250</v>
      </c>
      <c r="Y3965">
        <v>2464</v>
      </c>
    </row>
    <row r="3966" spans="1:26" x14ac:dyDescent="0.2">
      <c r="A3966" s="1">
        <v>907444</v>
      </c>
      <c r="B3966">
        <v>0</v>
      </c>
      <c r="C3966">
        <v>0</v>
      </c>
      <c r="D3966">
        <v>0</v>
      </c>
      <c r="E3966">
        <v>452</v>
      </c>
      <c r="F3966">
        <v>453</v>
      </c>
      <c r="G3966">
        <v>458</v>
      </c>
      <c r="H3966">
        <v>459</v>
      </c>
      <c r="I3966">
        <v>868</v>
      </c>
      <c r="J3966">
        <v>795</v>
      </c>
      <c r="K3966">
        <v>1031</v>
      </c>
      <c r="L3966">
        <v>1054</v>
      </c>
      <c r="M3966">
        <v>559</v>
      </c>
      <c r="N3966">
        <v>475</v>
      </c>
      <c r="O3966">
        <v>1722</v>
      </c>
      <c r="P3966">
        <v>1790</v>
      </c>
      <c r="Q3966">
        <v>821</v>
      </c>
      <c r="R3966">
        <v>759</v>
      </c>
      <c r="S3966">
        <v>663</v>
      </c>
      <c r="T3966">
        <v>683</v>
      </c>
      <c r="U3966">
        <v>2462</v>
      </c>
      <c r="V3966">
        <v>1378</v>
      </c>
      <c r="W3966">
        <v>1529</v>
      </c>
      <c r="X3966">
        <v>4740</v>
      </c>
      <c r="Y3966">
        <v>4718</v>
      </c>
      <c r="Z3966">
        <v>4877</v>
      </c>
    </row>
    <row r="3967" spans="1:26" x14ac:dyDescent="0.2">
      <c r="A3967" s="1">
        <v>907547</v>
      </c>
      <c r="B3967">
        <v>0</v>
      </c>
      <c r="C3967">
        <v>0</v>
      </c>
      <c r="D3967">
        <v>0</v>
      </c>
      <c r="E3967">
        <v>0</v>
      </c>
      <c r="F3967">
        <v>0</v>
      </c>
      <c r="G3967">
        <v>0</v>
      </c>
      <c r="H3967">
        <v>0</v>
      </c>
      <c r="I3967">
        <v>0</v>
      </c>
      <c r="J3967">
        <v>0</v>
      </c>
      <c r="K3967">
        <v>0</v>
      </c>
      <c r="L3967">
        <v>0</v>
      </c>
      <c r="M3967">
        <v>0</v>
      </c>
      <c r="N3967">
        <v>0</v>
      </c>
      <c r="O3967">
        <v>0</v>
      </c>
      <c r="P3967">
        <v>0</v>
      </c>
      <c r="Q3967">
        <v>0</v>
      </c>
      <c r="R3967">
        <v>0</v>
      </c>
      <c r="S3967">
        <v>0</v>
      </c>
      <c r="T3967">
        <v>0</v>
      </c>
      <c r="U3967">
        <v>0</v>
      </c>
      <c r="V3967">
        <v>0</v>
      </c>
      <c r="W3967">
        <v>0</v>
      </c>
      <c r="X3967">
        <v>0</v>
      </c>
      <c r="Y3967">
        <v>0</v>
      </c>
      <c r="Z3967">
        <v>0</v>
      </c>
    </row>
    <row r="3968" spans="1:26" x14ac:dyDescent="0.2">
      <c r="A3968" s="1">
        <v>908450</v>
      </c>
      <c r="B3968">
        <v>0</v>
      </c>
      <c r="C3968">
        <v>0</v>
      </c>
      <c r="D3968">
        <v>0</v>
      </c>
      <c r="E3968">
        <v>0</v>
      </c>
      <c r="F3968">
        <v>0</v>
      </c>
      <c r="G3968">
        <v>0</v>
      </c>
      <c r="H3968">
        <v>0</v>
      </c>
      <c r="I3968">
        <v>16989</v>
      </c>
      <c r="J3968">
        <v>15988</v>
      </c>
      <c r="K3968">
        <v>13982</v>
      </c>
      <c r="L3968">
        <v>13985</v>
      </c>
      <c r="M3968">
        <v>13985</v>
      </c>
      <c r="N3968">
        <v>10484</v>
      </c>
      <c r="O3968">
        <v>8484</v>
      </c>
      <c r="P3968">
        <v>5484</v>
      </c>
      <c r="Q3968">
        <v>2984</v>
      </c>
      <c r="R3968">
        <v>2010</v>
      </c>
      <c r="S3968">
        <v>1912</v>
      </c>
      <c r="T3968">
        <v>13302</v>
      </c>
      <c r="U3968">
        <v>19181</v>
      </c>
      <c r="V3968">
        <v>21050</v>
      </c>
      <c r="W3968">
        <v>22212</v>
      </c>
      <c r="X3968">
        <v>22679</v>
      </c>
      <c r="Y3968">
        <v>27974</v>
      </c>
      <c r="Z3968">
        <v>23634</v>
      </c>
    </row>
    <row r="3969" spans="1:26" x14ac:dyDescent="0.2">
      <c r="A3969" s="1">
        <v>908553</v>
      </c>
      <c r="B3969">
        <v>0</v>
      </c>
      <c r="C3969">
        <v>0</v>
      </c>
      <c r="D3969">
        <v>0</v>
      </c>
      <c r="E3969">
        <v>0</v>
      </c>
      <c r="F3969">
        <v>0</v>
      </c>
      <c r="G3969">
        <v>0</v>
      </c>
      <c r="H3969">
        <v>0</v>
      </c>
      <c r="I3969">
        <v>0</v>
      </c>
      <c r="J3969">
        <v>0</v>
      </c>
      <c r="K3969">
        <v>0</v>
      </c>
      <c r="L3969">
        <v>0</v>
      </c>
      <c r="M3969">
        <v>0</v>
      </c>
      <c r="N3969">
        <v>0</v>
      </c>
      <c r="O3969">
        <v>0</v>
      </c>
      <c r="P3969">
        <v>0</v>
      </c>
      <c r="Q3969">
        <v>0</v>
      </c>
      <c r="R3969">
        <v>0</v>
      </c>
      <c r="S3969">
        <v>0</v>
      </c>
      <c r="T3969">
        <v>0</v>
      </c>
      <c r="U3969">
        <v>31623</v>
      </c>
      <c r="V3969">
        <v>31795</v>
      </c>
      <c r="W3969">
        <v>36237</v>
      </c>
      <c r="X3969">
        <v>37247</v>
      </c>
      <c r="Y3969">
        <v>36496</v>
      </c>
      <c r="Z3969">
        <v>38150</v>
      </c>
    </row>
    <row r="3970" spans="1:26" x14ac:dyDescent="0.2">
      <c r="A3970" s="1">
        <v>908861</v>
      </c>
      <c r="B3970">
        <v>38148</v>
      </c>
      <c r="C3970">
        <v>40978</v>
      </c>
      <c r="D3970">
        <v>40972</v>
      </c>
      <c r="E3970">
        <v>51613</v>
      </c>
      <c r="F3970">
        <v>95610</v>
      </c>
      <c r="G3970">
        <v>88244</v>
      </c>
      <c r="H3970">
        <v>101710</v>
      </c>
      <c r="I3970">
        <v>110685</v>
      </c>
      <c r="J3970">
        <v>132067</v>
      </c>
      <c r="K3970">
        <v>174334</v>
      </c>
      <c r="L3970">
        <v>122612</v>
      </c>
      <c r="M3970">
        <v>139876</v>
      </c>
      <c r="N3970">
        <v>158866</v>
      </c>
      <c r="O3970">
        <v>166277</v>
      </c>
      <c r="P3970">
        <v>144603</v>
      </c>
      <c r="Q3970">
        <v>236596</v>
      </c>
      <c r="R3970">
        <v>170281</v>
      </c>
      <c r="S3970">
        <v>193569</v>
      </c>
      <c r="T3970">
        <v>321259</v>
      </c>
      <c r="U3970">
        <v>347658</v>
      </c>
      <c r="V3970">
        <v>346041</v>
      </c>
      <c r="W3970">
        <v>411247</v>
      </c>
      <c r="X3970">
        <v>513436</v>
      </c>
      <c r="Y3970">
        <v>509119</v>
      </c>
      <c r="Z3970">
        <v>435738</v>
      </c>
    </row>
    <row r="3971" spans="1:26" x14ac:dyDescent="0.2">
      <c r="A3971" s="1">
        <v>909055</v>
      </c>
      <c r="B3971">
        <v>0</v>
      </c>
      <c r="C3971">
        <v>0</v>
      </c>
      <c r="D3971">
        <v>0</v>
      </c>
      <c r="E3971">
        <v>0</v>
      </c>
      <c r="F3971">
        <v>0</v>
      </c>
      <c r="G3971">
        <v>0</v>
      </c>
      <c r="H3971">
        <v>0</v>
      </c>
      <c r="I3971">
        <v>0</v>
      </c>
      <c r="J3971">
        <v>0</v>
      </c>
      <c r="K3971">
        <v>0</v>
      </c>
      <c r="L3971">
        <v>0</v>
      </c>
      <c r="M3971">
        <v>0</v>
      </c>
      <c r="N3971">
        <v>0</v>
      </c>
      <c r="O3971">
        <v>0</v>
      </c>
      <c r="P3971">
        <v>0</v>
      </c>
      <c r="Q3971">
        <v>0</v>
      </c>
      <c r="R3971">
        <v>0</v>
      </c>
      <c r="S3971">
        <v>0</v>
      </c>
      <c r="T3971">
        <v>0</v>
      </c>
      <c r="U3971">
        <v>0</v>
      </c>
      <c r="V3971">
        <v>0</v>
      </c>
      <c r="W3971">
        <v>0</v>
      </c>
      <c r="X3971">
        <v>0</v>
      </c>
      <c r="Y3971">
        <v>0</v>
      </c>
      <c r="Z3971">
        <v>0</v>
      </c>
    </row>
    <row r="3972" spans="1:26" x14ac:dyDescent="0.2">
      <c r="A3972" s="1">
        <v>909541</v>
      </c>
      <c r="B3972">
        <v>0</v>
      </c>
      <c r="C3972">
        <v>0</v>
      </c>
      <c r="D3972">
        <v>0</v>
      </c>
    </row>
    <row r="3973" spans="1:26" x14ac:dyDescent="0.2">
      <c r="A3973" s="1">
        <v>909756</v>
      </c>
      <c r="B3973">
        <v>1093</v>
      </c>
      <c r="C3973">
        <v>796</v>
      </c>
      <c r="D3973">
        <v>1823</v>
      </c>
      <c r="E3973">
        <v>1105</v>
      </c>
      <c r="F3973">
        <v>529</v>
      </c>
      <c r="G3973">
        <v>237</v>
      </c>
      <c r="H3973">
        <v>487</v>
      </c>
      <c r="I3973">
        <v>1513</v>
      </c>
      <c r="J3973">
        <v>1189</v>
      </c>
      <c r="K3973">
        <v>239</v>
      </c>
      <c r="L3973">
        <v>214</v>
      </c>
      <c r="M3973">
        <v>214</v>
      </c>
      <c r="N3973">
        <v>214</v>
      </c>
      <c r="O3973">
        <v>25</v>
      </c>
      <c r="P3973">
        <v>0</v>
      </c>
      <c r="Q3973">
        <v>2702</v>
      </c>
      <c r="R3973">
        <v>2456</v>
      </c>
      <c r="S3973">
        <v>2463</v>
      </c>
      <c r="T3973">
        <v>557</v>
      </c>
      <c r="U3973">
        <v>4878</v>
      </c>
      <c r="V3973">
        <v>3289</v>
      </c>
      <c r="W3973">
        <v>3681</v>
      </c>
      <c r="X3973">
        <v>3511</v>
      </c>
      <c r="Y3973">
        <v>9595</v>
      </c>
      <c r="Z3973">
        <v>3930</v>
      </c>
    </row>
    <row r="3974" spans="1:26" x14ac:dyDescent="0.2">
      <c r="A3974" s="1">
        <v>910079</v>
      </c>
      <c r="B3974">
        <v>0</v>
      </c>
      <c r="C3974">
        <v>0</v>
      </c>
      <c r="D3974">
        <v>0</v>
      </c>
      <c r="E3974">
        <v>0</v>
      </c>
      <c r="F3974">
        <v>0</v>
      </c>
      <c r="G3974">
        <v>0</v>
      </c>
      <c r="H3974">
        <v>0</v>
      </c>
      <c r="I3974">
        <v>0</v>
      </c>
      <c r="J3974">
        <v>0</v>
      </c>
      <c r="K3974">
        <v>0</v>
      </c>
      <c r="L3974">
        <v>0</v>
      </c>
      <c r="M3974">
        <v>0</v>
      </c>
      <c r="N3974">
        <v>0</v>
      </c>
      <c r="O3974">
        <v>0</v>
      </c>
      <c r="P3974">
        <v>0</v>
      </c>
      <c r="Q3974">
        <v>0</v>
      </c>
      <c r="R3974">
        <v>0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0</v>
      </c>
      <c r="Y3974">
        <v>0</v>
      </c>
      <c r="Z3974">
        <v>0</v>
      </c>
    </row>
    <row r="3975" spans="1:26" x14ac:dyDescent="0.2">
      <c r="A3975" s="1">
        <v>910118</v>
      </c>
      <c r="B3975">
        <v>13212</v>
      </c>
      <c r="C3975">
        <v>23803</v>
      </c>
      <c r="D3975">
        <v>19179</v>
      </c>
      <c r="E3975">
        <v>21005</v>
      </c>
      <c r="F3975">
        <v>17316</v>
      </c>
      <c r="G3975">
        <v>15123</v>
      </c>
      <c r="H3975">
        <v>15307</v>
      </c>
      <c r="I3975">
        <v>26949</v>
      </c>
      <c r="J3975">
        <v>33542</v>
      </c>
      <c r="K3975">
        <v>41334</v>
      </c>
      <c r="L3975">
        <v>41510</v>
      </c>
      <c r="M3975">
        <v>35158</v>
      </c>
      <c r="N3975">
        <v>35704</v>
      </c>
      <c r="O3975">
        <v>34783</v>
      </c>
      <c r="P3975">
        <v>40491</v>
      </c>
      <c r="Q3975">
        <v>26828</v>
      </c>
      <c r="R3975">
        <v>29426</v>
      </c>
      <c r="S3975">
        <v>30373</v>
      </c>
      <c r="T3975">
        <v>39519</v>
      </c>
      <c r="U3975">
        <v>32848</v>
      </c>
      <c r="V3975">
        <v>35925</v>
      </c>
      <c r="W3975">
        <v>32767</v>
      </c>
      <c r="X3975">
        <v>36659</v>
      </c>
      <c r="Y3975">
        <v>20647</v>
      </c>
      <c r="Z3975">
        <v>19481</v>
      </c>
    </row>
    <row r="3976" spans="1:26" x14ac:dyDescent="0.2">
      <c r="A3976" s="1">
        <v>910239</v>
      </c>
      <c r="B3976">
        <v>0</v>
      </c>
      <c r="C3976">
        <v>0</v>
      </c>
      <c r="D3976">
        <v>0</v>
      </c>
      <c r="E3976">
        <v>0</v>
      </c>
      <c r="F3976">
        <v>0</v>
      </c>
      <c r="G3976">
        <v>0</v>
      </c>
      <c r="H3976">
        <v>0</v>
      </c>
      <c r="I3976">
        <v>0</v>
      </c>
      <c r="J3976">
        <v>0</v>
      </c>
      <c r="K3976">
        <v>0</v>
      </c>
      <c r="L3976">
        <v>0</v>
      </c>
      <c r="M3976">
        <v>0</v>
      </c>
      <c r="N3976">
        <v>0</v>
      </c>
      <c r="O3976">
        <v>0</v>
      </c>
      <c r="P3976">
        <v>0</v>
      </c>
      <c r="Q3976">
        <v>0</v>
      </c>
      <c r="R3976">
        <v>0</v>
      </c>
      <c r="S3976">
        <v>0</v>
      </c>
      <c r="T3976">
        <v>0</v>
      </c>
      <c r="U3976">
        <v>0</v>
      </c>
      <c r="V3976">
        <v>0</v>
      </c>
      <c r="W3976">
        <v>0</v>
      </c>
      <c r="X3976">
        <v>0</v>
      </c>
      <c r="Y3976">
        <v>0</v>
      </c>
      <c r="Z3976">
        <v>0</v>
      </c>
    </row>
    <row r="3977" spans="1:26" x14ac:dyDescent="0.2">
      <c r="A3977" s="1">
        <v>911160</v>
      </c>
      <c r="B3977">
        <v>0</v>
      </c>
      <c r="C3977">
        <v>0</v>
      </c>
      <c r="D3977">
        <v>0</v>
      </c>
      <c r="E3977">
        <v>0</v>
      </c>
      <c r="F3977">
        <v>0</v>
      </c>
      <c r="G3977">
        <v>0</v>
      </c>
      <c r="H3977">
        <v>0</v>
      </c>
      <c r="I3977">
        <v>0</v>
      </c>
      <c r="J3977">
        <v>0</v>
      </c>
      <c r="K3977">
        <v>0</v>
      </c>
      <c r="L3977">
        <v>0</v>
      </c>
      <c r="M3977">
        <v>0</v>
      </c>
      <c r="N3977">
        <v>0</v>
      </c>
      <c r="O3977">
        <v>0</v>
      </c>
      <c r="P3977">
        <v>0</v>
      </c>
      <c r="Q3977">
        <v>0</v>
      </c>
      <c r="R3977">
        <v>0</v>
      </c>
      <c r="S3977">
        <v>0</v>
      </c>
      <c r="T3977">
        <v>0</v>
      </c>
      <c r="U3977">
        <v>0</v>
      </c>
      <c r="V3977">
        <v>0</v>
      </c>
      <c r="W3977">
        <v>0</v>
      </c>
      <c r="X3977">
        <v>0</v>
      </c>
      <c r="Y3977">
        <v>0</v>
      </c>
      <c r="Z3977">
        <v>0</v>
      </c>
    </row>
    <row r="3978" spans="1:26" x14ac:dyDescent="0.2">
      <c r="A3978" s="1">
        <v>911339</v>
      </c>
      <c r="B3978">
        <v>0</v>
      </c>
      <c r="C3978">
        <v>0</v>
      </c>
      <c r="D3978">
        <v>0</v>
      </c>
      <c r="E3978">
        <v>0</v>
      </c>
      <c r="F3978">
        <v>0</v>
      </c>
      <c r="G3978">
        <v>0</v>
      </c>
      <c r="H3978">
        <v>0</v>
      </c>
      <c r="I3978">
        <v>0</v>
      </c>
      <c r="J3978">
        <v>0</v>
      </c>
      <c r="K3978">
        <v>0</v>
      </c>
      <c r="L3978">
        <v>0</v>
      </c>
      <c r="M3978">
        <v>0</v>
      </c>
      <c r="N3978">
        <v>0</v>
      </c>
      <c r="O3978">
        <v>0</v>
      </c>
      <c r="P3978">
        <v>0</v>
      </c>
      <c r="Q3978">
        <v>0</v>
      </c>
      <c r="R3978">
        <v>0</v>
      </c>
      <c r="S3978">
        <v>0</v>
      </c>
      <c r="T3978">
        <v>0</v>
      </c>
      <c r="U3978">
        <v>0</v>
      </c>
      <c r="V3978">
        <v>0</v>
      </c>
      <c r="W3978">
        <v>0</v>
      </c>
      <c r="X3978">
        <v>0</v>
      </c>
      <c r="Y3978">
        <v>0</v>
      </c>
      <c r="Z3978">
        <v>0</v>
      </c>
    </row>
    <row r="3979" spans="1:26" x14ac:dyDescent="0.2">
      <c r="A3979" s="1">
        <v>911759</v>
      </c>
      <c r="B3979">
        <v>0</v>
      </c>
      <c r="C3979">
        <v>0</v>
      </c>
      <c r="D3979">
        <v>0</v>
      </c>
      <c r="E3979">
        <v>0</v>
      </c>
      <c r="F3979">
        <v>0</v>
      </c>
      <c r="G3979">
        <v>0</v>
      </c>
      <c r="H3979">
        <v>0</v>
      </c>
      <c r="I3979">
        <v>0</v>
      </c>
      <c r="J3979">
        <v>0</v>
      </c>
      <c r="K3979">
        <v>1750</v>
      </c>
      <c r="L3979">
        <v>0</v>
      </c>
      <c r="M3979">
        <v>1501</v>
      </c>
      <c r="N3979">
        <v>1501</v>
      </c>
      <c r="O3979">
        <v>1002</v>
      </c>
      <c r="P3979">
        <v>1003</v>
      </c>
      <c r="Q3979">
        <v>1004</v>
      </c>
      <c r="R3979">
        <v>0</v>
      </c>
      <c r="S3979">
        <v>0</v>
      </c>
      <c r="T3979">
        <v>0</v>
      </c>
      <c r="U3979">
        <v>0</v>
      </c>
      <c r="V3979">
        <v>0</v>
      </c>
      <c r="W3979">
        <v>851</v>
      </c>
      <c r="X3979">
        <v>1209</v>
      </c>
      <c r="Y3979">
        <v>1369</v>
      </c>
      <c r="Z3979">
        <v>1379</v>
      </c>
    </row>
    <row r="3980" spans="1:26" x14ac:dyDescent="0.2">
      <c r="A3980" s="1">
        <v>911973</v>
      </c>
      <c r="B3980">
        <v>0</v>
      </c>
      <c r="C3980">
        <v>0</v>
      </c>
      <c r="D3980">
        <v>0</v>
      </c>
      <c r="E3980">
        <v>0</v>
      </c>
      <c r="F3980">
        <v>0</v>
      </c>
      <c r="G3980">
        <v>0</v>
      </c>
      <c r="H3980">
        <v>0</v>
      </c>
      <c r="I3980">
        <v>0</v>
      </c>
      <c r="J3980">
        <v>0</v>
      </c>
      <c r="K3980">
        <v>0</v>
      </c>
      <c r="L3980">
        <v>0</v>
      </c>
      <c r="M3980">
        <v>0</v>
      </c>
      <c r="N3980">
        <v>0</v>
      </c>
      <c r="O3980">
        <v>0</v>
      </c>
      <c r="P3980">
        <v>0</v>
      </c>
      <c r="Q3980">
        <v>0</v>
      </c>
      <c r="R3980">
        <v>0</v>
      </c>
      <c r="S3980">
        <v>0</v>
      </c>
      <c r="T3980">
        <v>0</v>
      </c>
      <c r="U3980">
        <v>551</v>
      </c>
      <c r="V3980">
        <v>1041</v>
      </c>
      <c r="W3980">
        <v>2314</v>
      </c>
      <c r="X3980">
        <v>4549</v>
      </c>
      <c r="Y3980">
        <v>4632</v>
      </c>
      <c r="Z3980">
        <v>6227</v>
      </c>
    </row>
    <row r="3981" spans="1:26" x14ac:dyDescent="0.2">
      <c r="A3981" s="1">
        <v>912550</v>
      </c>
      <c r="B3981">
        <v>3760</v>
      </c>
      <c r="C3981">
        <v>0</v>
      </c>
      <c r="D3981">
        <v>0</v>
      </c>
      <c r="E3981">
        <v>0</v>
      </c>
      <c r="F3981">
        <v>3200</v>
      </c>
      <c r="G3981">
        <v>3806</v>
      </c>
      <c r="H3981">
        <v>3808</v>
      </c>
      <c r="I3981">
        <v>4041</v>
      </c>
      <c r="J3981">
        <v>3843</v>
      </c>
      <c r="K3981">
        <v>4695</v>
      </c>
      <c r="L3981">
        <v>3646</v>
      </c>
      <c r="M3981">
        <v>4397</v>
      </c>
      <c r="N3981">
        <v>4898</v>
      </c>
      <c r="O3981">
        <v>5149</v>
      </c>
      <c r="P3981">
        <v>4650</v>
      </c>
      <c r="Q3981">
        <v>4176</v>
      </c>
      <c r="R3981">
        <v>3930</v>
      </c>
      <c r="S3981">
        <v>4452</v>
      </c>
      <c r="T3981">
        <v>8303</v>
      </c>
    </row>
    <row r="3982" spans="1:26" x14ac:dyDescent="0.2">
      <c r="A3982" s="1">
        <v>912578</v>
      </c>
      <c r="B3982">
        <v>0</v>
      </c>
      <c r="C3982">
        <v>0</v>
      </c>
      <c r="D3982">
        <v>0</v>
      </c>
      <c r="E3982">
        <v>0</v>
      </c>
      <c r="F3982">
        <v>0</v>
      </c>
      <c r="G3982">
        <v>0</v>
      </c>
      <c r="H3982">
        <v>0</v>
      </c>
      <c r="I3982">
        <v>0</v>
      </c>
      <c r="J3982">
        <v>0</v>
      </c>
    </row>
    <row r="3983" spans="1:26" x14ac:dyDescent="0.2">
      <c r="A3983" s="1">
        <v>912756</v>
      </c>
      <c r="B3983">
        <v>0</v>
      </c>
      <c r="C3983">
        <v>0</v>
      </c>
      <c r="D3983">
        <v>0</v>
      </c>
      <c r="E3983">
        <v>0</v>
      </c>
      <c r="F3983">
        <v>0</v>
      </c>
      <c r="G3983">
        <v>0</v>
      </c>
      <c r="H3983">
        <v>0</v>
      </c>
      <c r="I3983">
        <v>0</v>
      </c>
      <c r="J3983">
        <v>0</v>
      </c>
      <c r="K3983">
        <v>0</v>
      </c>
      <c r="L3983">
        <v>0</v>
      </c>
      <c r="M3983">
        <v>0</v>
      </c>
      <c r="N3983">
        <v>0</v>
      </c>
      <c r="O3983">
        <v>0</v>
      </c>
      <c r="P3983">
        <v>0</v>
      </c>
      <c r="Q3983">
        <v>0</v>
      </c>
      <c r="R3983">
        <v>0</v>
      </c>
      <c r="S3983">
        <v>0</v>
      </c>
      <c r="T3983">
        <v>0</v>
      </c>
      <c r="U3983">
        <v>0</v>
      </c>
      <c r="V3983">
        <v>0</v>
      </c>
      <c r="W3983">
        <v>0</v>
      </c>
      <c r="X3983">
        <v>0</v>
      </c>
      <c r="Y3983">
        <v>0</v>
      </c>
      <c r="Z3983">
        <v>0</v>
      </c>
    </row>
    <row r="3984" spans="1:26" x14ac:dyDescent="0.2">
      <c r="A3984" s="1">
        <v>913146</v>
      </c>
      <c r="B3984">
        <v>0</v>
      </c>
      <c r="C3984">
        <v>0</v>
      </c>
      <c r="D3984">
        <v>0</v>
      </c>
      <c r="E3984">
        <v>0</v>
      </c>
      <c r="F3984">
        <v>0</v>
      </c>
      <c r="G3984">
        <v>0</v>
      </c>
      <c r="H3984">
        <v>0</v>
      </c>
      <c r="I3984">
        <v>0</v>
      </c>
      <c r="J3984">
        <v>0</v>
      </c>
      <c r="K3984">
        <v>0</v>
      </c>
      <c r="L3984">
        <v>0</v>
      </c>
      <c r="M3984">
        <v>0</v>
      </c>
      <c r="N3984">
        <v>0</v>
      </c>
      <c r="O3984">
        <v>0</v>
      </c>
      <c r="P3984">
        <v>0</v>
      </c>
      <c r="Q3984">
        <v>10111</v>
      </c>
      <c r="R3984">
        <v>7628</v>
      </c>
      <c r="S3984">
        <v>5388</v>
      </c>
      <c r="T3984">
        <v>7580</v>
      </c>
      <c r="U3984">
        <v>11242</v>
      </c>
      <c r="V3984">
        <v>18432</v>
      </c>
      <c r="W3984">
        <v>18547</v>
      </c>
      <c r="X3984">
        <v>22100</v>
      </c>
      <c r="Y3984">
        <v>24050</v>
      </c>
      <c r="Z3984">
        <v>23579</v>
      </c>
    </row>
    <row r="3985" spans="1:26" x14ac:dyDescent="0.2">
      <c r="A3985" s="1">
        <v>913436</v>
      </c>
      <c r="B3985">
        <v>0</v>
      </c>
      <c r="C3985">
        <v>0</v>
      </c>
      <c r="D3985">
        <v>0</v>
      </c>
      <c r="E3985">
        <v>0</v>
      </c>
      <c r="F3985">
        <v>0</v>
      </c>
      <c r="G3985">
        <v>0</v>
      </c>
      <c r="H3985">
        <v>0</v>
      </c>
      <c r="I3985">
        <v>0</v>
      </c>
      <c r="J3985">
        <v>0</v>
      </c>
      <c r="K3985">
        <v>0</v>
      </c>
      <c r="L3985">
        <v>0</v>
      </c>
      <c r="M3985">
        <v>0</v>
      </c>
      <c r="N3985">
        <v>0</v>
      </c>
      <c r="O3985">
        <v>0</v>
      </c>
      <c r="P3985">
        <v>0</v>
      </c>
      <c r="Q3985">
        <v>0</v>
      </c>
      <c r="R3985">
        <v>0</v>
      </c>
      <c r="S3985">
        <v>0</v>
      </c>
      <c r="T3985">
        <v>0</v>
      </c>
      <c r="U3985">
        <v>0</v>
      </c>
      <c r="V3985">
        <v>0</v>
      </c>
      <c r="W3985">
        <v>0</v>
      </c>
      <c r="X3985">
        <v>0</v>
      </c>
      <c r="Y3985">
        <v>0</v>
      </c>
      <c r="Z3985">
        <v>0</v>
      </c>
    </row>
    <row r="3986" spans="1:26" x14ac:dyDescent="0.2">
      <c r="A3986" s="1">
        <v>913753</v>
      </c>
      <c r="B3986">
        <v>23826</v>
      </c>
      <c r="C3986">
        <v>9950</v>
      </c>
      <c r="D3986">
        <v>7671</v>
      </c>
      <c r="E3986">
        <v>21901</v>
      </c>
      <c r="F3986">
        <v>23943</v>
      </c>
      <c r="G3986">
        <v>25753</v>
      </c>
      <c r="H3986">
        <v>25899</v>
      </c>
      <c r="I3986">
        <v>26939</v>
      </c>
      <c r="J3986">
        <v>27494</v>
      </c>
      <c r="K3986">
        <v>26133</v>
      </c>
      <c r="L3986">
        <v>25982</v>
      </c>
      <c r="M3986">
        <v>25373</v>
      </c>
      <c r="N3986">
        <v>29786</v>
      </c>
      <c r="O3986">
        <v>29020</v>
      </c>
      <c r="P3986">
        <v>29001</v>
      </c>
      <c r="Q3986">
        <v>17715</v>
      </c>
      <c r="R3986">
        <v>19150</v>
      </c>
      <c r="S3986">
        <v>16434</v>
      </c>
      <c r="T3986">
        <v>26491</v>
      </c>
      <c r="U3986">
        <v>270004</v>
      </c>
      <c r="V3986">
        <v>319480</v>
      </c>
      <c r="W3986">
        <v>376894</v>
      </c>
      <c r="X3986">
        <v>430195</v>
      </c>
      <c r="Y3986">
        <v>446152</v>
      </c>
      <c r="Z3986">
        <v>441721</v>
      </c>
    </row>
    <row r="3987" spans="1:26" x14ac:dyDescent="0.2">
      <c r="A3987" s="1">
        <v>913856</v>
      </c>
      <c r="B3987">
        <v>73111</v>
      </c>
      <c r="C3987">
        <v>87364</v>
      </c>
      <c r="D3987">
        <v>138583</v>
      </c>
      <c r="E3987">
        <v>180089</v>
      </c>
      <c r="F3987">
        <v>231811</v>
      </c>
      <c r="G3987">
        <v>367056</v>
      </c>
      <c r="H3987">
        <v>442985</v>
      </c>
      <c r="I3987">
        <v>386255</v>
      </c>
      <c r="J3987">
        <v>427557</v>
      </c>
      <c r="K3987">
        <v>422441</v>
      </c>
      <c r="L3987">
        <v>537421</v>
      </c>
      <c r="M3987">
        <v>485494</v>
      </c>
      <c r="N3987">
        <v>446531</v>
      </c>
      <c r="O3987">
        <v>991498</v>
      </c>
      <c r="P3987">
        <v>653500</v>
      </c>
      <c r="Q3987">
        <v>0</v>
      </c>
      <c r="R3987">
        <v>663608</v>
      </c>
      <c r="S3987">
        <v>455437</v>
      </c>
      <c r="T3987">
        <v>770118</v>
      </c>
      <c r="U3987">
        <v>795065</v>
      </c>
      <c r="V3987">
        <v>905220</v>
      </c>
      <c r="W3987">
        <v>962118</v>
      </c>
      <c r="X3987">
        <v>1028447</v>
      </c>
      <c r="Y3987">
        <v>0</v>
      </c>
      <c r="Z3987">
        <v>1208160</v>
      </c>
    </row>
    <row r="3988" spans="1:26" x14ac:dyDescent="0.2">
      <c r="A3988" s="1">
        <v>914545</v>
      </c>
      <c r="B3988">
        <v>0</v>
      </c>
      <c r="C3988">
        <v>0</v>
      </c>
      <c r="D3988">
        <v>0</v>
      </c>
      <c r="E3988">
        <v>0</v>
      </c>
      <c r="F3988">
        <v>0</v>
      </c>
      <c r="G3988">
        <v>0</v>
      </c>
      <c r="H3988">
        <v>0</v>
      </c>
      <c r="I3988">
        <v>0</v>
      </c>
      <c r="J3988">
        <v>0</v>
      </c>
      <c r="K3988">
        <v>0</v>
      </c>
      <c r="L3988">
        <v>0</v>
      </c>
      <c r="M3988">
        <v>0</v>
      </c>
      <c r="N3988">
        <v>0</v>
      </c>
      <c r="O3988">
        <v>0</v>
      </c>
      <c r="P3988">
        <v>0</v>
      </c>
      <c r="Q3988">
        <v>0</v>
      </c>
      <c r="R3988">
        <v>0</v>
      </c>
      <c r="S3988">
        <v>0</v>
      </c>
      <c r="T3988">
        <v>0</v>
      </c>
      <c r="U3988">
        <v>0</v>
      </c>
      <c r="V3988">
        <v>0</v>
      </c>
      <c r="W3988">
        <v>0</v>
      </c>
      <c r="X3988">
        <v>0</v>
      </c>
      <c r="Y3988">
        <v>0</v>
      </c>
      <c r="Z3988">
        <v>0</v>
      </c>
    </row>
    <row r="3989" spans="1:26" x14ac:dyDescent="0.2">
      <c r="A3989" s="1">
        <v>914648</v>
      </c>
      <c r="B3989">
        <v>11774</v>
      </c>
      <c r="C3989">
        <v>30897</v>
      </c>
      <c r="D3989">
        <v>18365</v>
      </c>
      <c r="E3989">
        <v>18085</v>
      </c>
      <c r="F3989">
        <v>30448</v>
      </c>
      <c r="G3989">
        <v>31654</v>
      </c>
      <c r="H3989">
        <v>45438</v>
      </c>
      <c r="I3989">
        <v>65344</v>
      </c>
      <c r="J3989">
        <v>11273</v>
      </c>
      <c r="K3989">
        <v>11269</v>
      </c>
      <c r="L3989">
        <v>11454</v>
      </c>
      <c r="M3989">
        <v>11700</v>
      </c>
      <c r="N3989">
        <v>10101</v>
      </c>
      <c r="O3989">
        <v>9887</v>
      </c>
      <c r="P3989">
        <v>9888</v>
      </c>
      <c r="Q3989">
        <v>9591</v>
      </c>
      <c r="R3989">
        <v>66801</v>
      </c>
      <c r="S3989">
        <v>99056</v>
      </c>
      <c r="T3989">
        <v>101081</v>
      </c>
      <c r="U3989">
        <v>162591</v>
      </c>
      <c r="V3989">
        <v>181937</v>
      </c>
      <c r="W3989">
        <v>117998</v>
      </c>
      <c r="X3989">
        <v>21824</v>
      </c>
      <c r="Y3989">
        <v>28985</v>
      </c>
      <c r="Z3989">
        <v>14885</v>
      </c>
    </row>
    <row r="3990" spans="1:26" x14ac:dyDescent="0.2">
      <c r="A3990" s="1">
        <v>914853</v>
      </c>
      <c r="B3990">
        <v>0</v>
      </c>
      <c r="C3990">
        <v>0</v>
      </c>
      <c r="D3990">
        <v>0</v>
      </c>
      <c r="E3990">
        <v>0</v>
      </c>
      <c r="F3990">
        <v>0</v>
      </c>
      <c r="G3990">
        <v>0</v>
      </c>
      <c r="H3990">
        <v>0</v>
      </c>
      <c r="I3990">
        <v>0</v>
      </c>
      <c r="J3990">
        <v>0</v>
      </c>
      <c r="K3990">
        <v>0</v>
      </c>
      <c r="L3990">
        <v>0</v>
      </c>
      <c r="M3990">
        <v>0</v>
      </c>
      <c r="N3990">
        <v>0</v>
      </c>
      <c r="O3990">
        <v>0</v>
      </c>
      <c r="P3990">
        <v>0</v>
      </c>
      <c r="Q3990">
        <v>0</v>
      </c>
      <c r="R3990">
        <v>0</v>
      </c>
      <c r="S3990">
        <v>0</v>
      </c>
      <c r="T3990">
        <v>0</v>
      </c>
      <c r="U3990">
        <v>0</v>
      </c>
      <c r="V3990">
        <v>0</v>
      </c>
      <c r="W3990">
        <v>0</v>
      </c>
      <c r="X3990">
        <v>0</v>
      </c>
      <c r="Y3990">
        <v>0</v>
      </c>
      <c r="Z3990">
        <v>0</v>
      </c>
    </row>
    <row r="3991" spans="1:26" x14ac:dyDescent="0.2">
      <c r="A3991" s="1">
        <v>915056</v>
      </c>
      <c r="B3991">
        <v>0</v>
      </c>
      <c r="C3991">
        <v>0</v>
      </c>
      <c r="D3991">
        <v>0</v>
      </c>
      <c r="E3991">
        <v>0</v>
      </c>
      <c r="F3991">
        <v>0</v>
      </c>
      <c r="G3991">
        <v>0</v>
      </c>
      <c r="H3991">
        <v>0</v>
      </c>
      <c r="I3991">
        <v>0</v>
      </c>
      <c r="J3991">
        <v>0</v>
      </c>
      <c r="K3991">
        <v>0</v>
      </c>
      <c r="L3991">
        <v>0</v>
      </c>
      <c r="M3991">
        <v>0</v>
      </c>
      <c r="N3991">
        <v>0</v>
      </c>
      <c r="O3991">
        <v>0</v>
      </c>
      <c r="P3991">
        <v>0</v>
      </c>
      <c r="Q3991">
        <v>0</v>
      </c>
      <c r="R3991">
        <v>0</v>
      </c>
      <c r="S3991">
        <v>0</v>
      </c>
      <c r="T3991">
        <v>0</v>
      </c>
      <c r="U3991">
        <v>0</v>
      </c>
      <c r="V3991">
        <v>0</v>
      </c>
      <c r="W3991">
        <v>0</v>
      </c>
      <c r="X3991">
        <v>0</v>
      </c>
      <c r="Y3991">
        <v>0</v>
      </c>
      <c r="Z3991">
        <v>0</v>
      </c>
    </row>
    <row r="3992" spans="1:26" x14ac:dyDescent="0.2">
      <c r="A3992" s="1">
        <v>915065</v>
      </c>
      <c r="B3992">
        <v>1417</v>
      </c>
      <c r="C3992">
        <v>1617</v>
      </c>
      <c r="D3992">
        <v>1293</v>
      </c>
      <c r="E3992">
        <v>1404</v>
      </c>
      <c r="F3992">
        <v>1406</v>
      </c>
      <c r="G3992">
        <v>524</v>
      </c>
      <c r="H3992">
        <v>662</v>
      </c>
      <c r="I3992">
        <v>0</v>
      </c>
      <c r="J3992">
        <v>0</v>
      </c>
      <c r="K3992">
        <v>0</v>
      </c>
      <c r="L3992">
        <v>0</v>
      </c>
      <c r="M3992">
        <v>0</v>
      </c>
      <c r="N3992">
        <v>0</v>
      </c>
      <c r="O3992">
        <v>0</v>
      </c>
      <c r="P3992">
        <v>0</v>
      </c>
      <c r="Q3992">
        <v>0</v>
      </c>
      <c r="R3992">
        <v>0</v>
      </c>
      <c r="S3992">
        <v>0</v>
      </c>
      <c r="T3992">
        <v>0</v>
      </c>
      <c r="U3992">
        <v>0</v>
      </c>
      <c r="V3992">
        <v>0</v>
      </c>
      <c r="W3992">
        <v>0</v>
      </c>
      <c r="X3992">
        <v>0</v>
      </c>
      <c r="Y3992">
        <v>9943</v>
      </c>
      <c r="Z3992">
        <v>10000</v>
      </c>
    </row>
    <row r="3993" spans="1:26" x14ac:dyDescent="0.2">
      <c r="A3993" s="1">
        <v>915878</v>
      </c>
      <c r="B3993">
        <v>0</v>
      </c>
      <c r="C3993">
        <v>0</v>
      </c>
      <c r="D3993">
        <v>0</v>
      </c>
      <c r="E3993">
        <v>0</v>
      </c>
      <c r="F3993">
        <v>0</v>
      </c>
      <c r="G3993">
        <v>0</v>
      </c>
      <c r="H3993">
        <v>0</v>
      </c>
      <c r="I3993">
        <v>0</v>
      </c>
      <c r="J3993">
        <v>0</v>
      </c>
      <c r="K3993">
        <v>0</v>
      </c>
      <c r="L3993">
        <v>0</v>
      </c>
      <c r="M3993">
        <v>0</v>
      </c>
      <c r="N3993">
        <v>0</v>
      </c>
      <c r="O3993">
        <v>0</v>
      </c>
      <c r="P3993">
        <v>0</v>
      </c>
      <c r="Q3993">
        <v>0</v>
      </c>
      <c r="R3993">
        <v>0</v>
      </c>
      <c r="S3993">
        <v>0</v>
      </c>
      <c r="T3993">
        <v>0</v>
      </c>
      <c r="U3993">
        <v>0</v>
      </c>
      <c r="V3993">
        <v>0</v>
      </c>
      <c r="W3993">
        <v>0</v>
      </c>
      <c r="X3993">
        <v>0</v>
      </c>
      <c r="Y3993">
        <v>0</v>
      </c>
      <c r="Z3993">
        <v>0</v>
      </c>
    </row>
    <row r="3994" spans="1:26" x14ac:dyDescent="0.2">
      <c r="A3994" s="1">
        <v>915935</v>
      </c>
      <c r="B3994">
        <v>0</v>
      </c>
      <c r="C3994">
        <v>0</v>
      </c>
      <c r="D3994">
        <v>0</v>
      </c>
      <c r="E3994">
        <v>0</v>
      </c>
      <c r="F3994">
        <v>0</v>
      </c>
      <c r="G3994">
        <v>0</v>
      </c>
      <c r="H3994">
        <v>0</v>
      </c>
      <c r="I3994">
        <v>0</v>
      </c>
      <c r="J3994">
        <v>0</v>
      </c>
      <c r="K3994">
        <v>0</v>
      </c>
      <c r="L3994">
        <v>0</v>
      </c>
      <c r="M3994">
        <v>0</v>
      </c>
      <c r="N3994">
        <v>0</v>
      </c>
      <c r="O3994">
        <v>0</v>
      </c>
      <c r="P3994">
        <v>0</v>
      </c>
      <c r="Q3994">
        <v>0</v>
      </c>
      <c r="R3994">
        <v>0</v>
      </c>
      <c r="S3994">
        <v>0</v>
      </c>
      <c r="T3994">
        <v>0</v>
      </c>
      <c r="U3994">
        <v>0</v>
      </c>
      <c r="V3994">
        <v>0</v>
      </c>
      <c r="W3994">
        <v>0</v>
      </c>
      <c r="X3994">
        <v>0</v>
      </c>
      <c r="Y3994">
        <v>0</v>
      </c>
      <c r="Z3994">
        <v>0</v>
      </c>
    </row>
    <row r="3995" spans="1:26" x14ac:dyDescent="0.2">
      <c r="A3995" s="1">
        <v>916259</v>
      </c>
      <c r="B3995">
        <v>0</v>
      </c>
      <c r="C3995">
        <v>0</v>
      </c>
      <c r="D3995">
        <v>0</v>
      </c>
      <c r="E3995">
        <v>0</v>
      </c>
      <c r="F3995">
        <v>0</v>
      </c>
      <c r="G3995">
        <v>0</v>
      </c>
      <c r="H3995">
        <v>0</v>
      </c>
      <c r="I3995">
        <v>0</v>
      </c>
      <c r="J3995">
        <v>0</v>
      </c>
      <c r="K3995">
        <v>0</v>
      </c>
      <c r="L3995">
        <v>0</v>
      </c>
      <c r="M3995">
        <v>0</v>
      </c>
      <c r="N3995">
        <v>0</v>
      </c>
      <c r="O3995">
        <v>0</v>
      </c>
      <c r="P3995">
        <v>0</v>
      </c>
      <c r="Q3995">
        <v>0</v>
      </c>
      <c r="R3995">
        <v>0</v>
      </c>
      <c r="S3995">
        <v>0</v>
      </c>
      <c r="T3995">
        <v>0</v>
      </c>
      <c r="U3995">
        <v>0</v>
      </c>
      <c r="V3995">
        <v>0</v>
      </c>
    </row>
    <row r="3996" spans="1:26" x14ac:dyDescent="0.2">
      <c r="A3996" s="1">
        <v>916343</v>
      </c>
      <c r="B3996">
        <v>0</v>
      </c>
      <c r="C3996">
        <v>0</v>
      </c>
      <c r="D3996">
        <v>0</v>
      </c>
      <c r="E3996">
        <v>0</v>
      </c>
      <c r="F3996">
        <v>0</v>
      </c>
      <c r="G3996">
        <v>0</v>
      </c>
      <c r="H3996">
        <v>0</v>
      </c>
      <c r="I3996">
        <v>0</v>
      </c>
      <c r="J3996">
        <v>0</v>
      </c>
      <c r="K3996">
        <v>0</v>
      </c>
      <c r="L3996">
        <v>0</v>
      </c>
      <c r="M3996">
        <v>0</v>
      </c>
      <c r="N3996">
        <v>0</v>
      </c>
      <c r="O3996">
        <v>0</v>
      </c>
      <c r="P3996">
        <v>0</v>
      </c>
      <c r="Q3996">
        <v>0</v>
      </c>
      <c r="R3996">
        <v>0</v>
      </c>
      <c r="S3996">
        <v>0</v>
      </c>
      <c r="T3996">
        <v>0</v>
      </c>
      <c r="U3996">
        <v>0</v>
      </c>
      <c r="V3996">
        <v>0</v>
      </c>
      <c r="W3996">
        <v>0</v>
      </c>
      <c r="X3996">
        <v>0</v>
      </c>
      <c r="Y3996">
        <v>0</v>
      </c>
      <c r="Z3996">
        <v>0</v>
      </c>
    </row>
    <row r="3997" spans="1:26" x14ac:dyDescent="0.2">
      <c r="A3997" s="1">
        <v>916745</v>
      </c>
      <c r="B3997">
        <v>0</v>
      </c>
      <c r="C3997">
        <v>0</v>
      </c>
      <c r="D3997">
        <v>0</v>
      </c>
      <c r="E3997">
        <v>0</v>
      </c>
      <c r="F3997">
        <v>0</v>
      </c>
      <c r="G3997">
        <v>0</v>
      </c>
      <c r="H3997">
        <v>0</v>
      </c>
      <c r="I3997">
        <v>0</v>
      </c>
      <c r="J3997">
        <v>0</v>
      </c>
      <c r="K3997">
        <v>0</v>
      </c>
      <c r="L3997">
        <v>0</v>
      </c>
      <c r="M3997">
        <v>0</v>
      </c>
      <c r="N3997">
        <v>0</v>
      </c>
      <c r="O3997">
        <v>0</v>
      </c>
      <c r="P3997">
        <v>0</v>
      </c>
      <c r="Q3997">
        <v>0</v>
      </c>
      <c r="R3997">
        <v>0</v>
      </c>
      <c r="S3997">
        <v>0</v>
      </c>
      <c r="T3997">
        <v>0</v>
      </c>
      <c r="U3997">
        <v>0</v>
      </c>
      <c r="V3997">
        <v>0</v>
      </c>
      <c r="W3997">
        <v>0</v>
      </c>
      <c r="X3997">
        <v>855</v>
      </c>
      <c r="Y3997">
        <v>858</v>
      </c>
      <c r="Z3997">
        <v>860</v>
      </c>
    </row>
    <row r="3998" spans="1:26" x14ac:dyDescent="0.2">
      <c r="A3998" s="1">
        <v>916857</v>
      </c>
      <c r="B3998">
        <v>0</v>
      </c>
      <c r="C3998">
        <v>0</v>
      </c>
      <c r="D3998">
        <v>0</v>
      </c>
      <c r="E3998">
        <v>0</v>
      </c>
      <c r="F3998">
        <v>0</v>
      </c>
      <c r="G3998">
        <v>0</v>
      </c>
      <c r="H3998">
        <v>0</v>
      </c>
      <c r="I3998">
        <v>0</v>
      </c>
      <c r="J3998">
        <v>0</v>
      </c>
      <c r="K3998">
        <v>0</v>
      </c>
      <c r="L3998">
        <v>0</v>
      </c>
      <c r="M3998">
        <v>0</v>
      </c>
      <c r="N3998">
        <v>0</v>
      </c>
      <c r="O3998">
        <v>0</v>
      </c>
      <c r="P3998">
        <v>0</v>
      </c>
      <c r="Q3998">
        <v>0</v>
      </c>
      <c r="R3998">
        <v>0</v>
      </c>
      <c r="S3998">
        <v>0</v>
      </c>
      <c r="T3998">
        <v>0</v>
      </c>
      <c r="U3998">
        <v>0</v>
      </c>
      <c r="V3998">
        <v>0</v>
      </c>
      <c r="W3998">
        <v>0</v>
      </c>
      <c r="X3998">
        <v>0</v>
      </c>
      <c r="Y3998">
        <v>0</v>
      </c>
      <c r="Z3998">
        <v>0</v>
      </c>
    </row>
    <row r="3999" spans="1:26" x14ac:dyDescent="0.2">
      <c r="A3999" s="1">
        <v>917050</v>
      </c>
      <c r="B3999">
        <v>0</v>
      </c>
      <c r="C3999">
        <v>0</v>
      </c>
      <c r="D3999">
        <v>0</v>
      </c>
      <c r="E3999">
        <v>0</v>
      </c>
      <c r="F3999">
        <v>0</v>
      </c>
      <c r="G3999">
        <v>0</v>
      </c>
      <c r="H3999">
        <v>0</v>
      </c>
      <c r="I3999">
        <v>0</v>
      </c>
      <c r="J3999">
        <v>0</v>
      </c>
      <c r="K3999">
        <v>0</v>
      </c>
      <c r="L3999">
        <v>0</v>
      </c>
      <c r="M3999">
        <v>0</v>
      </c>
      <c r="N3999">
        <v>0</v>
      </c>
      <c r="O3999">
        <v>0</v>
      </c>
      <c r="P3999">
        <v>0</v>
      </c>
      <c r="Q3999">
        <v>0</v>
      </c>
      <c r="R3999">
        <v>0</v>
      </c>
      <c r="S3999">
        <v>0</v>
      </c>
      <c r="T3999">
        <v>0</v>
      </c>
      <c r="U3999">
        <v>0</v>
      </c>
      <c r="V3999">
        <v>0</v>
      </c>
      <c r="W3999">
        <v>0</v>
      </c>
      <c r="X3999">
        <v>0</v>
      </c>
      <c r="Y3999">
        <v>0</v>
      </c>
      <c r="Z3999">
        <v>2840</v>
      </c>
    </row>
    <row r="4000" spans="1:26" x14ac:dyDescent="0.2">
      <c r="A4000" s="1">
        <v>917500</v>
      </c>
      <c r="B4000">
        <v>0</v>
      </c>
      <c r="C4000">
        <v>0</v>
      </c>
      <c r="D4000">
        <v>0</v>
      </c>
      <c r="E4000">
        <v>0</v>
      </c>
      <c r="F4000">
        <v>0</v>
      </c>
      <c r="G4000">
        <v>0</v>
      </c>
      <c r="H4000">
        <v>0</v>
      </c>
      <c r="I4000">
        <v>0</v>
      </c>
      <c r="J4000">
        <v>0</v>
      </c>
      <c r="K4000">
        <v>0</v>
      </c>
      <c r="L4000">
        <v>0</v>
      </c>
      <c r="M4000">
        <v>0</v>
      </c>
      <c r="N4000">
        <v>0</v>
      </c>
      <c r="O4000">
        <v>0</v>
      </c>
      <c r="P4000">
        <v>0</v>
      </c>
      <c r="Q4000">
        <v>0</v>
      </c>
      <c r="R4000">
        <v>0</v>
      </c>
      <c r="S4000">
        <v>0</v>
      </c>
      <c r="T4000">
        <v>0</v>
      </c>
      <c r="U4000">
        <v>0</v>
      </c>
      <c r="V4000">
        <v>0</v>
      </c>
      <c r="W4000">
        <v>0</v>
      </c>
      <c r="X4000">
        <v>0</v>
      </c>
      <c r="Y4000">
        <v>0</v>
      </c>
      <c r="Z4000">
        <v>0</v>
      </c>
    </row>
    <row r="4001" spans="1:26" x14ac:dyDescent="0.2">
      <c r="A4001" s="1">
        <v>917555</v>
      </c>
      <c r="B4001">
        <v>0</v>
      </c>
      <c r="C4001">
        <v>0</v>
      </c>
      <c r="D4001">
        <v>0</v>
      </c>
      <c r="E4001">
        <v>0</v>
      </c>
      <c r="F4001">
        <v>0</v>
      </c>
      <c r="G4001">
        <v>0</v>
      </c>
      <c r="H4001">
        <v>2529</v>
      </c>
      <c r="I4001">
        <v>10901</v>
      </c>
      <c r="J4001">
        <v>16155</v>
      </c>
      <c r="K4001">
        <v>13137</v>
      </c>
      <c r="L4001">
        <v>21888</v>
      </c>
      <c r="M4001">
        <v>28752</v>
      </c>
      <c r="N4001">
        <v>35388</v>
      </c>
      <c r="O4001">
        <v>38864</v>
      </c>
      <c r="P4001">
        <v>51053</v>
      </c>
      <c r="Q4001">
        <v>38962</v>
      </c>
      <c r="R4001">
        <v>28107</v>
      </c>
      <c r="S4001">
        <v>26077</v>
      </c>
      <c r="T4001">
        <v>39123</v>
      </c>
      <c r="U4001">
        <v>41483</v>
      </c>
      <c r="V4001">
        <v>37284</v>
      </c>
      <c r="W4001">
        <v>30103</v>
      </c>
      <c r="X4001">
        <v>48311</v>
      </c>
      <c r="Y4001">
        <v>46516</v>
      </c>
      <c r="Z4001">
        <v>72394</v>
      </c>
    </row>
    <row r="4002" spans="1:26" x14ac:dyDescent="0.2">
      <c r="A4002" s="1">
        <v>917630</v>
      </c>
      <c r="B4002">
        <v>0</v>
      </c>
      <c r="C4002">
        <v>0</v>
      </c>
      <c r="D4002">
        <v>0</v>
      </c>
      <c r="E4002">
        <v>0</v>
      </c>
      <c r="F4002">
        <v>0</v>
      </c>
      <c r="G4002">
        <v>0</v>
      </c>
      <c r="H4002">
        <v>0</v>
      </c>
      <c r="I4002">
        <v>0</v>
      </c>
      <c r="J4002">
        <v>0</v>
      </c>
      <c r="K4002">
        <v>0</v>
      </c>
      <c r="L4002">
        <v>0</v>
      </c>
      <c r="M4002">
        <v>0</v>
      </c>
      <c r="N4002">
        <v>0</v>
      </c>
      <c r="O4002">
        <v>0</v>
      </c>
      <c r="P4002">
        <v>0</v>
      </c>
      <c r="Q4002">
        <v>0</v>
      </c>
      <c r="R4002">
        <v>0</v>
      </c>
      <c r="S4002">
        <v>0</v>
      </c>
      <c r="T4002">
        <v>0</v>
      </c>
      <c r="U4002">
        <v>0</v>
      </c>
      <c r="V4002">
        <v>0</v>
      </c>
      <c r="W4002">
        <v>0</v>
      </c>
      <c r="X4002">
        <v>0</v>
      </c>
      <c r="Y4002">
        <v>0</v>
      </c>
      <c r="Z4002">
        <v>0</v>
      </c>
    </row>
    <row r="4003" spans="1:26" x14ac:dyDescent="0.2">
      <c r="A4003" s="1">
        <v>917742</v>
      </c>
      <c r="B4003">
        <v>10273</v>
      </c>
      <c r="C4003">
        <v>6028</v>
      </c>
      <c r="D4003">
        <v>10181</v>
      </c>
      <c r="E4003">
        <v>6687</v>
      </c>
      <c r="F4003">
        <v>6049</v>
      </c>
      <c r="G4003">
        <v>24413</v>
      </c>
      <c r="H4003">
        <v>14289</v>
      </c>
      <c r="I4003">
        <v>15513</v>
      </c>
      <c r="J4003">
        <v>21107</v>
      </c>
      <c r="K4003">
        <v>19742</v>
      </c>
      <c r="L4003">
        <v>19369</v>
      </c>
      <c r="M4003">
        <v>17890</v>
      </c>
      <c r="N4003">
        <v>18947</v>
      </c>
      <c r="O4003">
        <v>21178</v>
      </c>
      <c r="P4003">
        <v>21153</v>
      </c>
      <c r="Q4003">
        <v>29716</v>
      </c>
      <c r="R4003">
        <v>37781</v>
      </c>
      <c r="S4003">
        <v>122487</v>
      </c>
      <c r="T4003">
        <v>215509</v>
      </c>
      <c r="U4003">
        <v>514301</v>
      </c>
      <c r="V4003">
        <v>869413</v>
      </c>
      <c r="W4003">
        <v>1001725</v>
      </c>
      <c r="X4003">
        <v>1104587</v>
      </c>
      <c r="Y4003">
        <v>1073806</v>
      </c>
      <c r="Z4003">
        <v>1181703</v>
      </c>
    </row>
    <row r="4004" spans="1:26" x14ac:dyDescent="0.2">
      <c r="A4004" s="1">
        <v>917854</v>
      </c>
      <c r="B4004">
        <v>0</v>
      </c>
      <c r="C4004">
        <v>0</v>
      </c>
      <c r="D4004">
        <v>0</v>
      </c>
      <c r="E4004">
        <v>0</v>
      </c>
      <c r="F4004">
        <v>0</v>
      </c>
      <c r="G4004">
        <v>0</v>
      </c>
      <c r="H4004">
        <v>0</v>
      </c>
      <c r="I4004">
        <v>0</v>
      </c>
      <c r="J4004">
        <v>0</v>
      </c>
      <c r="K4004">
        <v>0</v>
      </c>
      <c r="L4004">
        <v>0</v>
      </c>
      <c r="M4004">
        <v>0</v>
      </c>
      <c r="N4004">
        <v>0</v>
      </c>
      <c r="O4004">
        <v>0</v>
      </c>
      <c r="P4004">
        <v>0</v>
      </c>
      <c r="Q4004">
        <v>0</v>
      </c>
      <c r="R4004">
        <v>0</v>
      </c>
      <c r="S4004">
        <v>0</v>
      </c>
      <c r="T4004">
        <v>0</v>
      </c>
      <c r="U4004">
        <v>0</v>
      </c>
      <c r="V4004">
        <v>0</v>
      </c>
      <c r="W4004">
        <v>0</v>
      </c>
      <c r="X4004">
        <v>0</v>
      </c>
      <c r="Y4004">
        <v>0</v>
      </c>
      <c r="Z4004">
        <v>0</v>
      </c>
    </row>
    <row r="4005" spans="1:26" x14ac:dyDescent="0.2">
      <c r="A4005" s="1">
        <v>918132</v>
      </c>
      <c r="B4005">
        <v>0</v>
      </c>
      <c r="C4005">
        <v>0</v>
      </c>
      <c r="D4005">
        <v>0</v>
      </c>
      <c r="E4005">
        <v>0</v>
      </c>
      <c r="F4005">
        <v>0</v>
      </c>
      <c r="G4005">
        <v>0</v>
      </c>
      <c r="H4005">
        <v>0</v>
      </c>
      <c r="I4005">
        <v>0</v>
      </c>
      <c r="J4005">
        <v>0</v>
      </c>
      <c r="K4005">
        <v>0</v>
      </c>
      <c r="L4005">
        <v>0</v>
      </c>
      <c r="M4005">
        <v>0</v>
      </c>
      <c r="N4005">
        <v>0</v>
      </c>
      <c r="O4005">
        <v>0</v>
      </c>
      <c r="P4005">
        <v>0</v>
      </c>
      <c r="Q4005">
        <v>0</v>
      </c>
      <c r="R4005">
        <v>0</v>
      </c>
      <c r="S4005">
        <v>0</v>
      </c>
      <c r="T4005">
        <v>0</v>
      </c>
      <c r="U4005">
        <v>0</v>
      </c>
      <c r="V4005">
        <v>0</v>
      </c>
      <c r="W4005">
        <v>0</v>
      </c>
      <c r="X4005">
        <v>0</v>
      </c>
      <c r="Y4005">
        <v>0</v>
      </c>
      <c r="Z4005">
        <v>0</v>
      </c>
    </row>
    <row r="4006" spans="1:26" x14ac:dyDescent="0.2">
      <c r="A4006" s="1">
        <v>918150</v>
      </c>
      <c r="B4006">
        <v>0</v>
      </c>
      <c r="C4006">
        <v>0</v>
      </c>
      <c r="D4006">
        <v>0</v>
      </c>
      <c r="E4006">
        <v>0</v>
      </c>
      <c r="F4006">
        <v>0</v>
      </c>
      <c r="G4006">
        <v>0</v>
      </c>
      <c r="H4006">
        <v>0</v>
      </c>
      <c r="I4006">
        <v>0</v>
      </c>
      <c r="J4006">
        <v>0</v>
      </c>
      <c r="K4006">
        <v>0</v>
      </c>
      <c r="L4006">
        <v>0</v>
      </c>
      <c r="M4006">
        <v>0</v>
      </c>
      <c r="N4006">
        <v>0</v>
      </c>
      <c r="O4006">
        <v>0</v>
      </c>
      <c r="P4006">
        <v>0</v>
      </c>
      <c r="Q4006">
        <v>0</v>
      </c>
      <c r="R4006">
        <v>0</v>
      </c>
      <c r="S4006">
        <v>0</v>
      </c>
      <c r="T4006">
        <v>0</v>
      </c>
      <c r="U4006">
        <v>0</v>
      </c>
      <c r="V4006">
        <v>0</v>
      </c>
      <c r="W4006">
        <v>0</v>
      </c>
      <c r="X4006">
        <v>0</v>
      </c>
      <c r="Y4006">
        <v>0</v>
      </c>
      <c r="Z4006">
        <v>0</v>
      </c>
    </row>
    <row r="4007" spans="1:26" x14ac:dyDescent="0.2">
      <c r="A4007" s="1">
        <v>918356</v>
      </c>
      <c r="B4007">
        <v>0</v>
      </c>
      <c r="C4007">
        <v>0</v>
      </c>
      <c r="D4007">
        <v>0</v>
      </c>
      <c r="E4007">
        <v>0</v>
      </c>
      <c r="F4007">
        <v>0</v>
      </c>
      <c r="G4007">
        <v>0</v>
      </c>
      <c r="H4007">
        <v>0</v>
      </c>
      <c r="I4007">
        <v>0</v>
      </c>
      <c r="J4007">
        <v>0</v>
      </c>
      <c r="K4007">
        <v>0</v>
      </c>
      <c r="L4007">
        <v>0</v>
      </c>
      <c r="M4007">
        <v>0</v>
      </c>
      <c r="N4007">
        <v>0</v>
      </c>
      <c r="O4007">
        <v>0</v>
      </c>
      <c r="P4007">
        <v>0</v>
      </c>
      <c r="Q4007">
        <v>0</v>
      </c>
      <c r="R4007">
        <v>0</v>
      </c>
      <c r="S4007">
        <v>0</v>
      </c>
      <c r="T4007">
        <v>0</v>
      </c>
      <c r="U4007">
        <v>0</v>
      </c>
      <c r="V4007">
        <v>0</v>
      </c>
      <c r="W4007">
        <v>0</v>
      </c>
      <c r="X4007">
        <v>0</v>
      </c>
      <c r="Y4007">
        <v>0</v>
      </c>
      <c r="Z4007">
        <v>0</v>
      </c>
    </row>
    <row r="4008" spans="1:26" x14ac:dyDescent="0.2">
      <c r="A4008" s="1">
        <v>918477</v>
      </c>
      <c r="B4008">
        <v>0</v>
      </c>
      <c r="C4008">
        <v>0</v>
      </c>
      <c r="D4008">
        <v>0</v>
      </c>
      <c r="E4008">
        <v>0</v>
      </c>
      <c r="F4008">
        <v>0</v>
      </c>
      <c r="G4008">
        <v>0</v>
      </c>
      <c r="H4008">
        <v>0</v>
      </c>
      <c r="I4008">
        <v>0</v>
      </c>
      <c r="J4008">
        <v>0</v>
      </c>
      <c r="K4008">
        <v>0</v>
      </c>
      <c r="L4008">
        <v>0</v>
      </c>
      <c r="M4008">
        <v>0</v>
      </c>
      <c r="N4008">
        <v>0</v>
      </c>
      <c r="O4008">
        <v>0</v>
      </c>
      <c r="P4008">
        <v>0</v>
      </c>
      <c r="Q4008">
        <v>0</v>
      </c>
      <c r="R4008">
        <v>0</v>
      </c>
      <c r="S4008">
        <v>0</v>
      </c>
      <c r="T4008">
        <v>0</v>
      </c>
      <c r="U4008">
        <v>0</v>
      </c>
      <c r="V4008">
        <v>0</v>
      </c>
      <c r="W4008">
        <v>0</v>
      </c>
      <c r="X4008">
        <v>0</v>
      </c>
      <c r="Y4008">
        <v>0</v>
      </c>
      <c r="Z4008">
        <v>266</v>
      </c>
    </row>
    <row r="4009" spans="1:26" x14ac:dyDescent="0.2">
      <c r="A4009" s="1">
        <v>918655</v>
      </c>
      <c r="B4009">
        <v>0</v>
      </c>
      <c r="C4009">
        <v>0</v>
      </c>
      <c r="D4009">
        <v>0</v>
      </c>
      <c r="E4009">
        <v>0</v>
      </c>
      <c r="F4009">
        <v>0</v>
      </c>
      <c r="G4009">
        <v>0</v>
      </c>
      <c r="H4009">
        <v>0</v>
      </c>
      <c r="I4009">
        <v>0</v>
      </c>
      <c r="J4009">
        <v>0</v>
      </c>
      <c r="K4009">
        <v>0</v>
      </c>
      <c r="L4009">
        <v>0</v>
      </c>
      <c r="M4009">
        <v>0</v>
      </c>
      <c r="N4009">
        <v>0</v>
      </c>
      <c r="O4009">
        <v>0</v>
      </c>
      <c r="P4009">
        <v>0</v>
      </c>
      <c r="Q4009">
        <v>0</v>
      </c>
      <c r="R4009">
        <v>0</v>
      </c>
      <c r="S4009">
        <v>0</v>
      </c>
      <c r="T4009">
        <v>0</v>
      </c>
      <c r="U4009">
        <v>0</v>
      </c>
      <c r="V4009">
        <v>0</v>
      </c>
      <c r="W4009">
        <v>0</v>
      </c>
      <c r="X4009">
        <v>0</v>
      </c>
      <c r="Y4009">
        <v>0</v>
      </c>
      <c r="Z4009">
        <v>0</v>
      </c>
    </row>
    <row r="4010" spans="1:26" x14ac:dyDescent="0.2">
      <c r="A4010" s="1">
        <v>918776</v>
      </c>
      <c r="B4010">
        <v>0</v>
      </c>
      <c r="C4010">
        <v>0</v>
      </c>
      <c r="D4010">
        <v>0</v>
      </c>
      <c r="E4010">
        <v>0</v>
      </c>
      <c r="F4010">
        <v>0</v>
      </c>
      <c r="G4010">
        <v>0</v>
      </c>
      <c r="H4010">
        <v>0</v>
      </c>
      <c r="I4010">
        <v>0</v>
      </c>
      <c r="J4010">
        <v>0</v>
      </c>
      <c r="K4010">
        <v>0</v>
      </c>
      <c r="L4010">
        <v>0</v>
      </c>
      <c r="M4010">
        <v>0</v>
      </c>
      <c r="N4010">
        <v>0</v>
      </c>
      <c r="O4010">
        <v>0</v>
      </c>
      <c r="P4010">
        <v>0</v>
      </c>
      <c r="Q4010">
        <v>0</v>
      </c>
      <c r="R4010">
        <v>0</v>
      </c>
      <c r="S4010">
        <v>0</v>
      </c>
      <c r="T4010">
        <v>0</v>
      </c>
      <c r="U4010">
        <v>0</v>
      </c>
      <c r="V4010">
        <v>0</v>
      </c>
      <c r="W4010">
        <v>0</v>
      </c>
      <c r="X4010">
        <v>0</v>
      </c>
      <c r="Y4010">
        <v>0</v>
      </c>
      <c r="Z4010">
        <v>0</v>
      </c>
    </row>
    <row r="4011" spans="1:26" x14ac:dyDescent="0.2">
      <c r="A4011" s="1">
        <v>918879</v>
      </c>
      <c r="B4011">
        <v>0</v>
      </c>
      <c r="C4011">
        <v>0</v>
      </c>
      <c r="D4011">
        <v>0</v>
      </c>
      <c r="E4011">
        <v>0</v>
      </c>
      <c r="F4011">
        <v>0</v>
      </c>
      <c r="G4011">
        <v>0</v>
      </c>
      <c r="H4011">
        <v>0</v>
      </c>
      <c r="I4011">
        <v>0</v>
      </c>
      <c r="J4011">
        <v>0</v>
      </c>
      <c r="K4011">
        <v>0</v>
      </c>
      <c r="L4011">
        <v>0</v>
      </c>
      <c r="M4011">
        <v>0</v>
      </c>
      <c r="N4011">
        <v>0</v>
      </c>
      <c r="O4011">
        <v>0</v>
      </c>
      <c r="P4011">
        <v>0</v>
      </c>
      <c r="Q4011">
        <v>0</v>
      </c>
      <c r="R4011">
        <v>0</v>
      </c>
      <c r="S4011">
        <v>0</v>
      </c>
      <c r="T4011">
        <v>0</v>
      </c>
      <c r="U4011">
        <v>0</v>
      </c>
      <c r="V4011">
        <v>0</v>
      </c>
      <c r="W4011">
        <v>0</v>
      </c>
      <c r="X4011">
        <v>0</v>
      </c>
      <c r="Y4011">
        <v>0</v>
      </c>
      <c r="Z4011">
        <v>0</v>
      </c>
    </row>
    <row r="4012" spans="1:26" x14ac:dyDescent="0.2">
      <c r="A4012" s="1">
        <v>918918</v>
      </c>
      <c r="B4012">
        <v>0</v>
      </c>
      <c r="C4012">
        <v>0</v>
      </c>
      <c r="D4012">
        <v>0</v>
      </c>
      <c r="E4012">
        <v>0</v>
      </c>
      <c r="F4012">
        <v>0</v>
      </c>
      <c r="G4012">
        <v>0</v>
      </c>
      <c r="H4012">
        <v>0</v>
      </c>
      <c r="I4012">
        <v>0</v>
      </c>
      <c r="J4012">
        <v>0</v>
      </c>
      <c r="K4012">
        <v>0</v>
      </c>
      <c r="L4012">
        <v>0</v>
      </c>
      <c r="M4012">
        <v>0</v>
      </c>
      <c r="N4012">
        <v>0</v>
      </c>
      <c r="O4012">
        <v>0</v>
      </c>
      <c r="P4012">
        <v>0</v>
      </c>
      <c r="Q4012">
        <v>0</v>
      </c>
      <c r="R4012">
        <v>0</v>
      </c>
      <c r="S4012">
        <v>0</v>
      </c>
      <c r="T4012">
        <v>0</v>
      </c>
      <c r="U4012">
        <v>0</v>
      </c>
      <c r="V4012">
        <v>0</v>
      </c>
      <c r="W4012">
        <v>0</v>
      </c>
      <c r="X4012">
        <v>0</v>
      </c>
      <c r="Y4012">
        <v>0</v>
      </c>
      <c r="Z4012">
        <v>0</v>
      </c>
    </row>
    <row r="4013" spans="1:26" x14ac:dyDescent="0.2">
      <c r="A4013" s="1">
        <v>918954</v>
      </c>
      <c r="B4013">
        <v>0</v>
      </c>
      <c r="C4013">
        <v>0</v>
      </c>
      <c r="D4013">
        <v>0</v>
      </c>
      <c r="E4013">
        <v>0</v>
      </c>
      <c r="F4013">
        <v>0</v>
      </c>
      <c r="G4013">
        <v>0</v>
      </c>
      <c r="H4013">
        <v>0</v>
      </c>
      <c r="I4013">
        <v>0</v>
      </c>
      <c r="J4013">
        <v>0</v>
      </c>
      <c r="K4013">
        <v>0</v>
      </c>
      <c r="L4013">
        <v>0</v>
      </c>
      <c r="M4013">
        <v>0</v>
      </c>
      <c r="N4013">
        <v>0</v>
      </c>
      <c r="O4013">
        <v>0</v>
      </c>
      <c r="P4013">
        <v>0</v>
      </c>
      <c r="Q4013">
        <v>0</v>
      </c>
      <c r="R4013">
        <v>0</v>
      </c>
      <c r="S4013">
        <v>0</v>
      </c>
      <c r="T4013">
        <v>0</v>
      </c>
      <c r="U4013">
        <v>0</v>
      </c>
      <c r="V4013">
        <v>0</v>
      </c>
      <c r="W4013">
        <v>0</v>
      </c>
      <c r="X4013">
        <v>0</v>
      </c>
      <c r="Y4013">
        <v>0</v>
      </c>
      <c r="Z4013">
        <v>0</v>
      </c>
    </row>
    <row r="4014" spans="1:26" x14ac:dyDescent="0.2">
      <c r="A4014" s="1">
        <v>919344</v>
      </c>
      <c r="B4014">
        <v>0</v>
      </c>
      <c r="C4014">
        <v>0</v>
      </c>
      <c r="D4014">
        <v>0</v>
      </c>
      <c r="E4014">
        <v>0</v>
      </c>
      <c r="F4014">
        <v>0</v>
      </c>
      <c r="G4014">
        <v>0</v>
      </c>
      <c r="H4014">
        <v>0</v>
      </c>
      <c r="I4014">
        <v>0</v>
      </c>
      <c r="J4014">
        <v>0</v>
      </c>
      <c r="K4014">
        <v>0</v>
      </c>
      <c r="L4014">
        <v>0</v>
      </c>
      <c r="M4014">
        <v>0</v>
      </c>
      <c r="N4014">
        <v>0</v>
      </c>
      <c r="O4014">
        <v>0</v>
      </c>
      <c r="P4014">
        <v>0</v>
      </c>
      <c r="Q4014">
        <v>0</v>
      </c>
      <c r="R4014">
        <v>0</v>
      </c>
      <c r="S4014">
        <v>0</v>
      </c>
      <c r="T4014">
        <v>0</v>
      </c>
      <c r="U4014">
        <v>0</v>
      </c>
      <c r="V4014">
        <v>0</v>
      </c>
      <c r="W4014">
        <v>0</v>
      </c>
      <c r="X4014">
        <v>0</v>
      </c>
      <c r="Y4014">
        <v>0</v>
      </c>
      <c r="Z4014">
        <v>0</v>
      </c>
    </row>
    <row r="4015" spans="1:26" x14ac:dyDescent="0.2">
      <c r="A4015" s="1">
        <v>919456</v>
      </c>
      <c r="B4015">
        <v>1102</v>
      </c>
      <c r="C4015">
        <v>5689</v>
      </c>
      <c r="D4015">
        <v>7594</v>
      </c>
      <c r="E4015">
        <v>11977</v>
      </c>
      <c r="F4015">
        <v>20102</v>
      </c>
      <c r="G4015">
        <v>31375</v>
      </c>
      <c r="H4015">
        <v>38089</v>
      </c>
      <c r="I4015">
        <v>38724</v>
      </c>
      <c r="J4015">
        <v>39233</v>
      </c>
      <c r="K4015">
        <v>29518</v>
      </c>
      <c r="L4015">
        <v>32586</v>
      </c>
      <c r="M4015">
        <v>34808</v>
      </c>
      <c r="N4015">
        <v>32290</v>
      </c>
      <c r="O4015">
        <v>27992</v>
      </c>
      <c r="P4015">
        <v>26159</v>
      </c>
      <c r="Q4015">
        <v>26004</v>
      </c>
      <c r="R4015">
        <v>21625</v>
      </c>
      <c r="S4015">
        <v>23795</v>
      </c>
      <c r="T4015">
        <v>25914</v>
      </c>
      <c r="U4015">
        <v>29054</v>
      </c>
      <c r="V4015">
        <v>26640</v>
      </c>
      <c r="W4015">
        <v>28815</v>
      </c>
      <c r="X4015">
        <v>35073</v>
      </c>
      <c r="Y4015">
        <v>35675</v>
      </c>
      <c r="Z4015">
        <v>38625</v>
      </c>
    </row>
    <row r="4016" spans="1:26" x14ac:dyDescent="0.2">
      <c r="A4016" s="1">
        <v>919568</v>
      </c>
      <c r="B4016">
        <v>0</v>
      </c>
      <c r="C4016">
        <v>0</v>
      </c>
      <c r="D4016">
        <v>0</v>
      </c>
      <c r="E4016">
        <v>0</v>
      </c>
      <c r="F4016">
        <v>0</v>
      </c>
      <c r="G4016">
        <v>2001</v>
      </c>
      <c r="H4016">
        <v>2007</v>
      </c>
      <c r="I4016">
        <v>2013</v>
      </c>
      <c r="J4016">
        <v>1338</v>
      </c>
      <c r="K4016">
        <v>1534</v>
      </c>
      <c r="L4016">
        <v>2536</v>
      </c>
      <c r="M4016">
        <v>2539</v>
      </c>
      <c r="N4016">
        <v>1538</v>
      </c>
      <c r="O4016">
        <v>0</v>
      </c>
      <c r="P4016">
        <v>0</v>
      </c>
      <c r="Q4016">
        <v>0</v>
      </c>
      <c r="R4016">
        <v>0</v>
      </c>
      <c r="S4016">
        <v>0</v>
      </c>
      <c r="T4016">
        <v>8008</v>
      </c>
      <c r="U4016">
        <v>0</v>
      </c>
      <c r="V4016">
        <v>0</v>
      </c>
      <c r="W4016">
        <v>0</v>
      </c>
      <c r="X4016">
        <v>0</v>
      </c>
      <c r="Y4016">
        <v>0</v>
      </c>
      <c r="Z4016">
        <v>0</v>
      </c>
    </row>
    <row r="4017" spans="1:26" x14ac:dyDescent="0.2">
      <c r="A4017" s="1">
        <v>919755</v>
      </c>
      <c r="B4017">
        <v>441</v>
      </c>
      <c r="C4017">
        <v>200</v>
      </c>
      <c r="D4017">
        <v>0</v>
      </c>
      <c r="E4017">
        <v>0</v>
      </c>
      <c r="F4017">
        <v>0</v>
      </c>
      <c r="G4017">
        <v>0</v>
      </c>
    </row>
    <row r="4018" spans="1:26" x14ac:dyDescent="0.2">
      <c r="A4018" s="1">
        <v>919773</v>
      </c>
      <c r="B4018">
        <v>0</v>
      </c>
      <c r="C4018">
        <v>0</v>
      </c>
      <c r="D4018">
        <v>0</v>
      </c>
      <c r="E4018">
        <v>0</v>
      </c>
      <c r="F4018">
        <v>0</v>
      </c>
      <c r="G4018">
        <v>0</v>
      </c>
      <c r="H4018">
        <v>0</v>
      </c>
      <c r="I4018">
        <v>0</v>
      </c>
      <c r="J4018">
        <v>0</v>
      </c>
      <c r="K4018">
        <v>0</v>
      </c>
      <c r="L4018">
        <v>0</v>
      </c>
      <c r="M4018">
        <v>0</v>
      </c>
      <c r="N4018">
        <v>0</v>
      </c>
      <c r="O4018">
        <v>0</v>
      </c>
      <c r="P4018">
        <v>0</v>
      </c>
      <c r="Q4018">
        <v>0</v>
      </c>
      <c r="R4018">
        <v>0</v>
      </c>
      <c r="S4018">
        <v>0</v>
      </c>
      <c r="T4018">
        <v>0</v>
      </c>
      <c r="U4018">
        <v>0</v>
      </c>
      <c r="V4018">
        <v>0</v>
      </c>
      <c r="W4018">
        <v>0</v>
      </c>
      <c r="X4018">
        <v>0</v>
      </c>
      <c r="Y4018">
        <v>0</v>
      </c>
      <c r="Z4018">
        <v>0</v>
      </c>
    </row>
    <row r="4019" spans="1:26" x14ac:dyDescent="0.2">
      <c r="A4019" s="1">
        <v>920210</v>
      </c>
      <c r="B4019">
        <v>0</v>
      </c>
      <c r="C4019">
        <v>0</v>
      </c>
      <c r="D4019">
        <v>0</v>
      </c>
      <c r="E4019">
        <v>0</v>
      </c>
      <c r="F4019">
        <v>0</v>
      </c>
      <c r="G4019">
        <v>0</v>
      </c>
      <c r="H4019">
        <v>0</v>
      </c>
      <c r="I4019">
        <v>0</v>
      </c>
      <c r="J4019">
        <v>0</v>
      </c>
      <c r="K4019">
        <v>0</v>
      </c>
      <c r="L4019">
        <v>0</v>
      </c>
      <c r="M4019">
        <v>0</v>
      </c>
      <c r="N4019">
        <v>0</v>
      </c>
      <c r="O4019">
        <v>0</v>
      </c>
      <c r="P4019">
        <v>0</v>
      </c>
      <c r="Q4019">
        <v>0</v>
      </c>
      <c r="R4019">
        <v>0</v>
      </c>
      <c r="S4019">
        <v>0</v>
      </c>
      <c r="T4019">
        <v>0</v>
      </c>
      <c r="U4019">
        <v>0</v>
      </c>
      <c r="V4019">
        <v>0</v>
      </c>
      <c r="W4019">
        <v>0</v>
      </c>
      <c r="X4019">
        <v>0</v>
      </c>
      <c r="Y4019">
        <v>0</v>
      </c>
      <c r="Z4019">
        <v>0</v>
      </c>
    </row>
    <row r="4020" spans="1:26" x14ac:dyDescent="0.2">
      <c r="A4020" s="1">
        <v>920359</v>
      </c>
      <c r="B4020">
        <v>0</v>
      </c>
      <c r="C4020">
        <v>0</v>
      </c>
      <c r="D4020">
        <v>0</v>
      </c>
      <c r="E4020">
        <v>0</v>
      </c>
      <c r="F4020">
        <v>0</v>
      </c>
      <c r="G4020">
        <v>0</v>
      </c>
      <c r="H4020">
        <v>0</v>
      </c>
      <c r="I4020">
        <v>0</v>
      </c>
      <c r="J4020">
        <v>0</v>
      </c>
      <c r="K4020">
        <v>0</v>
      </c>
      <c r="L4020">
        <v>0</v>
      </c>
      <c r="M4020">
        <v>0</v>
      </c>
      <c r="N4020">
        <v>0</v>
      </c>
      <c r="O4020">
        <v>0</v>
      </c>
      <c r="P4020">
        <v>0</v>
      </c>
      <c r="Q4020">
        <v>0</v>
      </c>
      <c r="R4020">
        <v>0</v>
      </c>
      <c r="S4020">
        <v>0</v>
      </c>
      <c r="T4020">
        <v>0</v>
      </c>
      <c r="U4020">
        <v>0</v>
      </c>
      <c r="V4020">
        <v>0</v>
      </c>
      <c r="W4020">
        <v>0</v>
      </c>
      <c r="X4020">
        <v>0</v>
      </c>
      <c r="Y4020">
        <v>0</v>
      </c>
      <c r="Z4020">
        <v>0</v>
      </c>
    </row>
    <row r="4021" spans="1:26" x14ac:dyDescent="0.2">
      <c r="A4021" s="1">
        <v>920733</v>
      </c>
      <c r="B4021">
        <v>0</v>
      </c>
      <c r="C4021">
        <v>0</v>
      </c>
      <c r="D4021">
        <v>0</v>
      </c>
      <c r="E4021">
        <v>0</v>
      </c>
      <c r="F4021">
        <v>0</v>
      </c>
      <c r="G4021">
        <v>0</v>
      </c>
      <c r="H4021">
        <v>0</v>
      </c>
      <c r="I4021">
        <v>0</v>
      </c>
      <c r="J4021">
        <v>0</v>
      </c>
      <c r="K4021">
        <v>0</v>
      </c>
      <c r="L4021">
        <v>0</v>
      </c>
      <c r="M4021">
        <v>0</v>
      </c>
      <c r="N4021">
        <v>0</v>
      </c>
      <c r="O4021">
        <v>0</v>
      </c>
      <c r="P4021">
        <v>0</v>
      </c>
      <c r="Q4021">
        <v>0</v>
      </c>
      <c r="R4021">
        <v>0</v>
      </c>
      <c r="S4021">
        <v>0</v>
      </c>
      <c r="T4021">
        <v>0</v>
      </c>
      <c r="U4021">
        <v>0</v>
      </c>
      <c r="V4021">
        <v>0</v>
      </c>
      <c r="W4021">
        <v>0</v>
      </c>
      <c r="X4021">
        <v>0</v>
      </c>
      <c r="Y4021">
        <v>0</v>
      </c>
      <c r="Z4021">
        <v>0</v>
      </c>
    </row>
    <row r="4022" spans="1:26" x14ac:dyDescent="0.2">
      <c r="A4022" s="1">
        <v>920854</v>
      </c>
      <c r="B4022">
        <v>47997</v>
      </c>
      <c r="C4022">
        <v>47681</v>
      </c>
      <c r="D4022">
        <v>78128</v>
      </c>
      <c r="E4022">
        <v>73735</v>
      </c>
      <c r="F4022">
        <v>75488</v>
      </c>
      <c r="G4022">
        <v>70527</v>
      </c>
      <c r="H4022">
        <v>62715</v>
      </c>
      <c r="I4022">
        <v>63466</v>
      </c>
      <c r="J4022">
        <v>54726</v>
      </c>
      <c r="K4022">
        <v>69360</v>
      </c>
      <c r="L4022">
        <v>60273</v>
      </c>
      <c r="M4022">
        <v>59061</v>
      </c>
      <c r="N4022">
        <v>58563</v>
      </c>
      <c r="O4022">
        <v>73871</v>
      </c>
      <c r="P4022">
        <v>69304</v>
      </c>
      <c r="Q4022">
        <v>71688</v>
      </c>
      <c r="R4022">
        <v>70797</v>
      </c>
      <c r="S4022">
        <v>68642</v>
      </c>
      <c r="T4022">
        <v>67656</v>
      </c>
      <c r="U4022">
        <v>62518</v>
      </c>
      <c r="V4022">
        <v>66791</v>
      </c>
      <c r="W4022">
        <v>73541</v>
      </c>
      <c r="X4022">
        <v>88790</v>
      </c>
      <c r="Y4022">
        <v>89137</v>
      </c>
      <c r="Z4022">
        <v>149411</v>
      </c>
    </row>
    <row r="4023" spans="1:26" x14ac:dyDescent="0.2">
      <c r="A4023" s="1">
        <v>920975</v>
      </c>
      <c r="B4023">
        <v>0</v>
      </c>
      <c r="C4023">
        <v>0</v>
      </c>
      <c r="D4023">
        <v>0</v>
      </c>
      <c r="E4023">
        <v>0</v>
      </c>
      <c r="F4023">
        <v>0</v>
      </c>
      <c r="G4023">
        <v>0</v>
      </c>
      <c r="H4023">
        <v>0</v>
      </c>
      <c r="I4023">
        <v>0</v>
      </c>
      <c r="J4023">
        <v>0</v>
      </c>
      <c r="K4023">
        <v>0</v>
      </c>
      <c r="L4023">
        <v>0</v>
      </c>
      <c r="M4023">
        <v>0</v>
      </c>
      <c r="N4023">
        <v>0</v>
      </c>
      <c r="O4023">
        <v>0</v>
      </c>
      <c r="P4023">
        <v>0</v>
      </c>
      <c r="Q4023">
        <v>0</v>
      </c>
      <c r="R4023">
        <v>0</v>
      </c>
      <c r="S4023">
        <v>0</v>
      </c>
      <c r="T4023">
        <v>0</v>
      </c>
      <c r="U4023">
        <v>0</v>
      </c>
      <c r="V4023">
        <v>0</v>
      </c>
      <c r="W4023">
        <v>0</v>
      </c>
      <c r="X4023">
        <v>0</v>
      </c>
      <c r="Y4023">
        <v>0</v>
      </c>
      <c r="Z4023">
        <v>0</v>
      </c>
    </row>
    <row r="4024" spans="1:26" x14ac:dyDescent="0.2">
      <c r="A4024" s="1">
        <v>921039</v>
      </c>
      <c r="B4024">
        <v>0</v>
      </c>
      <c r="C4024">
        <v>0</v>
      </c>
      <c r="D4024">
        <v>0</v>
      </c>
      <c r="E4024">
        <v>0</v>
      </c>
      <c r="F4024">
        <v>0</v>
      </c>
      <c r="G4024">
        <v>0</v>
      </c>
      <c r="H4024">
        <v>0</v>
      </c>
      <c r="I4024">
        <v>0</v>
      </c>
      <c r="J4024">
        <v>0</v>
      </c>
      <c r="K4024">
        <v>0</v>
      </c>
      <c r="L4024">
        <v>0</v>
      </c>
      <c r="M4024">
        <v>0</v>
      </c>
      <c r="N4024">
        <v>0</v>
      </c>
      <c r="O4024">
        <v>0</v>
      </c>
      <c r="P4024">
        <v>0</v>
      </c>
      <c r="Q4024">
        <v>0</v>
      </c>
      <c r="R4024">
        <v>0</v>
      </c>
      <c r="S4024">
        <v>0</v>
      </c>
      <c r="T4024">
        <v>0</v>
      </c>
      <c r="U4024">
        <v>0</v>
      </c>
      <c r="V4024">
        <v>0</v>
      </c>
      <c r="W4024">
        <v>0</v>
      </c>
      <c r="X4024">
        <v>0</v>
      </c>
      <c r="Y4024">
        <v>0</v>
      </c>
      <c r="Z4024">
        <v>0</v>
      </c>
    </row>
    <row r="4025" spans="1:26" x14ac:dyDescent="0.2">
      <c r="A4025" s="1">
        <v>921178</v>
      </c>
      <c r="B4025">
        <v>24751</v>
      </c>
      <c r="C4025">
        <v>18592</v>
      </c>
      <c r="D4025">
        <v>14477</v>
      </c>
      <c r="E4025">
        <v>12448</v>
      </c>
      <c r="F4025">
        <v>8187</v>
      </c>
      <c r="G4025">
        <v>6686</v>
      </c>
      <c r="H4025">
        <v>5330</v>
      </c>
      <c r="I4025">
        <v>8423</v>
      </c>
      <c r="J4025">
        <v>18165</v>
      </c>
      <c r="K4025">
        <v>26364</v>
      </c>
      <c r="L4025">
        <v>37861</v>
      </c>
      <c r="M4025">
        <v>61228</v>
      </c>
      <c r="N4025">
        <v>56167</v>
      </c>
      <c r="O4025">
        <v>50820</v>
      </c>
      <c r="P4025">
        <v>66267</v>
      </c>
      <c r="Q4025">
        <v>65356</v>
      </c>
      <c r="R4025">
        <v>63867</v>
      </c>
      <c r="S4025">
        <v>30301</v>
      </c>
      <c r="T4025">
        <v>22767</v>
      </c>
      <c r="U4025">
        <v>36513</v>
      </c>
      <c r="V4025">
        <v>46155</v>
      </c>
      <c r="W4025">
        <v>95220</v>
      </c>
      <c r="X4025">
        <v>109618</v>
      </c>
      <c r="Y4025">
        <v>109774</v>
      </c>
      <c r="Z4025">
        <v>97376</v>
      </c>
    </row>
    <row r="4026" spans="1:26" x14ac:dyDescent="0.2">
      <c r="A4026" s="1">
        <v>921655</v>
      </c>
      <c r="B4026">
        <v>0</v>
      </c>
      <c r="C4026">
        <v>0</v>
      </c>
      <c r="D4026">
        <v>0</v>
      </c>
      <c r="E4026">
        <v>0</v>
      </c>
      <c r="F4026">
        <v>0</v>
      </c>
      <c r="G4026">
        <v>0</v>
      </c>
      <c r="H4026">
        <v>0</v>
      </c>
      <c r="I4026">
        <v>0</v>
      </c>
      <c r="J4026">
        <v>0</v>
      </c>
      <c r="K4026">
        <v>0</v>
      </c>
      <c r="L4026">
        <v>0</v>
      </c>
      <c r="M4026">
        <v>0</v>
      </c>
      <c r="N4026">
        <v>0</v>
      </c>
      <c r="O4026">
        <v>0</v>
      </c>
      <c r="P4026">
        <v>0</v>
      </c>
      <c r="Q4026">
        <v>0</v>
      </c>
      <c r="R4026">
        <v>0</v>
      </c>
      <c r="S4026">
        <v>0</v>
      </c>
      <c r="T4026">
        <v>0</v>
      </c>
      <c r="U4026">
        <v>0</v>
      </c>
      <c r="V4026">
        <v>0</v>
      </c>
      <c r="W4026">
        <v>0</v>
      </c>
      <c r="X4026">
        <v>0</v>
      </c>
      <c r="Y4026">
        <v>0</v>
      </c>
      <c r="Z4026">
        <v>0</v>
      </c>
    </row>
    <row r="4027" spans="1:26" x14ac:dyDescent="0.2">
      <c r="A4027" s="1">
        <v>921879</v>
      </c>
      <c r="B4027">
        <v>0</v>
      </c>
      <c r="C4027">
        <v>0</v>
      </c>
      <c r="D4027">
        <v>0</v>
      </c>
      <c r="E4027">
        <v>0</v>
      </c>
      <c r="F4027">
        <v>0</v>
      </c>
      <c r="G4027">
        <v>0</v>
      </c>
      <c r="H4027">
        <v>0</v>
      </c>
      <c r="I4027">
        <v>0</v>
      </c>
      <c r="J4027">
        <v>0</v>
      </c>
      <c r="K4027">
        <v>0</v>
      </c>
      <c r="L4027">
        <v>0</v>
      </c>
      <c r="M4027">
        <v>0</v>
      </c>
      <c r="N4027">
        <v>0</v>
      </c>
      <c r="O4027">
        <v>0</v>
      </c>
      <c r="P4027">
        <v>0</v>
      </c>
      <c r="Q4027">
        <v>0</v>
      </c>
      <c r="R4027">
        <v>0</v>
      </c>
      <c r="S4027">
        <v>0</v>
      </c>
      <c r="T4027">
        <v>0</v>
      </c>
      <c r="U4027">
        <v>0</v>
      </c>
      <c r="V4027">
        <v>0</v>
      </c>
      <c r="W4027">
        <v>0</v>
      </c>
      <c r="X4027">
        <v>0</v>
      </c>
      <c r="Y4027">
        <v>0</v>
      </c>
      <c r="Z4027">
        <v>0</v>
      </c>
    </row>
    <row r="4028" spans="1:26" x14ac:dyDescent="0.2">
      <c r="A4028" s="1">
        <v>921936</v>
      </c>
      <c r="B4028">
        <v>0</v>
      </c>
      <c r="C4028">
        <v>0</v>
      </c>
      <c r="D4028">
        <v>0</v>
      </c>
      <c r="E4028">
        <v>0</v>
      </c>
      <c r="F4028">
        <v>0</v>
      </c>
      <c r="G4028">
        <v>0</v>
      </c>
      <c r="H4028">
        <v>0</v>
      </c>
      <c r="I4028">
        <v>0</v>
      </c>
      <c r="J4028">
        <v>0</v>
      </c>
      <c r="K4028">
        <v>0</v>
      </c>
      <c r="L4028">
        <v>0</v>
      </c>
      <c r="M4028">
        <v>0</v>
      </c>
      <c r="N4028">
        <v>0</v>
      </c>
      <c r="O4028">
        <v>0</v>
      </c>
      <c r="P4028">
        <v>0</v>
      </c>
      <c r="Q4028">
        <v>0</v>
      </c>
      <c r="R4028">
        <v>0</v>
      </c>
      <c r="S4028">
        <v>0</v>
      </c>
      <c r="T4028">
        <v>0</v>
      </c>
      <c r="U4028">
        <v>0</v>
      </c>
      <c r="V4028">
        <v>0</v>
      </c>
      <c r="W4028">
        <v>0</v>
      </c>
      <c r="X4028">
        <v>0</v>
      </c>
      <c r="Y4028">
        <v>0</v>
      </c>
      <c r="Z4028">
        <v>0</v>
      </c>
    </row>
    <row r="4029" spans="1:26" x14ac:dyDescent="0.2">
      <c r="A4029" s="1">
        <v>922157</v>
      </c>
      <c r="B4029">
        <v>0</v>
      </c>
      <c r="C4029">
        <v>0</v>
      </c>
      <c r="D4029">
        <v>8832</v>
      </c>
      <c r="E4029">
        <v>9593</v>
      </c>
      <c r="F4029">
        <v>15893</v>
      </c>
      <c r="G4029">
        <v>17118</v>
      </c>
      <c r="H4029">
        <v>16766</v>
      </c>
      <c r="I4029">
        <v>23611</v>
      </c>
      <c r="J4029">
        <v>28469</v>
      </c>
      <c r="K4029">
        <v>34616</v>
      </c>
      <c r="L4029">
        <v>36189</v>
      </c>
      <c r="M4029">
        <v>41754</v>
      </c>
      <c r="N4029">
        <v>41013</v>
      </c>
      <c r="O4029">
        <v>36204</v>
      </c>
      <c r="P4029">
        <v>40206</v>
      </c>
      <c r="Q4029">
        <v>32698</v>
      </c>
      <c r="R4029">
        <v>34274</v>
      </c>
      <c r="S4029">
        <v>38876</v>
      </c>
      <c r="T4029">
        <v>38346</v>
      </c>
      <c r="U4029">
        <v>42739</v>
      </c>
      <c r="V4029">
        <v>44297</v>
      </c>
      <c r="W4029">
        <v>57316</v>
      </c>
      <c r="X4029">
        <v>50098</v>
      </c>
      <c r="Y4029">
        <v>57616</v>
      </c>
      <c r="Z4029">
        <v>66415</v>
      </c>
    </row>
    <row r="4030" spans="1:26" x14ac:dyDescent="0.2">
      <c r="A4030" s="1">
        <v>922344</v>
      </c>
      <c r="B4030">
        <v>0</v>
      </c>
      <c r="C4030">
        <v>0</v>
      </c>
      <c r="D4030">
        <v>0</v>
      </c>
      <c r="E4030">
        <v>0</v>
      </c>
      <c r="F4030">
        <v>0</v>
      </c>
      <c r="G4030">
        <v>0</v>
      </c>
      <c r="H4030">
        <v>0</v>
      </c>
      <c r="I4030">
        <v>0</v>
      </c>
      <c r="J4030">
        <v>0</v>
      </c>
      <c r="K4030">
        <v>0</v>
      </c>
      <c r="L4030">
        <v>0</v>
      </c>
      <c r="M4030">
        <v>0</v>
      </c>
      <c r="N4030">
        <v>0</v>
      </c>
      <c r="O4030">
        <v>0</v>
      </c>
      <c r="P4030">
        <v>0</v>
      </c>
      <c r="Q4030">
        <v>0</v>
      </c>
      <c r="R4030">
        <v>100</v>
      </c>
      <c r="S4030">
        <v>100</v>
      </c>
      <c r="T4030">
        <v>0</v>
      </c>
      <c r="U4030">
        <v>0</v>
      </c>
      <c r="V4030">
        <v>0</v>
      </c>
      <c r="W4030">
        <v>0</v>
      </c>
      <c r="X4030">
        <v>821</v>
      </c>
      <c r="Y4030">
        <v>0</v>
      </c>
      <c r="Z4030">
        <v>0</v>
      </c>
    </row>
    <row r="4031" spans="1:26" x14ac:dyDescent="0.2">
      <c r="A4031" s="1">
        <v>922559</v>
      </c>
      <c r="B4031">
        <v>0</v>
      </c>
      <c r="C4031">
        <v>0</v>
      </c>
      <c r="D4031">
        <v>0</v>
      </c>
      <c r="E4031">
        <v>0</v>
      </c>
      <c r="F4031">
        <v>0</v>
      </c>
      <c r="G4031">
        <v>0</v>
      </c>
      <c r="H4031">
        <v>0</v>
      </c>
      <c r="I4031">
        <v>0</v>
      </c>
      <c r="J4031">
        <v>0</v>
      </c>
      <c r="K4031">
        <v>0</v>
      </c>
      <c r="L4031">
        <v>0</v>
      </c>
      <c r="M4031">
        <v>0</v>
      </c>
      <c r="N4031">
        <v>0</v>
      </c>
      <c r="O4031">
        <v>0</v>
      </c>
      <c r="P4031">
        <v>0</v>
      </c>
      <c r="Q4031">
        <v>0</v>
      </c>
      <c r="R4031">
        <v>0</v>
      </c>
      <c r="S4031">
        <v>187</v>
      </c>
      <c r="T4031">
        <v>2387</v>
      </c>
      <c r="U4031">
        <v>2393</v>
      </c>
      <c r="V4031">
        <v>2401</v>
      </c>
      <c r="W4031">
        <v>7477</v>
      </c>
      <c r="X4031">
        <v>8678</v>
      </c>
      <c r="Y4031">
        <v>8737</v>
      </c>
      <c r="Z4031">
        <v>8796</v>
      </c>
    </row>
    <row r="4032" spans="1:26" x14ac:dyDescent="0.2">
      <c r="A4032" s="1">
        <v>922924</v>
      </c>
      <c r="B4032">
        <v>0</v>
      </c>
      <c r="C4032">
        <v>0</v>
      </c>
      <c r="D4032">
        <v>0</v>
      </c>
      <c r="E4032">
        <v>0</v>
      </c>
      <c r="F4032">
        <v>0</v>
      </c>
      <c r="G4032">
        <v>0</v>
      </c>
      <c r="H4032">
        <v>0</v>
      </c>
      <c r="I4032">
        <v>0</v>
      </c>
      <c r="J4032">
        <v>0</v>
      </c>
      <c r="K4032">
        <v>0</v>
      </c>
      <c r="L4032">
        <v>0</v>
      </c>
      <c r="M4032">
        <v>0</v>
      </c>
      <c r="N4032">
        <v>0</v>
      </c>
      <c r="O4032">
        <v>0</v>
      </c>
      <c r="P4032">
        <v>0</v>
      </c>
      <c r="Q4032">
        <v>0</v>
      </c>
      <c r="R4032">
        <v>0</v>
      </c>
      <c r="S4032">
        <v>0</v>
      </c>
      <c r="T4032">
        <v>0</v>
      </c>
      <c r="U4032">
        <v>0</v>
      </c>
      <c r="V4032">
        <v>0</v>
      </c>
      <c r="W4032">
        <v>0</v>
      </c>
      <c r="X4032">
        <v>0</v>
      </c>
      <c r="Y4032">
        <v>0</v>
      </c>
      <c r="Z4032">
        <v>0</v>
      </c>
    </row>
    <row r="4033" spans="1:26" x14ac:dyDescent="0.2">
      <c r="A4033" s="1">
        <v>923257</v>
      </c>
      <c r="B4033">
        <v>0</v>
      </c>
      <c r="C4033">
        <v>0</v>
      </c>
      <c r="D4033">
        <v>0</v>
      </c>
      <c r="E4033">
        <v>0</v>
      </c>
      <c r="F4033">
        <v>0</v>
      </c>
      <c r="G4033">
        <v>0</v>
      </c>
      <c r="H4033">
        <v>0</v>
      </c>
      <c r="I4033">
        <v>0</v>
      </c>
      <c r="J4033">
        <v>0</v>
      </c>
      <c r="K4033">
        <v>0</v>
      </c>
      <c r="L4033">
        <v>0</v>
      </c>
      <c r="M4033">
        <v>0</v>
      </c>
      <c r="N4033">
        <v>0</v>
      </c>
      <c r="O4033">
        <v>0</v>
      </c>
      <c r="P4033">
        <v>0</v>
      </c>
      <c r="Q4033">
        <v>0</v>
      </c>
      <c r="R4033">
        <v>0</v>
      </c>
      <c r="S4033">
        <v>0</v>
      </c>
      <c r="T4033">
        <v>0</v>
      </c>
      <c r="U4033">
        <v>0</v>
      </c>
      <c r="V4033">
        <v>0</v>
      </c>
      <c r="W4033">
        <v>0</v>
      </c>
      <c r="X4033">
        <v>5551</v>
      </c>
      <c r="Y4033">
        <v>6888</v>
      </c>
      <c r="Z4033">
        <v>6677</v>
      </c>
    </row>
    <row r="4034" spans="1:26" x14ac:dyDescent="0.2">
      <c r="A4034" s="1">
        <v>923350</v>
      </c>
      <c r="B4034">
        <v>0</v>
      </c>
      <c r="C4034">
        <v>0</v>
      </c>
      <c r="D4034">
        <v>0</v>
      </c>
      <c r="E4034">
        <v>0</v>
      </c>
      <c r="F4034">
        <v>0</v>
      </c>
      <c r="G4034">
        <v>0</v>
      </c>
      <c r="H4034">
        <v>0</v>
      </c>
      <c r="I4034">
        <v>0</v>
      </c>
      <c r="J4034">
        <v>0</v>
      </c>
      <c r="K4034">
        <v>0</v>
      </c>
      <c r="L4034">
        <v>0</v>
      </c>
      <c r="M4034">
        <v>0</v>
      </c>
      <c r="N4034">
        <v>0</v>
      </c>
      <c r="O4034">
        <v>0</v>
      </c>
      <c r="P4034">
        <v>0</v>
      </c>
      <c r="Q4034">
        <v>0</v>
      </c>
      <c r="R4034">
        <v>0</v>
      </c>
      <c r="S4034">
        <v>0</v>
      </c>
      <c r="T4034">
        <v>0</v>
      </c>
      <c r="U4034">
        <v>0</v>
      </c>
      <c r="V4034">
        <v>0</v>
      </c>
      <c r="W4034">
        <v>0</v>
      </c>
      <c r="X4034">
        <v>0</v>
      </c>
      <c r="Y4034">
        <v>0</v>
      </c>
      <c r="Z4034">
        <v>0</v>
      </c>
    </row>
    <row r="4035" spans="1:26" x14ac:dyDescent="0.2">
      <c r="A4035" s="1">
        <v>923707</v>
      </c>
      <c r="B4035">
        <v>0</v>
      </c>
      <c r="C4035">
        <v>0</v>
      </c>
      <c r="D4035">
        <v>0</v>
      </c>
      <c r="E4035">
        <v>0</v>
      </c>
      <c r="F4035">
        <v>0</v>
      </c>
      <c r="G4035">
        <v>0</v>
      </c>
      <c r="H4035">
        <v>0</v>
      </c>
      <c r="I4035">
        <v>0</v>
      </c>
      <c r="J4035">
        <v>0</v>
      </c>
      <c r="K4035">
        <v>0</v>
      </c>
      <c r="L4035">
        <v>0</v>
      </c>
      <c r="M4035">
        <v>0</v>
      </c>
      <c r="N4035">
        <v>0</v>
      </c>
      <c r="O4035">
        <v>0</v>
      </c>
      <c r="P4035">
        <v>0</v>
      </c>
      <c r="Q4035">
        <v>0</v>
      </c>
      <c r="R4035">
        <v>0</v>
      </c>
      <c r="S4035">
        <v>0</v>
      </c>
      <c r="T4035">
        <v>0</v>
      </c>
      <c r="U4035">
        <v>7175</v>
      </c>
      <c r="V4035">
        <v>9543</v>
      </c>
      <c r="W4035">
        <v>8105</v>
      </c>
      <c r="X4035">
        <v>64599</v>
      </c>
      <c r="Y4035">
        <v>66693</v>
      </c>
      <c r="Z4035">
        <v>69793</v>
      </c>
    </row>
    <row r="4036" spans="1:26" x14ac:dyDescent="0.2">
      <c r="A4036" s="1">
        <v>923752</v>
      </c>
      <c r="B4036">
        <v>7933</v>
      </c>
      <c r="C4036">
        <v>51888</v>
      </c>
      <c r="D4036">
        <v>57644</v>
      </c>
      <c r="E4036">
        <v>67241</v>
      </c>
      <c r="F4036">
        <v>68048</v>
      </c>
      <c r="G4036">
        <v>105419</v>
      </c>
      <c r="H4036">
        <v>101401</v>
      </c>
      <c r="I4036">
        <v>133250</v>
      </c>
      <c r="J4036">
        <v>121305</v>
      </c>
      <c r="K4036">
        <v>142721</v>
      </c>
      <c r="L4036">
        <v>126498</v>
      </c>
      <c r="M4036">
        <v>132435</v>
      </c>
      <c r="N4036">
        <v>109027</v>
      </c>
      <c r="O4036">
        <v>135911</v>
      </c>
      <c r="P4036">
        <v>138981</v>
      </c>
      <c r="Q4036">
        <v>142665</v>
      </c>
      <c r="R4036">
        <v>111686</v>
      </c>
      <c r="S4036">
        <v>127729</v>
      </c>
      <c r="T4036">
        <v>129304</v>
      </c>
      <c r="U4036">
        <v>163456</v>
      </c>
      <c r="V4036">
        <v>190094</v>
      </c>
      <c r="W4036">
        <v>234089</v>
      </c>
      <c r="X4036">
        <v>256099</v>
      </c>
      <c r="Y4036">
        <v>275446</v>
      </c>
      <c r="Z4036">
        <v>263296</v>
      </c>
    </row>
    <row r="4037" spans="1:26" x14ac:dyDescent="0.2">
      <c r="A4037" s="1">
        <v>923855</v>
      </c>
      <c r="B4037">
        <v>0</v>
      </c>
      <c r="C4037">
        <v>0</v>
      </c>
      <c r="D4037">
        <v>0</v>
      </c>
      <c r="E4037">
        <v>0</v>
      </c>
      <c r="F4037">
        <v>0</v>
      </c>
      <c r="G4037">
        <v>0</v>
      </c>
      <c r="H4037">
        <v>0</v>
      </c>
      <c r="I4037">
        <v>0</v>
      </c>
      <c r="J4037">
        <v>0</v>
      </c>
      <c r="K4037">
        <v>0</v>
      </c>
      <c r="L4037">
        <v>0</v>
      </c>
      <c r="M4037">
        <v>0</v>
      </c>
      <c r="N4037">
        <v>0</v>
      </c>
      <c r="O4037">
        <v>0</v>
      </c>
      <c r="P4037">
        <v>0</v>
      </c>
      <c r="Q4037">
        <v>0</v>
      </c>
      <c r="R4037">
        <v>0</v>
      </c>
      <c r="S4037">
        <v>0</v>
      </c>
      <c r="T4037">
        <v>0</v>
      </c>
      <c r="U4037">
        <v>0</v>
      </c>
      <c r="V4037">
        <v>0</v>
      </c>
      <c r="W4037">
        <v>0</v>
      </c>
      <c r="X4037">
        <v>0</v>
      </c>
      <c r="Y4037">
        <v>0</v>
      </c>
      <c r="Z4037">
        <v>0</v>
      </c>
    </row>
    <row r="4038" spans="1:26" x14ac:dyDescent="0.2">
      <c r="A4038" s="1">
        <v>923949</v>
      </c>
      <c r="B4038">
        <v>0</v>
      </c>
      <c r="C4038">
        <v>0</v>
      </c>
      <c r="D4038">
        <v>0</v>
      </c>
      <c r="E4038">
        <v>0</v>
      </c>
      <c r="F4038">
        <v>0</v>
      </c>
      <c r="G4038">
        <v>0</v>
      </c>
      <c r="H4038">
        <v>0</v>
      </c>
      <c r="I4038">
        <v>0</v>
      </c>
      <c r="J4038">
        <v>0</v>
      </c>
      <c r="K4038">
        <v>0</v>
      </c>
      <c r="L4038">
        <v>0</v>
      </c>
      <c r="M4038">
        <v>0</v>
      </c>
      <c r="N4038">
        <v>0</v>
      </c>
      <c r="O4038">
        <v>0</v>
      </c>
      <c r="P4038">
        <v>0</v>
      </c>
      <c r="Q4038">
        <v>0</v>
      </c>
      <c r="R4038">
        <v>0</v>
      </c>
      <c r="S4038">
        <v>0</v>
      </c>
      <c r="T4038">
        <v>0</v>
      </c>
      <c r="U4038">
        <v>0</v>
      </c>
      <c r="V4038">
        <v>0</v>
      </c>
      <c r="W4038">
        <v>0</v>
      </c>
      <c r="X4038">
        <v>0</v>
      </c>
      <c r="Y4038">
        <v>0</v>
      </c>
      <c r="Z4038">
        <v>0</v>
      </c>
    </row>
    <row r="4039" spans="1:26" x14ac:dyDescent="0.2">
      <c r="A4039" s="1">
        <v>924058</v>
      </c>
      <c r="B4039">
        <v>0</v>
      </c>
      <c r="C4039">
        <v>0</v>
      </c>
      <c r="D4039">
        <v>0</v>
      </c>
      <c r="E4039">
        <v>0</v>
      </c>
      <c r="F4039">
        <v>0</v>
      </c>
      <c r="G4039">
        <v>0</v>
      </c>
      <c r="H4039">
        <v>0</v>
      </c>
      <c r="I4039">
        <v>0</v>
      </c>
      <c r="J4039">
        <v>0</v>
      </c>
      <c r="K4039">
        <v>0</v>
      </c>
      <c r="L4039">
        <v>0</v>
      </c>
      <c r="M4039">
        <v>0</v>
      </c>
      <c r="N4039">
        <v>0</v>
      </c>
      <c r="O4039">
        <v>0</v>
      </c>
      <c r="P4039">
        <v>0</v>
      </c>
      <c r="Q4039">
        <v>0</v>
      </c>
      <c r="R4039">
        <v>0</v>
      </c>
      <c r="S4039">
        <v>0</v>
      </c>
      <c r="T4039">
        <v>0</v>
      </c>
      <c r="U4039">
        <v>0</v>
      </c>
      <c r="V4039">
        <v>0</v>
      </c>
      <c r="W4039">
        <v>0</v>
      </c>
      <c r="X4039">
        <v>0</v>
      </c>
      <c r="Y4039">
        <v>0</v>
      </c>
      <c r="Z4039">
        <v>0</v>
      </c>
    </row>
    <row r="4040" spans="1:26" x14ac:dyDescent="0.2">
      <c r="A4040" s="1">
        <v>924236</v>
      </c>
      <c r="B4040">
        <v>0</v>
      </c>
      <c r="C4040">
        <v>0</v>
      </c>
      <c r="D4040">
        <v>0</v>
      </c>
      <c r="E4040">
        <v>0</v>
      </c>
      <c r="F4040">
        <v>0</v>
      </c>
      <c r="G4040">
        <v>0</v>
      </c>
      <c r="H4040">
        <v>0</v>
      </c>
      <c r="I4040">
        <v>0</v>
      </c>
      <c r="J4040">
        <v>0</v>
      </c>
      <c r="K4040">
        <v>0</v>
      </c>
      <c r="L4040">
        <v>0</v>
      </c>
      <c r="M4040">
        <v>0</v>
      </c>
      <c r="N4040">
        <v>0</v>
      </c>
      <c r="O4040">
        <v>0</v>
      </c>
      <c r="P4040">
        <v>0</v>
      </c>
      <c r="Q4040">
        <v>0</v>
      </c>
      <c r="R4040">
        <v>0</v>
      </c>
      <c r="S4040">
        <v>0</v>
      </c>
      <c r="T4040">
        <v>0</v>
      </c>
      <c r="U4040">
        <v>0</v>
      </c>
      <c r="V4040">
        <v>0</v>
      </c>
      <c r="W4040">
        <v>0</v>
      </c>
      <c r="X4040">
        <v>0</v>
      </c>
      <c r="Y4040">
        <v>0</v>
      </c>
      <c r="Z4040">
        <v>0</v>
      </c>
    </row>
    <row r="4041" spans="1:26" x14ac:dyDescent="0.2">
      <c r="A4041" s="1">
        <v>924254</v>
      </c>
      <c r="B4041">
        <v>0</v>
      </c>
      <c r="C4041">
        <v>0</v>
      </c>
      <c r="D4041">
        <v>0</v>
      </c>
      <c r="E4041">
        <v>0</v>
      </c>
      <c r="F4041">
        <v>0</v>
      </c>
      <c r="G4041">
        <v>0</v>
      </c>
      <c r="H4041">
        <v>0</v>
      </c>
      <c r="I4041">
        <v>0</v>
      </c>
      <c r="J4041">
        <v>0</v>
      </c>
      <c r="K4041">
        <v>0</v>
      </c>
      <c r="L4041">
        <v>0</v>
      </c>
      <c r="M4041">
        <v>0</v>
      </c>
      <c r="N4041">
        <v>0</v>
      </c>
      <c r="O4041">
        <v>0</v>
      </c>
      <c r="P4041">
        <v>0</v>
      </c>
      <c r="Q4041">
        <v>0</v>
      </c>
      <c r="R4041">
        <v>0</v>
      </c>
      <c r="S4041">
        <v>0</v>
      </c>
      <c r="T4041">
        <v>0</v>
      </c>
      <c r="U4041">
        <v>0</v>
      </c>
      <c r="V4041">
        <v>0</v>
      </c>
      <c r="W4041">
        <v>0</v>
      </c>
      <c r="X4041">
        <v>0</v>
      </c>
      <c r="Y4041">
        <v>0</v>
      </c>
      <c r="Z4041">
        <v>0</v>
      </c>
    </row>
    <row r="4042" spans="1:26" x14ac:dyDescent="0.2">
      <c r="A4042" s="1">
        <v>924357</v>
      </c>
      <c r="B4042">
        <v>0</v>
      </c>
      <c r="C4042">
        <v>0</v>
      </c>
      <c r="D4042">
        <v>0</v>
      </c>
      <c r="E4042">
        <v>0</v>
      </c>
      <c r="F4042">
        <v>0</v>
      </c>
      <c r="G4042">
        <v>0</v>
      </c>
      <c r="H4042">
        <v>0</v>
      </c>
      <c r="I4042">
        <v>0</v>
      </c>
      <c r="J4042">
        <v>0</v>
      </c>
      <c r="K4042">
        <v>0</v>
      </c>
      <c r="L4042">
        <v>0</v>
      </c>
      <c r="M4042">
        <v>0</v>
      </c>
      <c r="N4042">
        <v>0</v>
      </c>
      <c r="O4042">
        <v>0</v>
      </c>
      <c r="P4042">
        <v>0</v>
      </c>
      <c r="Q4042">
        <v>0</v>
      </c>
      <c r="R4042">
        <v>0</v>
      </c>
      <c r="S4042">
        <v>0</v>
      </c>
      <c r="T4042">
        <v>0</v>
      </c>
      <c r="U4042">
        <v>0</v>
      </c>
      <c r="V4042">
        <v>0</v>
      </c>
      <c r="W4042">
        <v>0</v>
      </c>
      <c r="X4042">
        <v>0</v>
      </c>
      <c r="Y4042">
        <v>0</v>
      </c>
      <c r="Z4042">
        <v>0</v>
      </c>
    </row>
    <row r="4043" spans="1:26" x14ac:dyDescent="0.2">
      <c r="A4043" s="1">
        <v>924405</v>
      </c>
      <c r="B4043">
        <v>1361</v>
      </c>
      <c r="C4043">
        <v>1366</v>
      </c>
      <c r="D4043">
        <v>4025</v>
      </c>
      <c r="E4043">
        <v>8509</v>
      </c>
      <c r="F4043">
        <v>28551</v>
      </c>
      <c r="G4043">
        <v>81603</v>
      </c>
      <c r="H4043">
        <v>130569</v>
      </c>
      <c r="I4043">
        <v>259805</v>
      </c>
      <c r="J4043">
        <v>304324</v>
      </c>
      <c r="K4043">
        <v>325363</v>
      </c>
    </row>
    <row r="4044" spans="1:26" x14ac:dyDescent="0.2">
      <c r="A4044" s="1">
        <v>924553</v>
      </c>
      <c r="B4044">
        <v>0</v>
      </c>
      <c r="C4044">
        <v>0</v>
      </c>
      <c r="D4044">
        <v>0</v>
      </c>
      <c r="E4044">
        <v>0</v>
      </c>
      <c r="F4044">
        <v>0</v>
      </c>
      <c r="G4044">
        <v>0</v>
      </c>
      <c r="H4044">
        <v>0</v>
      </c>
      <c r="I4044">
        <v>0</v>
      </c>
      <c r="J4044">
        <v>0</v>
      </c>
      <c r="K4044">
        <v>0</v>
      </c>
      <c r="L4044">
        <v>0</v>
      </c>
      <c r="M4044">
        <v>0</v>
      </c>
      <c r="N4044">
        <v>0</v>
      </c>
      <c r="O4044">
        <v>0</v>
      </c>
      <c r="P4044">
        <v>0</v>
      </c>
      <c r="Q4044">
        <v>0</v>
      </c>
      <c r="R4044">
        <v>0</v>
      </c>
      <c r="S4044">
        <v>0</v>
      </c>
      <c r="T4044">
        <v>0</v>
      </c>
      <c r="U4044">
        <v>0</v>
      </c>
      <c r="V4044">
        <v>0</v>
      </c>
      <c r="W4044">
        <v>0</v>
      </c>
      <c r="X4044">
        <v>0</v>
      </c>
      <c r="Y4044">
        <v>0</v>
      </c>
      <c r="Z4044">
        <v>0</v>
      </c>
    </row>
    <row r="4045" spans="1:26" x14ac:dyDescent="0.2">
      <c r="A4045" s="1">
        <v>924843</v>
      </c>
      <c r="B4045">
        <v>777</v>
      </c>
      <c r="C4045">
        <v>777</v>
      </c>
      <c r="D4045">
        <v>778</v>
      </c>
      <c r="E4045">
        <v>790</v>
      </c>
      <c r="F4045">
        <v>794</v>
      </c>
      <c r="G4045">
        <v>797</v>
      </c>
      <c r="H4045">
        <v>801</v>
      </c>
      <c r="I4045">
        <v>806</v>
      </c>
      <c r="J4045">
        <v>806</v>
      </c>
      <c r="K4045">
        <v>807</v>
      </c>
      <c r="L4045">
        <v>807</v>
      </c>
      <c r="M4045">
        <v>812</v>
      </c>
      <c r="N4045">
        <v>812</v>
      </c>
      <c r="O4045">
        <v>813</v>
      </c>
      <c r="P4045">
        <v>814</v>
      </c>
      <c r="Q4045">
        <v>814</v>
      </c>
      <c r="R4045">
        <v>814</v>
      </c>
    </row>
    <row r="4046" spans="1:26" x14ac:dyDescent="0.2">
      <c r="A4046" s="1">
        <v>924937</v>
      </c>
      <c r="B4046">
        <v>0</v>
      </c>
      <c r="C4046">
        <v>0</v>
      </c>
      <c r="D4046">
        <v>0</v>
      </c>
      <c r="E4046">
        <v>0</v>
      </c>
      <c r="F4046">
        <v>0</v>
      </c>
      <c r="G4046">
        <v>1508</v>
      </c>
      <c r="H4046">
        <v>1203</v>
      </c>
      <c r="I4046">
        <v>1106</v>
      </c>
      <c r="J4046">
        <v>1108</v>
      </c>
      <c r="K4046">
        <v>917</v>
      </c>
      <c r="L4046">
        <v>960</v>
      </c>
      <c r="M4046">
        <v>1343</v>
      </c>
      <c r="N4046">
        <v>1037</v>
      </c>
      <c r="O4046">
        <v>1106</v>
      </c>
      <c r="P4046">
        <v>1250</v>
      </c>
      <c r="Q4046">
        <v>2045</v>
      </c>
      <c r="R4046">
        <v>2099</v>
      </c>
      <c r="S4046">
        <v>1528</v>
      </c>
      <c r="T4046">
        <v>1343</v>
      </c>
      <c r="U4046">
        <v>2888</v>
      </c>
      <c r="V4046">
        <v>1573</v>
      </c>
      <c r="W4046">
        <v>3166</v>
      </c>
      <c r="X4046">
        <v>4409</v>
      </c>
      <c r="Y4046">
        <v>6723</v>
      </c>
      <c r="Z4046">
        <v>4864</v>
      </c>
    </row>
    <row r="4047" spans="1:26" x14ac:dyDescent="0.2">
      <c r="A4047" s="1">
        <v>925037</v>
      </c>
      <c r="B4047">
        <v>27350</v>
      </c>
      <c r="C4047">
        <v>12164</v>
      </c>
      <c r="D4047">
        <v>59184</v>
      </c>
      <c r="E4047">
        <v>274671</v>
      </c>
      <c r="F4047">
        <v>335180</v>
      </c>
      <c r="G4047">
        <v>358622</v>
      </c>
      <c r="H4047">
        <v>323766</v>
      </c>
      <c r="I4047">
        <v>392388</v>
      </c>
      <c r="J4047">
        <v>446184</v>
      </c>
      <c r="K4047">
        <v>505613</v>
      </c>
      <c r="L4047">
        <v>437815</v>
      </c>
      <c r="M4047">
        <v>447613</v>
      </c>
      <c r="N4047">
        <v>518293</v>
      </c>
      <c r="O4047">
        <v>511172</v>
      </c>
      <c r="P4047">
        <v>509601</v>
      </c>
      <c r="Q4047">
        <v>583775</v>
      </c>
      <c r="R4047">
        <v>495957</v>
      </c>
      <c r="S4047">
        <v>492248</v>
      </c>
      <c r="T4047">
        <v>730810</v>
      </c>
      <c r="U4047">
        <v>811915</v>
      </c>
      <c r="V4047">
        <v>900105</v>
      </c>
      <c r="W4047">
        <v>928467</v>
      </c>
      <c r="X4047">
        <v>877588</v>
      </c>
      <c r="Y4047">
        <v>983038</v>
      </c>
      <c r="Z4047">
        <v>1039037</v>
      </c>
    </row>
    <row r="4048" spans="1:26" x14ac:dyDescent="0.2">
      <c r="A4048" s="1">
        <v>925055</v>
      </c>
      <c r="B4048">
        <v>31811</v>
      </c>
      <c r="C4048">
        <v>28501</v>
      </c>
      <c r="D4048">
        <v>30624</v>
      </c>
      <c r="E4048">
        <v>35080</v>
      </c>
      <c r="F4048">
        <v>38345</v>
      </c>
      <c r="G4048">
        <v>36752</v>
      </c>
      <c r="H4048">
        <v>41448</v>
      </c>
      <c r="I4048">
        <v>54378</v>
      </c>
      <c r="J4048">
        <v>56353</v>
      </c>
      <c r="K4048">
        <v>14351</v>
      </c>
      <c r="L4048">
        <v>63039</v>
      </c>
      <c r="M4048">
        <v>71362</v>
      </c>
      <c r="N4048">
        <v>71602</v>
      </c>
      <c r="O4048">
        <v>43246</v>
      </c>
      <c r="P4048">
        <v>44297</v>
      </c>
      <c r="Q4048">
        <v>42674</v>
      </c>
      <c r="R4048">
        <v>44270</v>
      </c>
      <c r="S4048">
        <v>44199</v>
      </c>
      <c r="T4048">
        <v>41847</v>
      </c>
      <c r="U4048">
        <v>42821</v>
      </c>
      <c r="V4048">
        <v>43781</v>
      </c>
      <c r="W4048">
        <v>44752</v>
      </c>
      <c r="X4048">
        <v>42060</v>
      </c>
      <c r="Y4048">
        <v>44799</v>
      </c>
      <c r="Z4048">
        <v>45907</v>
      </c>
    </row>
    <row r="4049" spans="1:26" x14ac:dyDescent="0.2">
      <c r="A4049" s="1">
        <v>925354</v>
      </c>
      <c r="B4049">
        <v>3460</v>
      </c>
      <c r="C4049">
        <v>3950</v>
      </c>
      <c r="D4049">
        <v>4620</v>
      </c>
      <c r="E4049">
        <v>4571</v>
      </c>
      <c r="F4049">
        <v>4375</v>
      </c>
      <c r="G4049">
        <v>4547</v>
      </c>
      <c r="H4049">
        <v>7558</v>
      </c>
      <c r="I4049">
        <v>9622</v>
      </c>
      <c r="J4049">
        <v>15147</v>
      </c>
      <c r="K4049">
        <v>15197</v>
      </c>
      <c r="L4049">
        <v>14725</v>
      </c>
      <c r="M4049">
        <v>13203</v>
      </c>
      <c r="N4049">
        <v>12206</v>
      </c>
      <c r="O4049">
        <v>0</v>
      </c>
      <c r="P4049">
        <v>11946</v>
      </c>
      <c r="Q4049">
        <v>8566</v>
      </c>
      <c r="R4049">
        <v>10074</v>
      </c>
      <c r="S4049">
        <v>9675</v>
      </c>
      <c r="T4049">
        <v>8179</v>
      </c>
      <c r="U4049">
        <v>8574</v>
      </c>
      <c r="V4049">
        <v>19344</v>
      </c>
      <c r="W4049">
        <v>17786</v>
      </c>
      <c r="X4049">
        <v>0</v>
      </c>
      <c r="Y4049">
        <v>9035</v>
      </c>
      <c r="Z4049">
        <v>27520</v>
      </c>
    </row>
    <row r="4050" spans="1:26" x14ac:dyDescent="0.2">
      <c r="A4050" s="1">
        <v>925411</v>
      </c>
      <c r="B4050">
        <v>0</v>
      </c>
      <c r="C4050">
        <v>0</v>
      </c>
      <c r="D4050">
        <v>0</v>
      </c>
      <c r="E4050">
        <v>0</v>
      </c>
      <c r="F4050">
        <v>0</v>
      </c>
      <c r="G4050">
        <v>0</v>
      </c>
      <c r="H4050">
        <v>0</v>
      </c>
      <c r="I4050">
        <v>0</v>
      </c>
      <c r="J4050">
        <v>0</v>
      </c>
      <c r="K4050">
        <v>0</v>
      </c>
      <c r="L4050">
        <v>0</v>
      </c>
      <c r="M4050">
        <v>0</v>
      </c>
      <c r="N4050">
        <v>0</v>
      </c>
      <c r="O4050">
        <v>0</v>
      </c>
      <c r="P4050">
        <v>0</v>
      </c>
      <c r="Q4050">
        <v>0</v>
      </c>
      <c r="R4050">
        <v>0</v>
      </c>
      <c r="S4050">
        <v>0</v>
      </c>
      <c r="T4050">
        <v>0</v>
      </c>
      <c r="U4050">
        <v>0</v>
      </c>
      <c r="V4050">
        <v>0</v>
      </c>
      <c r="W4050">
        <v>0</v>
      </c>
      <c r="X4050">
        <v>0</v>
      </c>
      <c r="Y4050">
        <v>0</v>
      </c>
      <c r="Z4050">
        <v>0</v>
      </c>
    </row>
    <row r="4051" spans="1:26" x14ac:dyDescent="0.2">
      <c r="A4051" s="1">
        <v>925653</v>
      </c>
      <c r="B4051">
        <v>0</v>
      </c>
      <c r="C4051">
        <v>0</v>
      </c>
      <c r="D4051">
        <v>0</v>
      </c>
      <c r="E4051">
        <v>0</v>
      </c>
      <c r="F4051">
        <v>0</v>
      </c>
      <c r="G4051">
        <v>0</v>
      </c>
      <c r="H4051">
        <v>0</v>
      </c>
      <c r="I4051">
        <v>0</v>
      </c>
      <c r="J4051">
        <v>0</v>
      </c>
      <c r="K4051">
        <v>0</v>
      </c>
      <c r="L4051">
        <v>0</v>
      </c>
      <c r="M4051">
        <v>0</v>
      </c>
      <c r="N4051">
        <v>0</v>
      </c>
      <c r="O4051">
        <v>0</v>
      </c>
      <c r="P4051">
        <v>0</v>
      </c>
      <c r="Q4051">
        <v>0</v>
      </c>
      <c r="R4051">
        <v>0</v>
      </c>
      <c r="S4051">
        <v>0</v>
      </c>
      <c r="T4051">
        <v>0</v>
      </c>
      <c r="U4051">
        <v>0</v>
      </c>
      <c r="V4051">
        <v>0</v>
      </c>
      <c r="W4051">
        <v>0</v>
      </c>
      <c r="X4051">
        <v>0</v>
      </c>
      <c r="Y4051">
        <v>0</v>
      </c>
      <c r="Z4051">
        <v>0</v>
      </c>
    </row>
    <row r="4052" spans="1:26" x14ac:dyDescent="0.2">
      <c r="A4052" s="1">
        <v>925859</v>
      </c>
      <c r="B4052">
        <v>0</v>
      </c>
      <c r="C4052">
        <v>0</v>
      </c>
      <c r="D4052">
        <v>0</v>
      </c>
      <c r="E4052">
        <v>0</v>
      </c>
      <c r="F4052">
        <v>0</v>
      </c>
      <c r="G4052">
        <v>0</v>
      </c>
    </row>
    <row r="4053" spans="1:26" x14ac:dyDescent="0.2">
      <c r="A4053" s="1">
        <v>926155</v>
      </c>
      <c r="B4053">
        <v>0</v>
      </c>
      <c r="C4053">
        <v>0</v>
      </c>
    </row>
    <row r="4054" spans="1:26" x14ac:dyDescent="0.2">
      <c r="A4054" s="1">
        <v>926342</v>
      </c>
      <c r="B4054">
        <v>0</v>
      </c>
      <c r="C4054">
        <v>0</v>
      </c>
      <c r="D4054">
        <v>0</v>
      </c>
      <c r="E4054">
        <v>0</v>
      </c>
      <c r="F4054">
        <v>0</v>
      </c>
    </row>
    <row r="4055" spans="1:26" x14ac:dyDescent="0.2">
      <c r="A4055" s="1">
        <v>926632</v>
      </c>
      <c r="B4055">
        <v>0</v>
      </c>
      <c r="C4055">
        <v>0</v>
      </c>
      <c r="D4055">
        <v>0</v>
      </c>
      <c r="E4055">
        <v>754</v>
      </c>
      <c r="F4055">
        <v>0</v>
      </c>
      <c r="G4055">
        <v>0</v>
      </c>
      <c r="H4055">
        <v>0</v>
      </c>
      <c r="I4055">
        <v>0</v>
      </c>
      <c r="J4055">
        <v>0</v>
      </c>
      <c r="K4055">
        <v>0</v>
      </c>
      <c r="L4055">
        <v>225</v>
      </c>
      <c r="M4055">
        <v>450</v>
      </c>
      <c r="N4055">
        <v>451</v>
      </c>
      <c r="O4055">
        <v>451</v>
      </c>
      <c r="P4055">
        <v>676</v>
      </c>
      <c r="Q4055">
        <v>677</v>
      </c>
      <c r="R4055">
        <v>678</v>
      </c>
      <c r="S4055">
        <v>680</v>
      </c>
      <c r="T4055">
        <v>682</v>
      </c>
      <c r="U4055">
        <v>1459</v>
      </c>
      <c r="V4055">
        <v>9821</v>
      </c>
      <c r="W4055">
        <v>12386</v>
      </c>
      <c r="X4055">
        <v>12079</v>
      </c>
      <c r="Y4055">
        <v>10485</v>
      </c>
      <c r="Z4055">
        <v>10561</v>
      </c>
    </row>
    <row r="4056" spans="1:26" x14ac:dyDescent="0.2">
      <c r="A4056" s="1">
        <v>926650</v>
      </c>
      <c r="B4056">
        <v>6090</v>
      </c>
      <c r="C4056">
        <v>6090</v>
      </c>
      <c r="D4056">
        <v>5602</v>
      </c>
      <c r="E4056">
        <v>9831</v>
      </c>
      <c r="F4056">
        <v>9831</v>
      </c>
      <c r="G4056">
        <v>9985</v>
      </c>
      <c r="H4056">
        <v>9985</v>
      </c>
      <c r="I4056">
        <v>9242</v>
      </c>
      <c r="J4056">
        <v>9242</v>
      </c>
      <c r="K4056">
        <v>9242</v>
      </c>
      <c r="L4056">
        <v>9242</v>
      </c>
      <c r="M4056">
        <v>8545</v>
      </c>
      <c r="N4056">
        <v>8545</v>
      </c>
      <c r="O4056">
        <v>8545</v>
      </c>
      <c r="P4056">
        <v>8545</v>
      </c>
      <c r="Q4056">
        <v>9674</v>
      </c>
      <c r="R4056">
        <v>0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0</v>
      </c>
      <c r="Y4056">
        <v>0</v>
      </c>
      <c r="Z4056">
        <v>0</v>
      </c>
    </row>
    <row r="4057" spans="1:26" x14ac:dyDescent="0.2">
      <c r="A4057" s="1">
        <v>926959</v>
      </c>
      <c r="B4057">
        <v>0</v>
      </c>
      <c r="C4057">
        <v>0</v>
      </c>
      <c r="D4057">
        <v>0</v>
      </c>
      <c r="E4057">
        <v>0</v>
      </c>
      <c r="F4057">
        <v>0</v>
      </c>
      <c r="G4057">
        <v>0</v>
      </c>
      <c r="H4057">
        <v>0</v>
      </c>
      <c r="I4057">
        <v>0</v>
      </c>
      <c r="J4057">
        <v>0</v>
      </c>
      <c r="K4057">
        <v>0</v>
      </c>
      <c r="L4057">
        <v>0</v>
      </c>
      <c r="M4057">
        <v>0</v>
      </c>
      <c r="N4057">
        <v>0</v>
      </c>
      <c r="O4057">
        <v>0</v>
      </c>
      <c r="P4057">
        <v>0</v>
      </c>
      <c r="Q4057">
        <v>0</v>
      </c>
      <c r="R4057">
        <v>0</v>
      </c>
      <c r="S4057">
        <v>0</v>
      </c>
      <c r="T4057">
        <v>0</v>
      </c>
      <c r="U4057">
        <v>0</v>
      </c>
      <c r="V4057">
        <v>0</v>
      </c>
      <c r="W4057">
        <v>0</v>
      </c>
      <c r="X4057">
        <v>0</v>
      </c>
      <c r="Y4057">
        <v>0</v>
      </c>
      <c r="Z4057">
        <v>0</v>
      </c>
    </row>
    <row r="4058" spans="1:26" x14ac:dyDescent="0.2">
      <c r="A4058" s="1">
        <v>927077</v>
      </c>
      <c r="B4058">
        <v>0</v>
      </c>
      <c r="C4058">
        <v>0</v>
      </c>
      <c r="D4058">
        <v>0</v>
      </c>
      <c r="E4058">
        <v>0</v>
      </c>
      <c r="F4058">
        <v>0</v>
      </c>
      <c r="G4058">
        <v>0</v>
      </c>
      <c r="H4058">
        <v>0</v>
      </c>
      <c r="I4058">
        <v>0</v>
      </c>
      <c r="J4058">
        <v>0</v>
      </c>
      <c r="K4058">
        <v>0</v>
      </c>
      <c r="L4058">
        <v>0</v>
      </c>
      <c r="M4058">
        <v>0</v>
      </c>
      <c r="N4058">
        <v>0</v>
      </c>
      <c r="O4058">
        <v>0</v>
      </c>
      <c r="P4058">
        <v>0</v>
      </c>
      <c r="Q4058">
        <v>0</v>
      </c>
      <c r="R4058">
        <v>0</v>
      </c>
      <c r="S4058">
        <v>0</v>
      </c>
      <c r="T4058">
        <v>0</v>
      </c>
      <c r="U4058">
        <v>0</v>
      </c>
      <c r="V4058">
        <v>0</v>
      </c>
      <c r="W4058">
        <v>0</v>
      </c>
      <c r="X4058">
        <v>0</v>
      </c>
      <c r="Y4058">
        <v>0</v>
      </c>
      <c r="Z4058">
        <v>0</v>
      </c>
    </row>
    <row r="4059" spans="1:26" x14ac:dyDescent="0.2">
      <c r="A4059" s="1">
        <v>927134</v>
      </c>
      <c r="B4059">
        <v>0</v>
      </c>
      <c r="C4059">
        <v>0</v>
      </c>
      <c r="D4059">
        <v>0</v>
      </c>
      <c r="E4059">
        <v>0</v>
      </c>
      <c r="F4059">
        <v>0</v>
      </c>
      <c r="G4059">
        <v>0</v>
      </c>
      <c r="H4059">
        <v>0</v>
      </c>
      <c r="I4059">
        <v>0</v>
      </c>
      <c r="J4059">
        <v>0</v>
      </c>
      <c r="K4059">
        <v>0</v>
      </c>
      <c r="L4059">
        <v>0</v>
      </c>
      <c r="M4059">
        <v>0</v>
      </c>
      <c r="N4059">
        <v>0</v>
      </c>
      <c r="O4059">
        <v>0</v>
      </c>
      <c r="P4059">
        <v>0</v>
      </c>
      <c r="Q4059">
        <v>0</v>
      </c>
      <c r="R4059">
        <v>0</v>
      </c>
      <c r="S4059">
        <v>0</v>
      </c>
      <c r="T4059">
        <v>4714</v>
      </c>
      <c r="U4059">
        <v>26709</v>
      </c>
      <c r="V4059">
        <v>22176</v>
      </c>
      <c r="W4059">
        <v>1977</v>
      </c>
      <c r="X4059">
        <v>1998</v>
      </c>
      <c r="Y4059">
        <v>14089</v>
      </c>
      <c r="Z4059">
        <v>26623</v>
      </c>
    </row>
    <row r="4060" spans="1:26" x14ac:dyDescent="0.2">
      <c r="A4060" s="1">
        <v>927479</v>
      </c>
      <c r="B4060">
        <v>0</v>
      </c>
      <c r="C4060">
        <v>0</v>
      </c>
      <c r="D4060">
        <v>0</v>
      </c>
      <c r="E4060">
        <v>0</v>
      </c>
      <c r="F4060">
        <v>0</v>
      </c>
      <c r="G4060">
        <v>0</v>
      </c>
      <c r="H4060">
        <v>0</v>
      </c>
      <c r="I4060">
        <v>0</v>
      </c>
      <c r="J4060">
        <v>0</v>
      </c>
      <c r="K4060">
        <v>0</v>
      </c>
      <c r="L4060">
        <v>0</v>
      </c>
      <c r="M4060">
        <v>0</v>
      </c>
      <c r="N4060">
        <v>0</v>
      </c>
      <c r="O4060">
        <v>0</v>
      </c>
      <c r="P4060">
        <v>0</v>
      </c>
      <c r="Q4060">
        <v>0</v>
      </c>
      <c r="R4060">
        <v>0</v>
      </c>
      <c r="S4060">
        <v>0</v>
      </c>
      <c r="T4060">
        <v>0</v>
      </c>
      <c r="U4060">
        <v>0</v>
      </c>
      <c r="V4060">
        <v>0</v>
      </c>
      <c r="W4060">
        <v>0</v>
      </c>
      <c r="X4060">
        <v>0</v>
      </c>
      <c r="Y4060">
        <v>0</v>
      </c>
      <c r="Z4060">
        <v>0</v>
      </c>
    </row>
    <row r="4061" spans="1:26" x14ac:dyDescent="0.2">
      <c r="A4061" s="1">
        <v>928056</v>
      </c>
      <c r="B4061">
        <v>0</v>
      </c>
      <c r="C4061">
        <v>0</v>
      </c>
      <c r="D4061">
        <v>0</v>
      </c>
      <c r="E4061">
        <v>0</v>
      </c>
      <c r="F4061">
        <v>0</v>
      </c>
      <c r="G4061">
        <v>0</v>
      </c>
      <c r="H4061">
        <v>0</v>
      </c>
      <c r="I4061">
        <v>0</v>
      </c>
      <c r="J4061">
        <v>0</v>
      </c>
      <c r="K4061">
        <v>0</v>
      </c>
      <c r="L4061">
        <v>0</v>
      </c>
      <c r="M4061">
        <v>0</v>
      </c>
      <c r="N4061">
        <v>0</v>
      </c>
      <c r="O4061">
        <v>0</v>
      </c>
      <c r="P4061">
        <v>0</v>
      </c>
      <c r="Q4061">
        <v>0</v>
      </c>
      <c r="R4061">
        <v>0</v>
      </c>
      <c r="S4061">
        <v>0</v>
      </c>
      <c r="T4061">
        <v>0</v>
      </c>
      <c r="U4061">
        <v>0</v>
      </c>
      <c r="V4061">
        <v>0</v>
      </c>
      <c r="W4061">
        <v>17349</v>
      </c>
      <c r="X4061">
        <v>65134</v>
      </c>
      <c r="Y4061">
        <v>81226</v>
      </c>
      <c r="Z4061">
        <v>91243</v>
      </c>
    </row>
    <row r="4062" spans="1:26" x14ac:dyDescent="0.2">
      <c r="A4062" s="1">
        <v>928421</v>
      </c>
      <c r="B4062">
        <v>0</v>
      </c>
      <c r="C4062">
        <v>0</v>
      </c>
      <c r="D4062">
        <v>0</v>
      </c>
      <c r="E4062">
        <v>0</v>
      </c>
      <c r="F4062">
        <v>0</v>
      </c>
      <c r="G4062">
        <v>0</v>
      </c>
      <c r="H4062">
        <v>0</v>
      </c>
      <c r="I4062">
        <v>0</v>
      </c>
      <c r="J4062">
        <v>0</v>
      </c>
      <c r="K4062">
        <v>0</v>
      </c>
      <c r="L4062">
        <v>0</v>
      </c>
      <c r="M4062">
        <v>0</v>
      </c>
      <c r="N4062">
        <v>0</v>
      </c>
      <c r="O4062">
        <v>0</v>
      </c>
      <c r="P4062">
        <v>0</v>
      </c>
      <c r="Q4062">
        <v>0</v>
      </c>
      <c r="R4062">
        <v>0</v>
      </c>
      <c r="S4062">
        <v>0</v>
      </c>
      <c r="T4062">
        <v>0</v>
      </c>
      <c r="U4062">
        <v>4012</v>
      </c>
      <c r="V4062">
        <v>4950</v>
      </c>
      <c r="W4062">
        <v>4873</v>
      </c>
      <c r="X4062">
        <v>11210</v>
      </c>
      <c r="Y4062">
        <v>10512</v>
      </c>
      <c r="Z4062">
        <v>9981</v>
      </c>
    </row>
    <row r="4063" spans="1:26" x14ac:dyDescent="0.2">
      <c r="A4063" s="1">
        <v>928618</v>
      </c>
      <c r="B4063">
        <v>0</v>
      </c>
      <c r="C4063">
        <v>0</v>
      </c>
      <c r="D4063">
        <v>0</v>
      </c>
      <c r="E4063">
        <v>0</v>
      </c>
      <c r="F4063">
        <v>0</v>
      </c>
      <c r="G4063">
        <v>0</v>
      </c>
      <c r="H4063">
        <v>0</v>
      </c>
      <c r="I4063">
        <v>0</v>
      </c>
      <c r="J4063">
        <v>0</v>
      </c>
      <c r="K4063">
        <v>0</v>
      </c>
      <c r="L4063">
        <v>0</v>
      </c>
      <c r="M4063">
        <v>0</v>
      </c>
      <c r="N4063">
        <v>0</v>
      </c>
      <c r="O4063">
        <v>0</v>
      </c>
      <c r="P4063">
        <v>0</v>
      </c>
      <c r="Q4063">
        <v>0</v>
      </c>
      <c r="R4063">
        <v>0</v>
      </c>
      <c r="S4063">
        <v>0</v>
      </c>
      <c r="T4063">
        <v>0</v>
      </c>
      <c r="U4063">
        <v>0</v>
      </c>
      <c r="V4063">
        <v>0</v>
      </c>
      <c r="W4063">
        <v>0</v>
      </c>
      <c r="X4063">
        <v>0</v>
      </c>
      <c r="Y4063">
        <v>0</v>
      </c>
      <c r="Z4063">
        <v>0</v>
      </c>
    </row>
    <row r="4064" spans="1:26" x14ac:dyDescent="0.2">
      <c r="A4064" s="1">
        <v>929352</v>
      </c>
      <c r="B4064">
        <v>76567</v>
      </c>
      <c r="C4064">
        <v>89751</v>
      </c>
      <c r="D4064">
        <v>106923</v>
      </c>
      <c r="E4064">
        <v>99201</v>
      </c>
      <c r="F4064">
        <v>130462</v>
      </c>
      <c r="G4064">
        <v>143334</v>
      </c>
      <c r="H4064">
        <v>190874</v>
      </c>
      <c r="I4064">
        <v>322982</v>
      </c>
      <c r="J4064">
        <v>353114</v>
      </c>
      <c r="K4064">
        <v>434396</v>
      </c>
      <c r="L4064">
        <v>657582</v>
      </c>
      <c r="M4064">
        <v>750391</v>
      </c>
      <c r="N4064">
        <v>780726</v>
      </c>
      <c r="O4064">
        <v>836035</v>
      </c>
      <c r="P4064">
        <v>504062</v>
      </c>
      <c r="Q4064">
        <v>775114</v>
      </c>
      <c r="R4064">
        <v>731002</v>
      </c>
      <c r="S4064">
        <v>718319</v>
      </c>
      <c r="T4064">
        <v>837827</v>
      </c>
      <c r="U4064">
        <v>939776</v>
      </c>
      <c r="V4064">
        <v>1052552</v>
      </c>
      <c r="W4064">
        <v>1155774</v>
      </c>
      <c r="X4064">
        <v>2042944</v>
      </c>
      <c r="Y4064">
        <v>2449377</v>
      </c>
      <c r="Z4064">
        <v>1753211</v>
      </c>
    </row>
    <row r="4065" spans="1:26" x14ac:dyDescent="0.2">
      <c r="A4065" s="1">
        <v>929802</v>
      </c>
      <c r="B4065">
        <v>14494</v>
      </c>
      <c r="C4065">
        <v>14516</v>
      </c>
      <c r="D4065">
        <v>14393</v>
      </c>
      <c r="E4065">
        <v>14570</v>
      </c>
      <c r="F4065">
        <v>14598</v>
      </c>
      <c r="G4065">
        <v>14624</v>
      </c>
      <c r="H4065">
        <v>14649</v>
      </c>
    </row>
    <row r="4066" spans="1:26" x14ac:dyDescent="0.2">
      <c r="A4066" s="1">
        <v>929932</v>
      </c>
      <c r="B4066">
        <v>0</v>
      </c>
      <c r="C4066">
        <v>0</v>
      </c>
      <c r="D4066">
        <v>0</v>
      </c>
      <c r="E4066">
        <v>0</v>
      </c>
      <c r="F4066">
        <v>0</v>
      </c>
      <c r="G4066">
        <v>0</v>
      </c>
      <c r="H4066">
        <v>0</v>
      </c>
      <c r="I4066">
        <v>0</v>
      </c>
      <c r="J4066">
        <v>0</v>
      </c>
      <c r="K4066">
        <v>0</v>
      </c>
      <c r="L4066">
        <v>0</v>
      </c>
      <c r="M4066">
        <v>0</v>
      </c>
      <c r="N4066">
        <v>0</v>
      </c>
      <c r="O4066">
        <v>0</v>
      </c>
      <c r="P4066">
        <v>0</v>
      </c>
      <c r="Q4066">
        <v>0</v>
      </c>
      <c r="R4066">
        <v>0</v>
      </c>
      <c r="S4066">
        <v>0</v>
      </c>
      <c r="T4066">
        <v>0</v>
      </c>
      <c r="U4066">
        <v>0</v>
      </c>
      <c r="V4066">
        <v>0</v>
      </c>
      <c r="W4066">
        <v>0</v>
      </c>
      <c r="X4066">
        <v>0</v>
      </c>
      <c r="Y4066">
        <v>0</v>
      </c>
      <c r="Z4066">
        <v>0</v>
      </c>
    </row>
    <row r="4067" spans="1:26" x14ac:dyDescent="0.2">
      <c r="A4067" s="1">
        <v>929978</v>
      </c>
      <c r="B4067">
        <v>106397</v>
      </c>
      <c r="C4067">
        <v>113552</v>
      </c>
      <c r="D4067">
        <v>107530</v>
      </c>
      <c r="E4067">
        <v>111295</v>
      </c>
      <c r="F4067">
        <v>110542</v>
      </c>
      <c r="G4067">
        <v>120041</v>
      </c>
      <c r="H4067">
        <v>108481</v>
      </c>
      <c r="I4067">
        <v>148307</v>
      </c>
      <c r="J4067">
        <v>135143</v>
      </c>
      <c r="K4067">
        <v>135453</v>
      </c>
      <c r="L4067">
        <v>123663</v>
      </c>
      <c r="M4067">
        <v>129225</v>
      </c>
      <c r="N4067">
        <v>118052</v>
      </c>
      <c r="O4067">
        <v>115187</v>
      </c>
      <c r="P4067">
        <v>104319</v>
      </c>
      <c r="Q4067">
        <v>150818</v>
      </c>
      <c r="R4067">
        <v>105506</v>
      </c>
      <c r="S4067">
        <v>100206</v>
      </c>
      <c r="T4067">
        <v>98240</v>
      </c>
      <c r="U4067">
        <v>111907</v>
      </c>
      <c r="V4067">
        <v>120269</v>
      </c>
      <c r="W4067">
        <v>151975</v>
      </c>
      <c r="X4067">
        <v>120231</v>
      </c>
      <c r="Y4067">
        <v>125591</v>
      </c>
      <c r="Z4067">
        <v>127410</v>
      </c>
    </row>
    <row r="4068" spans="1:26" x14ac:dyDescent="0.2">
      <c r="A4068" s="1">
        <v>930358</v>
      </c>
      <c r="B4068">
        <v>0</v>
      </c>
      <c r="C4068">
        <v>0</v>
      </c>
      <c r="D4068">
        <v>0</v>
      </c>
      <c r="E4068">
        <v>0</v>
      </c>
      <c r="F4068">
        <v>0</v>
      </c>
      <c r="G4068">
        <v>0</v>
      </c>
      <c r="H4068">
        <v>0</v>
      </c>
      <c r="I4068">
        <v>0</v>
      </c>
      <c r="J4068">
        <v>0</v>
      </c>
      <c r="K4068">
        <v>0</v>
      </c>
      <c r="L4068">
        <v>0</v>
      </c>
      <c r="M4068">
        <v>0</v>
      </c>
      <c r="N4068">
        <v>0</v>
      </c>
      <c r="O4068">
        <v>0</v>
      </c>
      <c r="P4068">
        <v>0</v>
      </c>
      <c r="Q4068">
        <v>0</v>
      </c>
      <c r="R4068">
        <v>0</v>
      </c>
      <c r="S4068">
        <v>0</v>
      </c>
      <c r="T4068">
        <v>0</v>
      </c>
      <c r="U4068">
        <v>0</v>
      </c>
      <c r="V4068">
        <v>0</v>
      </c>
      <c r="W4068">
        <v>0</v>
      </c>
      <c r="X4068">
        <v>0</v>
      </c>
      <c r="Y4068">
        <v>0</v>
      </c>
      <c r="Z4068">
        <v>0</v>
      </c>
    </row>
    <row r="4069" spans="1:26" x14ac:dyDescent="0.2">
      <c r="A4069" s="1">
        <v>930442</v>
      </c>
      <c r="B4069">
        <v>1441</v>
      </c>
      <c r="C4069">
        <v>2243</v>
      </c>
      <c r="D4069">
        <v>1474</v>
      </c>
      <c r="E4069">
        <v>1666</v>
      </c>
      <c r="F4069">
        <v>2080</v>
      </c>
      <c r="G4069">
        <v>2687</v>
      </c>
      <c r="H4069">
        <v>2363</v>
      </c>
      <c r="I4069">
        <v>3497</v>
      </c>
      <c r="J4069">
        <v>4664</v>
      </c>
      <c r="K4069">
        <v>5385</v>
      </c>
      <c r="L4069">
        <v>5409</v>
      </c>
      <c r="M4069">
        <v>6133</v>
      </c>
      <c r="N4069">
        <v>12139</v>
      </c>
      <c r="O4069">
        <v>13812</v>
      </c>
      <c r="P4069">
        <v>14980</v>
      </c>
      <c r="Q4069">
        <v>15046</v>
      </c>
      <c r="R4069">
        <v>16286</v>
      </c>
      <c r="S4069">
        <v>8985</v>
      </c>
      <c r="T4069">
        <v>12139</v>
      </c>
      <c r="U4069">
        <v>6442</v>
      </c>
      <c r="V4069">
        <v>7773</v>
      </c>
      <c r="W4069">
        <v>7004</v>
      </c>
      <c r="X4069">
        <v>29555</v>
      </c>
      <c r="Y4069">
        <v>23965</v>
      </c>
      <c r="Z4069">
        <v>35986</v>
      </c>
    </row>
    <row r="4070" spans="1:26" x14ac:dyDescent="0.2">
      <c r="A4070" s="1">
        <v>930853</v>
      </c>
      <c r="B4070">
        <v>0</v>
      </c>
      <c r="C4070">
        <v>0</v>
      </c>
      <c r="D4070">
        <v>0</v>
      </c>
      <c r="E4070">
        <v>0</v>
      </c>
      <c r="F4070">
        <v>0</v>
      </c>
      <c r="G4070">
        <v>0</v>
      </c>
      <c r="H4070">
        <v>0</v>
      </c>
      <c r="I4070">
        <v>0</v>
      </c>
      <c r="J4070">
        <v>0</v>
      </c>
      <c r="K4070">
        <v>0</v>
      </c>
      <c r="L4070">
        <v>0</v>
      </c>
      <c r="M4070">
        <v>0</v>
      </c>
      <c r="N4070">
        <v>0</v>
      </c>
      <c r="O4070">
        <v>0</v>
      </c>
      <c r="P4070">
        <v>0</v>
      </c>
      <c r="Q4070">
        <v>0</v>
      </c>
      <c r="R4070">
        <v>0</v>
      </c>
      <c r="S4070">
        <v>0</v>
      </c>
      <c r="T4070">
        <v>0</v>
      </c>
      <c r="U4070">
        <v>0</v>
      </c>
      <c r="V4070">
        <v>400</v>
      </c>
      <c r="W4070">
        <v>1401</v>
      </c>
      <c r="X4070">
        <v>1007</v>
      </c>
      <c r="Y4070">
        <v>2985</v>
      </c>
      <c r="Z4070">
        <v>2634</v>
      </c>
    </row>
    <row r="4071" spans="1:26" x14ac:dyDescent="0.2">
      <c r="A4071" s="1">
        <v>930871</v>
      </c>
      <c r="B4071">
        <v>0</v>
      </c>
      <c r="C4071">
        <v>0</v>
      </c>
      <c r="D4071">
        <v>2250</v>
      </c>
      <c r="E4071">
        <v>2877</v>
      </c>
      <c r="F4071">
        <v>2885</v>
      </c>
      <c r="G4071">
        <v>3436</v>
      </c>
      <c r="H4071">
        <v>3447</v>
      </c>
      <c r="I4071">
        <v>4707</v>
      </c>
      <c r="J4071">
        <v>4724</v>
      </c>
      <c r="K4071">
        <v>4737</v>
      </c>
      <c r="L4071">
        <v>3247</v>
      </c>
      <c r="M4071">
        <v>3262</v>
      </c>
      <c r="N4071">
        <v>3224</v>
      </c>
      <c r="O4071">
        <v>2673</v>
      </c>
      <c r="P4071">
        <v>2682</v>
      </c>
      <c r="Q4071">
        <v>2300</v>
      </c>
    </row>
    <row r="4072" spans="1:26" x14ac:dyDescent="0.2">
      <c r="A4072" s="1">
        <v>930965</v>
      </c>
      <c r="B4072">
        <v>279586</v>
      </c>
      <c r="C4072">
        <v>364103</v>
      </c>
      <c r="D4072">
        <v>352445</v>
      </c>
      <c r="E4072">
        <v>320664</v>
      </c>
      <c r="F4072">
        <v>388521</v>
      </c>
      <c r="G4072">
        <v>393373</v>
      </c>
      <c r="H4072">
        <v>399800</v>
      </c>
      <c r="I4072">
        <v>699168</v>
      </c>
      <c r="J4072">
        <v>490412</v>
      </c>
      <c r="K4072">
        <v>434989</v>
      </c>
      <c r="L4072">
        <v>429928</v>
      </c>
      <c r="M4072">
        <v>361828</v>
      </c>
      <c r="N4072">
        <v>346574</v>
      </c>
      <c r="O4072">
        <v>292528</v>
      </c>
      <c r="P4072">
        <v>324963</v>
      </c>
      <c r="Q4072">
        <v>346067</v>
      </c>
      <c r="R4072">
        <v>339310</v>
      </c>
      <c r="S4072">
        <v>327174</v>
      </c>
      <c r="T4072">
        <v>375069</v>
      </c>
      <c r="U4072">
        <v>452800</v>
      </c>
      <c r="V4072">
        <v>476224</v>
      </c>
      <c r="W4072">
        <v>503800</v>
      </c>
      <c r="X4072">
        <v>488631</v>
      </c>
      <c r="Y4072">
        <v>503189</v>
      </c>
      <c r="Z4072">
        <v>514185</v>
      </c>
    </row>
    <row r="4073" spans="1:26" x14ac:dyDescent="0.2">
      <c r="A4073" s="1">
        <v>931038</v>
      </c>
      <c r="B4073">
        <v>63279</v>
      </c>
      <c r="C4073">
        <v>133886</v>
      </c>
      <c r="D4073">
        <v>114979</v>
      </c>
      <c r="E4073">
        <v>117686</v>
      </c>
      <c r="F4073">
        <v>129734</v>
      </c>
      <c r="G4073">
        <v>121263</v>
      </c>
      <c r="H4073">
        <v>97183</v>
      </c>
      <c r="I4073">
        <v>0</v>
      </c>
      <c r="J4073">
        <v>0</v>
      </c>
      <c r="K4073">
        <v>115404</v>
      </c>
      <c r="L4073">
        <v>127037</v>
      </c>
      <c r="M4073">
        <v>107897</v>
      </c>
      <c r="N4073">
        <v>111969</v>
      </c>
      <c r="O4073">
        <v>146836</v>
      </c>
      <c r="P4073">
        <v>132370</v>
      </c>
      <c r="Q4073">
        <v>145255</v>
      </c>
      <c r="R4073">
        <v>135088</v>
      </c>
      <c r="S4073">
        <v>113919</v>
      </c>
      <c r="T4073">
        <v>97264</v>
      </c>
      <c r="U4073">
        <v>121648</v>
      </c>
      <c r="V4073">
        <v>160828</v>
      </c>
      <c r="W4073">
        <v>270276</v>
      </c>
      <c r="X4073">
        <v>259785</v>
      </c>
      <c r="Y4073">
        <v>316200</v>
      </c>
      <c r="Z4073">
        <v>281611</v>
      </c>
    </row>
    <row r="4074" spans="1:26" x14ac:dyDescent="0.2">
      <c r="A4074" s="1">
        <v>931047</v>
      </c>
      <c r="B4074">
        <v>4611</v>
      </c>
      <c r="C4074">
        <v>4617</v>
      </c>
      <c r="D4074">
        <v>4536</v>
      </c>
      <c r="E4074">
        <v>4558</v>
      </c>
      <c r="F4074">
        <v>4829</v>
      </c>
      <c r="G4074">
        <v>4943</v>
      </c>
      <c r="H4074">
        <v>4808</v>
      </c>
      <c r="I4074">
        <v>4897</v>
      </c>
      <c r="J4074">
        <v>4280</v>
      </c>
      <c r="K4074">
        <v>4518</v>
      </c>
      <c r="L4074">
        <v>0</v>
      </c>
      <c r="M4074">
        <v>0</v>
      </c>
      <c r="N4074">
        <v>0</v>
      </c>
      <c r="O4074">
        <v>0</v>
      </c>
      <c r="P4074">
        <v>0</v>
      </c>
      <c r="Q4074">
        <v>0</v>
      </c>
      <c r="R4074">
        <v>0</v>
      </c>
      <c r="S4074">
        <v>0</v>
      </c>
      <c r="T4074">
        <v>0</v>
      </c>
      <c r="U4074">
        <v>0</v>
      </c>
      <c r="V4074">
        <v>0</v>
      </c>
      <c r="W4074">
        <v>0</v>
      </c>
      <c r="X4074">
        <v>3369</v>
      </c>
      <c r="Y4074">
        <v>3150</v>
      </c>
      <c r="Z4074">
        <v>3238</v>
      </c>
    </row>
    <row r="4075" spans="1:26" x14ac:dyDescent="0.2">
      <c r="A4075" s="1">
        <v>931159</v>
      </c>
      <c r="B4075">
        <v>0</v>
      </c>
      <c r="C4075">
        <v>0</v>
      </c>
      <c r="D4075">
        <v>0</v>
      </c>
      <c r="E4075">
        <v>0</v>
      </c>
      <c r="F4075">
        <v>0</v>
      </c>
      <c r="G4075">
        <v>0</v>
      </c>
      <c r="H4075">
        <v>0</v>
      </c>
      <c r="I4075">
        <v>0</v>
      </c>
      <c r="J4075">
        <v>0</v>
      </c>
      <c r="K4075">
        <v>0</v>
      </c>
      <c r="L4075">
        <v>0</v>
      </c>
      <c r="M4075">
        <v>0</v>
      </c>
      <c r="N4075">
        <v>0</v>
      </c>
      <c r="O4075">
        <v>0</v>
      </c>
      <c r="P4075">
        <v>0</v>
      </c>
      <c r="Q4075">
        <v>0</v>
      </c>
      <c r="R4075">
        <v>0</v>
      </c>
      <c r="S4075">
        <v>0</v>
      </c>
      <c r="T4075">
        <v>0</v>
      </c>
      <c r="U4075">
        <v>0</v>
      </c>
      <c r="V4075">
        <v>0</v>
      </c>
      <c r="W4075">
        <v>0</v>
      </c>
      <c r="X4075">
        <v>0</v>
      </c>
      <c r="Y4075">
        <v>0</v>
      </c>
      <c r="Z4075">
        <v>0</v>
      </c>
    </row>
    <row r="4076" spans="1:26" x14ac:dyDescent="0.2">
      <c r="A4076" s="1">
        <v>931207</v>
      </c>
      <c r="B4076">
        <v>0</v>
      </c>
      <c r="C4076">
        <v>0</v>
      </c>
      <c r="D4076">
        <v>0</v>
      </c>
      <c r="E4076">
        <v>0</v>
      </c>
      <c r="F4076">
        <v>0</v>
      </c>
      <c r="G4076">
        <v>0</v>
      </c>
      <c r="H4076">
        <v>0</v>
      </c>
      <c r="I4076">
        <v>0</v>
      </c>
      <c r="J4076">
        <v>0</v>
      </c>
      <c r="K4076">
        <v>0</v>
      </c>
      <c r="L4076">
        <v>0</v>
      </c>
      <c r="M4076">
        <v>0</v>
      </c>
      <c r="N4076">
        <v>0</v>
      </c>
      <c r="O4076">
        <v>0</v>
      </c>
      <c r="P4076">
        <v>0</v>
      </c>
      <c r="Q4076">
        <v>0</v>
      </c>
      <c r="R4076">
        <v>0</v>
      </c>
      <c r="S4076">
        <v>0</v>
      </c>
      <c r="T4076">
        <v>0</v>
      </c>
      <c r="U4076">
        <v>0</v>
      </c>
      <c r="V4076">
        <v>0</v>
      </c>
      <c r="W4076">
        <v>0</v>
      </c>
      <c r="X4076">
        <v>0</v>
      </c>
      <c r="Y4076">
        <v>0</v>
      </c>
      <c r="Z4076">
        <v>0</v>
      </c>
    </row>
    <row r="4077" spans="1:26" x14ac:dyDescent="0.2">
      <c r="A4077" s="1">
        <v>931270</v>
      </c>
      <c r="B4077">
        <v>0</v>
      </c>
      <c r="C4077">
        <v>0</v>
      </c>
      <c r="D4077">
        <v>0</v>
      </c>
      <c r="E4077">
        <v>0</v>
      </c>
      <c r="F4077">
        <v>0</v>
      </c>
      <c r="G4077">
        <v>0</v>
      </c>
      <c r="H4077">
        <v>0</v>
      </c>
      <c r="I4077">
        <v>0</v>
      </c>
      <c r="J4077">
        <v>0</v>
      </c>
      <c r="K4077">
        <v>0</v>
      </c>
      <c r="L4077">
        <v>0</v>
      </c>
      <c r="M4077">
        <v>0</v>
      </c>
      <c r="N4077">
        <v>0</v>
      </c>
      <c r="O4077">
        <v>0</v>
      </c>
      <c r="P4077">
        <v>0</v>
      </c>
      <c r="Q4077">
        <v>0</v>
      </c>
      <c r="R4077">
        <v>0</v>
      </c>
      <c r="S4077">
        <v>0</v>
      </c>
      <c r="T4077">
        <v>0</v>
      </c>
      <c r="U4077">
        <v>0</v>
      </c>
      <c r="V4077">
        <v>0</v>
      </c>
      <c r="W4077">
        <v>0</v>
      </c>
      <c r="X4077">
        <v>0</v>
      </c>
      <c r="Y4077">
        <v>0</v>
      </c>
      <c r="Z4077">
        <v>0</v>
      </c>
    </row>
    <row r="4078" spans="1:26" x14ac:dyDescent="0.2">
      <c r="A4078" s="1">
        <v>931355</v>
      </c>
      <c r="B4078">
        <v>0</v>
      </c>
      <c r="C4078">
        <v>0</v>
      </c>
      <c r="D4078">
        <v>0</v>
      </c>
      <c r="E4078">
        <v>0</v>
      </c>
      <c r="F4078">
        <v>0</v>
      </c>
      <c r="G4078">
        <v>0</v>
      </c>
      <c r="H4078">
        <v>0</v>
      </c>
      <c r="I4078">
        <v>0</v>
      </c>
      <c r="J4078">
        <v>0</v>
      </c>
      <c r="K4078">
        <v>0</v>
      </c>
      <c r="L4078">
        <v>0</v>
      </c>
      <c r="M4078">
        <v>0</v>
      </c>
      <c r="N4078">
        <v>0</v>
      </c>
      <c r="O4078">
        <v>0</v>
      </c>
      <c r="P4078">
        <v>0</v>
      </c>
      <c r="Q4078">
        <v>0</v>
      </c>
      <c r="R4078">
        <v>0</v>
      </c>
      <c r="S4078">
        <v>0</v>
      </c>
      <c r="T4078">
        <v>0</v>
      </c>
      <c r="U4078">
        <v>0</v>
      </c>
      <c r="V4078">
        <v>0</v>
      </c>
      <c r="W4078">
        <v>0</v>
      </c>
      <c r="X4078">
        <v>0</v>
      </c>
      <c r="Y4078">
        <v>0</v>
      </c>
      <c r="Z4078">
        <v>0</v>
      </c>
    </row>
    <row r="4079" spans="1:26" x14ac:dyDescent="0.2">
      <c r="A4079" s="1">
        <v>931458</v>
      </c>
      <c r="B4079">
        <v>0</v>
      </c>
      <c r="C4079">
        <v>0</v>
      </c>
      <c r="D4079">
        <v>0</v>
      </c>
      <c r="E4079">
        <v>0</v>
      </c>
      <c r="F4079">
        <v>0</v>
      </c>
      <c r="G4079">
        <v>0</v>
      </c>
      <c r="H4079">
        <v>0</v>
      </c>
      <c r="I4079">
        <v>0</v>
      </c>
      <c r="J4079">
        <v>0</v>
      </c>
      <c r="K4079">
        <v>0</v>
      </c>
      <c r="L4079">
        <v>0</v>
      </c>
      <c r="M4079">
        <v>18</v>
      </c>
      <c r="N4079">
        <v>0</v>
      </c>
      <c r="O4079">
        <v>0</v>
      </c>
      <c r="P4079">
        <v>0</v>
      </c>
      <c r="Q4079">
        <v>0</v>
      </c>
      <c r="R4079">
        <v>0</v>
      </c>
      <c r="S4079">
        <v>0</v>
      </c>
      <c r="T4079">
        <v>0</v>
      </c>
      <c r="U4079">
        <v>0</v>
      </c>
      <c r="V4079">
        <v>0</v>
      </c>
      <c r="W4079">
        <v>0</v>
      </c>
      <c r="X4079">
        <v>0</v>
      </c>
      <c r="Y4079">
        <v>0</v>
      </c>
      <c r="Z4079">
        <v>0</v>
      </c>
    </row>
    <row r="4080" spans="1:26" x14ac:dyDescent="0.2">
      <c r="A4080" s="1">
        <v>931944</v>
      </c>
      <c r="B4080">
        <v>0</v>
      </c>
      <c r="C4080">
        <v>0</v>
      </c>
      <c r="D4080">
        <v>0</v>
      </c>
      <c r="E4080">
        <v>0</v>
      </c>
      <c r="F4080">
        <v>0</v>
      </c>
      <c r="G4080">
        <v>0</v>
      </c>
      <c r="H4080">
        <v>0</v>
      </c>
      <c r="I4080">
        <v>0</v>
      </c>
      <c r="J4080">
        <v>0</v>
      </c>
      <c r="K4080">
        <v>868</v>
      </c>
      <c r="L4080">
        <v>692</v>
      </c>
      <c r="M4080">
        <v>632</v>
      </c>
      <c r="N4080">
        <v>447</v>
      </c>
      <c r="O4080">
        <v>447</v>
      </c>
      <c r="P4080">
        <v>447</v>
      </c>
      <c r="Q4080">
        <v>547</v>
      </c>
      <c r="R4080">
        <v>447</v>
      </c>
      <c r="S4080">
        <v>247</v>
      </c>
      <c r="T4080">
        <v>317</v>
      </c>
      <c r="U4080">
        <v>318</v>
      </c>
      <c r="V4080">
        <v>183</v>
      </c>
      <c r="W4080">
        <v>117</v>
      </c>
      <c r="X4080">
        <v>0</v>
      </c>
      <c r="Y4080">
        <v>117</v>
      </c>
      <c r="Z4080">
        <v>117</v>
      </c>
    </row>
    <row r="4081" spans="1:26" x14ac:dyDescent="0.2">
      <c r="A4081" s="1">
        <v>932277</v>
      </c>
      <c r="B4081">
        <v>20577</v>
      </c>
      <c r="C4081">
        <v>15170</v>
      </c>
      <c r="D4081">
        <v>14219</v>
      </c>
      <c r="E4081">
        <v>13026</v>
      </c>
      <c r="F4081">
        <v>12673</v>
      </c>
      <c r="G4081">
        <v>12934</v>
      </c>
    </row>
    <row r="4082" spans="1:26" x14ac:dyDescent="0.2">
      <c r="A4082" s="1">
        <v>932633</v>
      </c>
      <c r="B4082">
        <v>0</v>
      </c>
      <c r="C4082">
        <v>0</v>
      </c>
      <c r="D4082">
        <v>0</v>
      </c>
      <c r="E4082">
        <v>0</v>
      </c>
      <c r="F4082">
        <v>0</v>
      </c>
      <c r="G4082">
        <v>0</v>
      </c>
      <c r="H4082">
        <v>0</v>
      </c>
      <c r="I4082">
        <v>0</v>
      </c>
      <c r="J4082">
        <v>0</v>
      </c>
      <c r="K4082">
        <v>0</v>
      </c>
      <c r="L4082">
        <v>0</v>
      </c>
      <c r="M4082">
        <v>0</v>
      </c>
      <c r="N4082">
        <v>0</v>
      </c>
      <c r="O4082">
        <v>0</v>
      </c>
      <c r="P4082">
        <v>0</v>
      </c>
      <c r="Q4082">
        <v>0</v>
      </c>
      <c r="R4082">
        <v>0</v>
      </c>
      <c r="S4082">
        <v>0</v>
      </c>
      <c r="T4082">
        <v>0</v>
      </c>
      <c r="U4082">
        <v>0</v>
      </c>
      <c r="V4082">
        <v>0</v>
      </c>
      <c r="W4082">
        <v>0</v>
      </c>
      <c r="X4082">
        <v>0</v>
      </c>
      <c r="Y4082">
        <v>2997</v>
      </c>
      <c r="Z4082">
        <v>3000</v>
      </c>
    </row>
    <row r="4083" spans="1:26" x14ac:dyDescent="0.2">
      <c r="A4083" s="1">
        <v>932642</v>
      </c>
      <c r="B4083">
        <v>0</v>
      </c>
      <c r="C4083">
        <v>0</v>
      </c>
      <c r="D4083">
        <v>0</v>
      </c>
      <c r="E4083">
        <v>0</v>
      </c>
      <c r="F4083">
        <v>0</v>
      </c>
      <c r="G4083">
        <v>0</v>
      </c>
      <c r="H4083">
        <v>0</v>
      </c>
      <c r="I4083">
        <v>0</v>
      </c>
      <c r="J4083">
        <v>0</v>
      </c>
      <c r="K4083">
        <v>0</v>
      </c>
      <c r="L4083">
        <v>0</v>
      </c>
      <c r="M4083">
        <v>0</v>
      </c>
      <c r="N4083">
        <v>0</v>
      </c>
      <c r="O4083">
        <v>0</v>
      </c>
      <c r="P4083">
        <v>0</v>
      </c>
      <c r="Q4083">
        <v>0</v>
      </c>
      <c r="R4083">
        <v>0</v>
      </c>
      <c r="S4083">
        <v>0</v>
      </c>
      <c r="T4083">
        <v>0</v>
      </c>
      <c r="U4083">
        <v>0</v>
      </c>
      <c r="V4083">
        <v>0</v>
      </c>
      <c r="W4083">
        <v>0</v>
      </c>
      <c r="X4083">
        <v>0</v>
      </c>
      <c r="Y4083">
        <v>0</v>
      </c>
      <c r="Z4083">
        <v>0</v>
      </c>
    </row>
    <row r="4084" spans="1:26" x14ac:dyDescent="0.2">
      <c r="A4084" s="1">
        <v>932745</v>
      </c>
      <c r="B4084">
        <v>0</v>
      </c>
      <c r="C4084">
        <v>0</v>
      </c>
      <c r="D4084">
        <v>0</v>
      </c>
      <c r="E4084">
        <v>0</v>
      </c>
      <c r="F4084">
        <v>0</v>
      </c>
      <c r="G4084">
        <v>0</v>
      </c>
      <c r="H4084">
        <v>0</v>
      </c>
      <c r="I4084">
        <v>0</v>
      </c>
      <c r="J4084">
        <v>0</v>
      </c>
      <c r="K4084">
        <v>0</v>
      </c>
      <c r="L4084">
        <v>0</v>
      </c>
      <c r="M4084">
        <v>0</v>
      </c>
      <c r="N4084">
        <v>0</v>
      </c>
      <c r="O4084">
        <v>0</v>
      </c>
      <c r="P4084">
        <v>0</v>
      </c>
      <c r="Q4084">
        <v>0</v>
      </c>
      <c r="R4084">
        <v>0</v>
      </c>
      <c r="S4084">
        <v>0</v>
      </c>
      <c r="T4084">
        <v>0</v>
      </c>
      <c r="U4084">
        <v>0</v>
      </c>
      <c r="V4084">
        <v>0</v>
      </c>
      <c r="W4084">
        <v>0</v>
      </c>
      <c r="X4084">
        <v>0</v>
      </c>
      <c r="Y4084">
        <v>0</v>
      </c>
      <c r="Z4084">
        <v>0</v>
      </c>
    </row>
    <row r="4085" spans="1:26" x14ac:dyDescent="0.2">
      <c r="A4085" s="1">
        <v>932978</v>
      </c>
      <c r="B4085">
        <v>2410</v>
      </c>
      <c r="C4085">
        <v>2410</v>
      </c>
      <c r="D4085">
        <v>0</v>
      </c>
      <c r="E4085">
        <v>0</v>
      </c>
      <c r="F4085">
        <v>0</v>
      </c>
      <c r="G4085">
        <v>0</v>
      </c>
      <c r="H4085">
        <v>0</v>
      </c>
      <c r="I4085">
        <v>0</v>
      </c>
      <c r="J4085">
        <v>0</v>
      </c>
      <c r="K4085">
        <v>0</v>
      </c>
      <c r="L4085">
        <v>0</v>
      </c>
      <c r="M4085">
        <v>0</v>
      </c>
      <c r="N4085">
        <v>0</v>
      </c>
      <c r="O4085">
        <v>0</v>
      </c>
      <c r="P4085">
        <v>0</v>
      </c>
      <c r="Q4085">
        <v>0</v>
      </c>
      <c r="R4085">
        <v>0</v>
      </c>
      <c r="S4085">
        <v>4000</v>
      </c>
      <c r="T4085">
        <v>0</v>
      </c>
      <c r="U4085">
        <v>38998</v>
      </c>
      <c r="V4085">
        <v>55984</v>
      </c>
      <c r="W4085">
        <v>78395</v>
      </c>
      <c r="X4085">
        <v>20967</v>
      </c>
      <c r="Y4085">
        <v>103840</v>
      </c>
      <c r="Z4085">
        <v>135656</v>
      </c>
    </row>
    <row r="4086" spans="1:26" x14ac:dyDescent="0.2">
      <c r="A4086" s="1">
        <v>933023</v>
      </c>
      <c r="B4086">
        <v>33787</v>
      </c>
      <c r="C4086">
        <v>67311</v>
      </c>
      <c r="D4086">
        <v>0</v>
      </c>
      <c r="E4086">
        <v>0</v>
      </c>
      <c r="F4086">
        <v>0</v>
      </c>
      <c r="G4086">
        <v>0</v>
      </c>
      <c r="H4086">
        <v>0</v>
      </c>
      <c r="I4086">
        <v>0</v>
      </c>
      <c r="J4086">
        <v>0</v>
      </c>
      <c r="K4086">
        <v>0</v>
      </c>
      <c r="L4086">
        <v>0</v>
      </c>
      <c r="M4086">
        <v>0</v>
      </c>
      <c r="N4086">
        <v>0</v>
      </c>
      <c r="O4086">
        <v>0</v>
      </c>
      <c r="P4086">
        <v>0</v>
      </c>
      <c r="Q4086">
        <v>0</v>
      </c>
      <c r="R4086">
        <v>0</v>
      </c>
      <c r="S4086">
        <v>0</v>
      </c>
      <c r="T4086">
        <v>0</v>
      </c>
      <c r="U4086">
        <v>0</v>
      </c>
      <c r="V4086">
        <v>1051726</v>
      </c>
      <c r="W4086">
        <v>1291667</v>
      </c>
      <c r="X4086">
        <v>1209399</v>
      </c>
      <c r="Y4086">
        <v>1208259</v>
      </c>
      <c r="Z4086">
        <v>1290316</v>
      </c>
    </row>
    <row r="4087" spans="1:26" x14ac:dyDescent="0.2">
      <c r="A4087" s="1">
        <v>933041</v>
      </c>
      <c r="B4087">
        <v>0</v>
      </c>
      <c r="C4087">
        <v>0</v>
      </c>
      <c r="D4087">
        <v>0</v>
      </c>
      <c r="E4087">
        <v>0</v>
      </c>
      <c r="F4087">
        <v>0</v>
      </c>
      <c r="G4087">
        <v>0</v>
      </c>
      <c r="H4087">
        <v>0</v>
      </c>
      <c r="I4087">
        <v>0</v>
      </c>
      <c r="J4087">
        <v>0</v>
      </c>
      <c r="K4087">
        <v>0</v>
      </c>
      <c r="L4087">
        <v>0</v>
      </c>
      <c r="M4087">
        <v>0</v>
      </c>
      <c r="N4087">
        <v>0</v>
      </c>
      <c r="O4087">
        <v>0</v>
      </c>
      <c r="P4087">
        <v>0</v>
      </c>
      <c r="Q4087">
        <v>0</v>
      </c>
      <c r="R4087">
        <v>0</v>
      </c>
      <c r="S4087">
        <v>0</v>
      </c>
      <c r="T4087">
        <v>0</v>
      </c>
      <c r="U4087">
        <v>0</v>
      </c>
      <c r="V4087">
        <v>0</v>
      </c>
      <c r="W4087">
        <v>0</v>
      </c>
      <c r="X4087">
        <v>0</v>
      </c>
      <c r="Y4087">
        <v>0</v>
      </c>
      <c r="Z4087">
        <v>0</v>
      </c>
    </row>
    <row r="4088" spans="1:26" x14ac:dyDescent="0.2">
      <c r="A4088" s="1">
        <v>933256</v>
      </c>
      <c r="B4088">
        <v>92173</v>
      </c>
      <c r="C4088">
        <v>84944</v>
      </c>
      <c r="D4088">
        <v>142581</v>
      </c>
      <c r="E4088">
        <v>92984</v>
      </c>
      <c r="F4088">
        <v>99912</v>
      </c>
      <c r="G4088">
        <v>112654</v>
      </c>
      <c r="H4088">
        <v>128492</v>
      </c>
      <c r="I4088">
        <v>215355</v>
      </c>
      <c r="J4088">
        <v>215149</v>
      </c>
      <c r="K4088">
        <v>198533</v>
      </c>
      <c r="L4088">
        <v>238769</v>
      </c>
      <c r="M4088">
        <v>237900</v>
      </c>
      <c r="N4088">
        <v>237900</v>
      </c>
      <c r="O4088">
        <v>219569</v>
      </c>
      <c r="P4088">
        <v>242012</v>
      </c>
      <c r="Q4088">
        <v>151067</v>
      </c>
      <c r="R4088">
        <v>152241</v>
      </c>
      <c r="S4088">
        <v>190175</v>
      </c>
      <c r="T4088">
        <v>285828</v>
      </c>
      <c r="U4088">
        <v>295414</v>
      </c>
      <c r="V4088">
        <v>302545</v>
      </c>
      <c r="W4088">
        <v>347888</v>
      </c>
      <c r="X4088">
        <v>431975</v>
      </c>
      <c r="Y4088">
        <v>402523</v>
      </c>
      <c r="Z4088">
        <v>387893</v>
      </c>
    </row>
    <row r="4089" spans="1:26" x14ac:dyDescent="0.2">
      <c r="A4089" s="1">
        <v>933340</v>
      </c>
      <c r="B4089">
        <v>0</v>
      </c>
      <c r="C4089">
        <v>0</v>
      </c>
      <c r="D4089">
        <v>0</v>
      </c>
      <c r="E4089">
        <v>0</v>
      </c>
      <c r="F4089">
        <v>0</v>
      </c>
      <c r="G4089">
        <v>0</v>
      </c>
      <c r="H4089">
        <v>0</v>
      </c>
      <c r="I4089">
        <v>0</v>
      </c>
      <c r="J4089">
        <v>0</v>
      </c>
      <c r="K4089">
        <v>0</v>
      </c>
      <c r="L4089">
        <v>0</v>
      </c>
      <c r="M4089">
        <v>0</v>
      </c>
      <c r="N4089">
        <v>0</v>
      </c>
      <c r="O4089">
        <v>0</v>
      </c>
      <c r="P4089">
        <v>0</v>
      </c>
      <c r="Q4089">
        <v>0</v>
      </c>
      <c r="R4089">
        <v>0</v>
      </c>
      <c r="S4089">
        <v>0</v>
      </c>
      <c r="T4089">
        <v>0</v>
      </c>
      <c r="U4089">
        <v>0</v>
      </c>
      <c r="V4089">
        <v>0</v>
      </c>
      <c r="W4089">
        <v>0</v>
      </c>
      <c r="X4089">
        <v>0</v>
      </c>
      <c r="Y4089">
        <v>0</v>
      </c>
      <c r="Z4089">
        <v>0</v>
      </c>
    </row>
    <row r="4090" spans="1:26" x14ac:dyDescent="0.2">
      <c r="A4090" s="1">
        <v>933377</v>
      </c>
      <c r="B4090">
        <v>0</v>
      </c>
      <c r="C4090">
        <v>0</v>
      </c>
      <c r="D4090">
        <v>0</v>
      </c>
      <c r="E4090">
        <v>0</v>
      </c>
      <c r="F4090">
        <v>0</v>
      </c>
      <c r="G4090">
        <v>0</v>
      </c>
      <c r="H4090">
        <v>0</v>
      </c>
      <c r="I4090">
        <v>0</v>
      </c>
      <c r="J4090">
        <v>0</v>
      </c>
      <c r="K4090">
        <v>0</v>
      </c>
      <c r="L4090">
        <v>0</v>
      </c>
      <c r="M4090">
        <v>0</v>
      </c>
      <c r="N4090">
        <v>0</v>
      </c>
      <c r="O4090">
        <v>0</v>
      </c>
      <c r="P4090">
        <v>0</v>
      </c>
      <c r="Q4090">
        <v>0</v>
      </c>
      <c r="R4090">
        <v>0</v>
      </c>
      <c r="S4090">
        <v>0</v>
      </c>
      <c r="T4090">
        <v>0</v>
      </c>
      <c r="U4090">
        <v>0</v>
      </c>
      <c r="V4090">
        <v>0</v>
      </c>
      <c r="W4090">
        <v>0</v>
      </c>
      <c r="X4090">
        <v>0</v>
      </c>
      <c r="Y4090">
        <v>0</v>
      </c>
      <c r="Z4090">
        <v>0</v>
      </c>
    </row>
    <row r="4091" spans="1:26" x14ac:dyDescent="0.2">
      <c r="A4091" s="1">
        <v>933621</v>
      </c>
      <c r="B4091">
        <v>76427</v>
      </c>
      <c r="C4091">
        <v>81448</v>
      </c>
      <c r="D4091">
        <v>92922</v>
      </c>
      <c r="E4091">
        <v>82005</v>
      </c>
      <c r="F4091">
        <v>76876</v>
      </c>
      <c r="G4091">
        <v>83335</v>
      </c>
      <c r="H4091">
        <v>82777</v>
      </c>
      <c r="I4091">
        <v>134635</v>
      </c>
      <c r="J4091">
        <v>133200</v>
      </c>
      <c r="K4091">
        <v>138171</v>
      </c>
      <c r="L4091">
        <v>141014</v>
      </c>
      <c r="M4091">
        <v>136561</v>
      </c>
      <c r="N4091">
        <v>146250</v>
      </c>
      <c r="O4091">
        <v>139845</v>
      </c>
      <c r="P4091">
        <v>131450</v>
      </c>
      <c r="Q4091">
        <v>126810</v>
      </c>
      <c r="R4091">
        <v>124199</v>
      </c>
      <c r="S4091">
        <v>136105</v>
      </c>
      <c r="T4091">
        <v>133091</v>
      </c>
      <c r="U4091">
        <v>178214</v>
      </c>
      <c r="V4091">
        <v>191914</v>
      </c>
      <c r="W4091">
        <v>177353</v>
      </c>
      <c r="X4091">
        <v>159021</v>
      </c>
      <c r="Y4091">
        <v>186077</v>
      </c>
      <c r="Z4091">
        <v>181892</v>
      </c>
    </row>
    <row r="4092" spans="1:26" x14ac:dyDescent="0.2">
      <c r="A4092" s="1">
        <v>933863</v>
      </c>
      <c r="B4092">
        <v>78772</v>
      </c>
      <c r="C4092">
        <v>83416</v>
      </c>
      <c r="D4092">
        <v>65798</v>
      </c>
      <c r="E4092">
        <v>60492</v>
      </c>
      <c r="F4092">
        <v>57897</v>
      </c>
      <c r="G4092">
        <v>64030</v>
      </c>
      <c r="H4092">
        <v>55407</v>
      </c>
      <c r="I4092">
        <v>69884</v>
      </c>
      <c r="J4092">
        <v>63940</v>
      </c>
      <c r="K4092">
        <v>85610</v>
      </c>
      <c r="L4092">
        <v>72741</v>
      </c>
      <c r="M4092">
        <v>77415</v>
      </c>
      <c r="N4092">
        <v>90496</v>
      </c>
    </row>
    <row r="4093" spans="1:26" x14ac:dyDescent="0.2">
      <c r="A4093" s="1">
        <v>933966</v>
      </c>
      <c r="B4093">
        <v>150360</v>
      </c>
      <c r="C4093">
        <v>142338</v>
      </c>
      <c r="D4093">
        <v>143603</v>
      </c>
      <c r="E4093">
        <v>132870</v>
      </c>
      <c r="F4093">
        <v>129202</v>
      </c>
      <c r="G4093">
        <v>118033</v>
      </c>
      <c r="H4093">
        <v>126290</v>
      </c>
      <c r="I4093">
        <v>139428</v>
      </c>
      <c r="J4093">
        <v>132743</v>
      </c>
      <c r="K4093">
        <v>132668</v>
      </c>
      <c r="L4093">
        <v>140004</v>
      </c>
      <c r="M4093">
        <v>136206</v>
      </c>
      <c r="N4093">
        <v>136746</v>
      </c>
      <c r="O4093">
        <v>131166</v>
      </c>
      <c r="P4093">
        <v>141031</v>
      </c>
      <c r="Q4093">
        <v>124403</v>
      </c>
      <c r="R4093">
        <v>151877</v>
      </c>
      <c r="S4093">
        <v>97286</v>
      </c>
      <c r="T4093">
        <v>114306</v>
      </c>
      <c r="U4093">
        <v>170073</v>
      </c>
      <c r="V4093">
        <v>176205</v>
      </c>
      <c r="W4093">
        <v>173530</v>
      </c>
      <c r="X4093">
        <v>421182</v>
      </c>
      <c r="Y4093">
        <v>366574</v>
      </c>
      <c r="Z4093">
        <v>400349</v>
      </c>
    </row>
    <row r="4094" spans="1:26" x14ac:dyDescent="0.2">
      <c r="A4094" s="1">
        <v>933975</v>
      </c>
      <c r="B4094">
        <v>9893</v>
      </c>
      <c r="C4094">
        <v>7702</v>
      </c>
      <c r="D4094">
        <v>7820</v>
      </c>
      <c r="E4094">
        <v>7266</v>
      </c>
      <c r="F4094">
        <v>9286</v>
      </c>
      <c r="G4094">
        <v>7269</v>
      </c>
      <c r="H4094">
        <v>8218</v>
      </c>
      <c r="I4094">
        <v>9754</v>
      </c>
      <c r="J4094">
        <v>10089</v>
      </c>
      <c r="K4094">
        <v>26856</v>
      </c>
      <c r="L4094">
        <v>31503</v>
      </c>
      <c r="M4094">
        <v>44095</v>
      </c>
      <c r="N4094">
        <v>43418</v>
      </c>
      <c r="O4094">
        <v>42642</v>
      </c>
      <c r="P4094">
        <v>39099</v>
      </c>
      <c r="Q4094">
        <v>44202</v>
      </c>
      <c r="R4094">
        <v>42312</v>
      </c>
      <c r="S4094">
        <v>39317</v>
      </c>
      <c r="T4094">
        <v>40473</v>
      </c>
      <c r="U4094">
        <v>16664</v>
      </c>
      <c r="V4094">
        <v>87020</v>
      </c>
      <c r="W4094">
        <v>90773</v>
      </c>
      <c r="X4094">
        <v>94988</v>
      </c>
      <c r="Y4094">
        <v>116149</v>
      </c>
      <c r="Z4094">
        <v>125147</v>
      </c>
    </row>
    <row r="4095" spans="1:26" x14ac:dyDescent="0.2">
      <c r="A4095" s="1">
        <v>934271</v>
      </c>
      <c r="B4095">
        <v>0</v>
      </c>
      <c r="C4095">
        <v>0</v>
      </c>
      <c r="D4095">
        <v>0</v>
      </c>
      <c r="E4095">
        <v>0</v>
      </c>
      <c r="F4095">
        <v>0</v>
      </c>
      <c r="G4095">
        <v>0</v>
      </c>
      <c r="H4095">
        <v>0</v>
      </c>
      <c r="I4095">
        <v>0</v>
      </c>
      <c r="J4095">
        <v>0</v>
      </c>
      <c r="K4095">
        <v>0</v>
      </c>
      <c r="L4095">
        <v>0</v>
      </c>
      <c r="M4095">
        <v>0</v>
      </c>
      <c r="N4095">
        <v>0</v>
      </c>
      <c r="O4095">
        <v>0</v>
      </c>
      <c r="P4095">
        <v>0</v>
      </c>
      <c r="Q4095">
        <v>0</v>
      </c>
      <c r="R4095">
        <v>0</v>
      </c>
      <c r="S4095">
        <v>0</v>
      </c>
      <c r="T4095">
        <v>0</v>
      </c>
      <c r="U4095">
        <v>0</v>
      </c>
      <c r="V4095">
        <v>0</v>
      </c>
      <c r="W4095">
        <v>0</v>
      </c>
      <c r="X4095">
        <v>0</v>
      </c>
      <c r="Y4095">
        <v>0</v>
      </c>
      <c r="Z4095">
        <v>0</v>
      </c>
    </row>
    <row r="4096" spans="1:26" x14ac:dyDescent="0.2">
      <c r="A4096" s="1">
        <v>934329</v>
      </c>
      <c r="B4096">
        <v>0</v>
      </c>
      <c r="C4096">
        <v>0</v>
      </c>
      <c r="D4096">
        <v>0</v>
      </c>
      <c r="E4096">
        <v>0</v>
      </c>
      <c r="F4096">
        <v>0</v>
      </c>
      <c r="G4096">
        <v>0</v>
      </c>
      <c r="H4096">
        <v>0</v>
      </c>
      <c r="I4096">
        <v>0</v>
      </c>
      <c r="J4096">
        <v>0</v>
      </c>
      <c r="K4096">
        <v>0</v>
      </c>
      <c r="L4096">
        <v>0</v>
      </c>
      <c r="M4096">
        <v>0</v>
      </c>
      <c r="N4096">
        <v>0</v>
      </c>
      <c r="O4096">
        <v>0</v>
      </c>
      <c r="P4096">
        <v>0</v>
      </c>
      <c r="Q4096">
        <v>0</v>
      </c>
      <c r="R4096">
        <v>0</v>
      </c>
      <c r="S4096">
        <v>0</v>
      </c>
      <c r="T4096">
        <v>0</v>
      </c>
      <c r="U4096">
        <v>0</v>
      </c>
      <c r="V4096">
        <v>0</v>
      </c>
      <c r="W4096">
        <v>0</v>
      </c>
      <c r="X4096">
        <v>0</v>
      </c>
      <c r="Y4096">
        <v>0</v>
      </c>
      <c r="Z4096">
        <v>0</v>
      </c>
    </row>
    <row r="4097" spans="1:26" x14ac:dyDescent="0.2">
      <c r="A4097" s="1">
        <v>934646</v>
      </c>
      <c r="B4097">
        <v>0</v>
      </c>
      <c r="C4097">
        <v>0</v>
      </c>
      <c r="D4097">
        <v>0</v>
      </c>
      <c r="E4097">
        <v>0</v>
      </c>
      <c r="F4097">
        <v>0</v>
      </c>
      <c r="G4097">
        <v>0</v>
      </c>
      <c r="H4097">
        <v>0</v>
      </c>
      <c r="I4097">
        <v>0</v>
      </c>
      <c r="J4097">
        <v>0</v>
      </c>
      <c r="K4097">
        <v>0</v>
      </c>
    </row>
    <row r="4098" spans="1:26" x14ac:dyDescent="0.2">
      <c r="A4098" s="1">
        <v>934673</v>
      </c>
      <c r="B4098">
        <v>0</v>
      </c>
      <c r="C4098">
        <v>0</v>
      </c>
      <c r="D4098">
        <v>0</v>
      </c>
      <c r="E4098">
        <v>0</v>
      </c>
      <c r="F4098">
        <v>0</v>
      </c>
      <c r="G4098">
        <v>0</v>
      </c>
      <c r="H4098">
        <v>0</v>
      </c>
      <c r="I4098">
        <v>0</v>
      </c>
      <c r="J4098">
        <v>0</v>
      </c>
      <c r="K4098">
        <v>0</v>
      </c>
      <c r="L4098">
        <v>0</v>
      </c>
      <c r="M4098">
        <v>0</v>
      </c>
      <c r="N4098">
        <v>0</v>
      </c>
      <c r="O4098">
        <v>0</v>
      </c>
      <c r="P4098">
        <v>0</v>
      </c>
      <c r="Q4098">
        <v>0</v>
      </c>
      <c r="R4098">
        <v>0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0</v>
      </c>
      <c r="Y4098">
        <v>0</v>
      </c>
      <c r="Z4098">
        <v>0</v>
      </c>
    </row>
    <row r="4099" spans="1:26" x14ac:dyDescent="0.2">
      <c r="A4099" s="1">
        <v>934954</v>
      </c>
      <c r="B4099">
        <v>0</v>
      </c>
      <c r="C4099">
        <v>0</v>
      </c>
      <c r="D4099">
        <v>0</v>
      </c>
      <c r="E4099">
        <v>0</v>
      </c>
      <c r="F4099">
        <v>0</v>
      </c>
      <c r="G4099">
        <v>0</v>
      </c>
      <c r="H4099">
        <v>0</v>
      </c>
      <c r="I4099">
        <v>0</v>
      </c>
      <c r="J4099">
        <v>0</v>
      </c>
      <c r="K4099">
        <v>0</v>
      </c>
      <c r="L4099">
        <v>0</v>
      </c>
      <c r="M4099">
        <v>0</v>
      </c>
      <c r="N4099">
        <v>0</v>
      </c>
    </row>
    <row r="4100" spans="1:26" x14ac:dyDescent="0.2">
      <c r="A4100" s="1">
        <v>935111</v>
      </c>
      <c r="B4100">
        <v>0</v>
      </c>
      <c r="C4100">
        <v>0</v>
      </c>
      <c r="D4100">
        <v>0</v>
      </c>
      <c r="E4100">
        <v>0</v>
      </c>
      <c r="F4100">
        <v>0</v>
      </c>
      <c r="G4100">
        <v>0</v>
      </c>
      <c r="H4100">
        <v>0</v>
      </c>
    </row>
    <row r="4101" spans="1:26" x14ac:dyDescent="0.2">
      <c r="A4101" s="1">
        <v>935250</v>
      </c>
      <c r="B4101">
        <v>0</v>
      </c>
      <c r="C4101">
        <v>0</v>
      </c>
      <c r="D4101">
        <v>0</v>
      </c>
      <c r="E4101">
        <v>0</v>
      </c>
      <c r="F4101">
        <v>0</v>
      </c>
      <c r="G4101">
        <v>0</v>
      </c>
      <c r="H4101">
        <v>0</v>
      </c>
      <c r="I4101">
        <v>0</v>
      </c>
      <c r="J4101">
        <v>0</v>
      </c>
      <c r="K4101">
        <v>0</v>
      </c>
      <c r="L4101">
        <v>0</v>
      </c>
      <c r="M4101">
        <v>0</v>
      </c>
      <c r="N4101">
        <v>0</v>
      </c>
      <c r="O4101">
        <v>0</v>
      </c>
      <c r="P4101">
        <v>0</v>
      </c>
      <c r="Q4101">
        <v>0</v>
      </c>
      <c r="R4101">
        <v>0</v>
      </c>
      <c r="S4101">
        <v>0</v>
      </c>
      <c r="T4101">
        <v>0</v>
      </c>
      <c r="U4101">
        <v>0</v>
      </c>
      <c r="V4101">
        <v>0</v>
      </c>
      <c r="W4101">
        <v>0</v>
      </c>
      <c r="X4101">
        <v>0</v>
      </c>
      <c r="Y4101">
        <v>0</v>
      </c>
      <c r="Z4101">
        <v>0</v>
      </c>
    </row>
    <row r="4102" spans="1:26" x14ac:dyDescent="0.2">
      <c r="A4102" s="1">
        <v>935308</v>
      </c>
      <c r="B4102">
        <v>0</v>
      </c>
      <c r="C4102">
        <v>0</v>
      </c>
      <c r="D4102">
        <v>0</v>
      </c>
      <c r="E4102">
        <v>0</v>
      </c>
      <c r="F4102">
        <v>0</v>
      </c>
      <c r="G4102">
        <v>0</v>
      </c>
      <c r="H4102">
        <v>0</v>
      </c>
      <c r="I4102">
        <v>0</v>
      </c>
      <c r="J4102">
        <v>0</v>
      </c>
      <c r="K4102">
        <v>0</v>
      </c>
      <c r="L4102">
        <v>0</v>
      </c>
      <c r="M4102">
        <v>0</v>
      </c>
      <c r="N4102">
        <v>0</v>
      </c>
      <c r="O4102">
        <v>127053</v>
      </c>
      <c r="P4102">
        <v>147834</v>
      </c>
      <c r="Q4102">
        <v>165197</v>
      </c>
      <c r="R4102">
        <v>208555</v>
      </c>
      <c r="S4102">
        <v>215825</v>
      </c>
      <c r="T4102">
        <v>219387</v>
      </c>
      <c r="U4102">
        <v>217386</v>
      </c>
      <c r="V4102">
        <v>216201</v>
      </c>
      <c r="W4102">
        <v>212886</v>
      </c>
      <c r="X4102">
        <v>225963</v>
      </c>
      <c r="Y4102">
        <v>110513</v>
      </c>
      <c r="Z4102">
        <v>134819</v>
      </c>
    </row>
    <row r="4103" spans="1:26" x14ac:dyDescent="0.2">
      <c r="A4103" s="1">
        <v>935559</v>
      </c>
      <c r="B4103">
        <v>0</v>
      </c>
      <c r="C4103">
        <v>0</v>
      </c>
      <c r="D4103">
        <v>0</v>
      </c>
      <c r="E4103">
        <v>0</v>
      </c>
      <c r="F4103">
        <v>0</v>
      </c>
      <c r="G4103">
        <v>0</v>
      </c>
      <c r="H4103">
        <v>0</v>
      </c>
      <c r="I4103">
        <v>0</v>
      </c>
      <c r="J4103">
        <v>0</v>
      </c>
      <c r="K4103">
        <v>0</v>
      </c>
      <c r="L4103">
        <v>0</v>
      </c>
      <c r="M4103">
        <v>0</v>
      </c>
      <c r="N4103">
        <v>0</v>
      </c>
      <c r="O4103">
        <v>0</v>
      </c>
      <c r="P4103">
        <v>0</v>
      </c>
      <c r="Q4103">
        <v>0</v>
      </c>
      <c r="R4103">
        <v>0</v>
      </c>
      <c r="S4103">
        <v>0</v>
      </c>
      <c r="T4103">
        <v>0</v>
      </c>
      <c r="U4103">
        <v>0</v>
      </c>
      <c r="V4103">
        <v>0</v>
      </c>
      <c r="W4103">
        <v>0</v>
      </c>
      <c r="X4103">
        <v>0</v>
      </c>
      <c r="Y4103">
        <v>0</v>
      </c>
      <c r="Z4103">
        <v>0</v>
      </c>
    </row>
    <row r="4104" spans="1:26" x14ac:dyDescent="0.2">
      <c r="A4104" s="1">
        <v>935577</v>
      </c>
      <c r="B4104">
        <v>0</v>
      </c>
      <c r="C4104">
        <v>0</v>
      </c>
      <c r="D4104">
        <v>0</v>
      </c>
      <c r="E4104">
        <v>0</v>
      </c>
      <c r="F4104">
        <v>0</v>
      </c>
      <c r="G4104">
        <v>0</v>
      </c>
      <c r="H4104">
        <v>0</v>
      </c>
      <c r="I4104">
        <v>0</v>
      </c>
      <c r="J4104">
        <v>0</v>
      </c>
      <c r="K4104">
        <v>0</v>
      </c>
      <c r="L4104">
        <v>0</v>
      </c>
      <c r="M4104">
        <v>0</v>
      </c>
      <c r="N4104">
        <v>0</v>
      </c>
      <c r="O4104">
        <v>0</v>
      </c>
      <c r="P4104">
        <v>0</v>
      </c>
      <c r="Q4104">
        <v>0</v>
      </c>
      <c r="R4104">
        <v>0</v>
      </c>
      <c r="S4104">
        <v>0</v>
      </c>
      <c r="T4104">
        <v>0</v>
      </c>
      <c r="U4104">
        <v>300</v>
      </c>
      <c r="V4104">
        <v>300</v>
      </c>
      <c r="W4104">
        <v>6947</v>
      </c>
      <c r="X4104">
        <v>21036</v>
      </c>
      <c r="Y4104">
        <v>19093</v>
      </c>
      <c r="Z4104">
        <v>17292</v>
      </c>
    </row>
    <row r="4105" spans="1:26" x14ac:dyDescent="0.2">
      <c r="A4105" s="1">
        <v>935719</v>
      </c>
      <c r="B4105">
        <v>0</v>
      </c>
      <c r="C4105">
        <v>0</v>
      </c>
      <c r="D4105">
        <v>0</v>
      </c>
      <c r="E4105">
        <v>0</v>
      </c>
      <c r="F4105">
        <v>0</v>
      </c>
      <c r="G4105">
        <v>0</v>
      </c>
      <c r="H4105">
        <v>0</v>
      </c>
      <c r="I4105">
        <v>0</v>
      </c>
      <c r="J4105">
        <v>0</v>
      </c>
      <c r="K4105">
        <v>0</v>
      </c>
      <c r="L4105">
        <v>0</v>
      </c>
      <c r="M4105">
        <v>0</v>
      </c>
      <c r="N4105">
        <v>0</v>
      </c>
      <c r="O4105">
        <v>0</v>
      </c>
      <c r="P4105">
        <v>0</v>
      </c>
      <c r="Q4105">
        <v>0</v>
      </c>
      <c r="R4105">
        <v>0</v>
      </c>
      <c r="S4105">
        <v>0</v>
      </c>
      <c r="T4105">
        <v>0</v>
      </c>
      <c r="U4105">
        <v>0</v>
      </c>
      <c r="V4105">
        <v>0</v>
      </c>
      <c r="W4105">
        <v>0</v>
      </c>
      <c r="X4105">
        <v>0</v>
      </c>
      <c r="Y4105">
        <v>0</v>
      </c>
      <c r="Z4105">
        <v>0</v>
      </c>
    </row>
    <row r="4106" spans="1:26" x14ac:dyDescent="0.2">
      <c r="A4106" s="1">
        <v>936136</v>
      </c>
      <c r="B4106">
        <v>28456</v>
      </c>
      <c r="C4106">
        <v>30431</v>
      </c>
      <c r="D4106">
        <v>27530</v>
      </c>
      <c r="E4106">
        <v>31345</v>
      </c>
      <c r="F4106">
        <v>31206</v>
      </c>
      <c r="G4106">
        <v>31374</v>
      </c>
      <c r="H4106">
        <v>36998</v>
      </c>
      <c r="I4106">
        <v>30680</v>
      </c>
      <c r="J4106">
        <v>21034</v>
      </c>
      <c r="K4106">
        <v>59051</v>
      </c>
      <c r="L4106">
        <v>29416</v>
      </c>
      <c r="M4106">
        <v>11609</v>
      </c>
      <c r="N4106">
        <v>11173</v>
      </c>
      <c r="O4106">
        <v>10123</v>
      </c>
      <c r="P4106">
        <v>8639</v>
      </c>
      <c r="Q4106">
        <v>11227</v>
      </c>
      <c r="R4106">
        <v>22621</v>
      </c>
      <c r="S4106">
        <v>36959</v>
      </c>
      <c r="T4106">
        <v>26183</v>
      </c>
      <c r="U4106">
        <v>16005</v>
      </c>
      <c r="V4106">
        <v>20012</v>
      </c>
      <c r="W4106">
        <v>30737</v>
      </c>
      <c r="X4106">
        <v>19391</v>
      </c>
      <c r="Y4106">
        <v>21010</v>
      </c>
      <c r="Z4106">
        <v>21164</v>
      </c>
    </row>
    <row r="4107" spans="1:26" x14ac:dyDescent="0.2">
      <c r="A4107" s="1">
        <v>936426</v>
      </c>
      <c r="B4107">
        <v>2511</v>
      </c>
      <c r="C4107">
        <v>4014</v>
      </c>
      <c r="D4107">
        <v>4017</v>
      </c>
      <c r="E4107">
        <v>1967</v>
      </c>
      <c r="F4107">
        <v>4910</v>
      </c>
      <c r="G4107">
        <v>37646</v>
      </c>
      <c r="H4107">
        <v>37157</v>
      </c>
      <c r="I4107">
        <v>37562</v>
      </c>
      <c r="J4107">
        <v>40280</v>
      </c>
      <c r="K4107">
        <v>33654</v>
      </c>
      <c r="L4107">
        <v>27289</v>
      </c>
      <c r="M4107">
        <v>32396</v>
      </c>
      <c r="N4107">
        <v>25542</v>
      </c>
      <c r="O4107">
        <v>23929</v>
      </c>
      <c r="P4107">
        <v>20411</v>
      </c>
      <c r="Q4107">
        <v>45605</v>
      </c>
      <c r="R4107">
        <v>42613</v>
      </c>
      <c r="S4107">
        <v>67296</v>
      </c>
      <c r="T4107">
        <v>96911</v>
      </c>
      <c r="U4107">
        <v>197422</v>
      </c>
      <c r="V4107">
        <v>221789</v>
      </c>
      <c r="W4107">
        <v>277610</v>
      </c>
      <c r="X4107">
        <v>306779</v>
      </c>
      <c r="Y4107">
        <v>271983</v>
      </c>
      <c r="Z4107">
        <v>275683</v>
      </c>
    </row>
    <row r="4108" spans="1:26" x14ac:dyDescent="0.2">
      <c r="A4108" s="1">
        <v>936462</v>
      </c>
      <c r="B4108">
        <v>1888</v>
      </c>
      <c r="C4108">
        <v>1361</v>
      </c>
      <c r="D4108">
        <v>39226</v>
      </c>
      <c r="E4108">
        <v>67100</v>
      </c>
      <c r="F4108">
        <v>103397</v>
      </c>
      <c r="G4108">
        <v>74808</v>
      </c>
      <c r="H4108">
        <v>100370</v>
      </c>
      <c r="I4108">
        <v>147707</v>
      </c>
      <c r="J4108">
        <v>150727</v>
      </c>
      <c r="K4108">
        <v>195132</v>
      </c>
      <c r="L4108">
        <v>231262</v>
      </c>
      <c r="M4108">
        <v>247427</v>
      </c>
      <c r="N4108">
        <v>240137</v>
      </c>
      <c r="O4108">
        <v>272763</v>
      </c>
      <c r="P4108">
        <v>139051</v>
      </c>
      <c r="Q4108">
        <v>132419</v>
      </c>
      <c r="R4108">
        <v>180516</v>
      </c>
      <c r="S4108">
        <v>189313</v>
      </c>
      <c r="T4108">
        <v>381088</v>
      </c>
      <c r="U4108">
        <v>507000</v>
      </c>
      <c r="V4108">
        <v>505900</v>
      </c>
      <c r="W4108">
        <v>502604</v>
      </c>
      <c r="X4108">
        <v>545147</v>
      </c>
      <c r="Y4108">
        <v>533553</v>
      </c>
      <c r="Z4108">
        <v>509694</v>
      </c>
    </row>
    <row r="4109" spans="1:26" x14ac:dyDescent="0.2">
      <c r="A4109" s="1">
        <v>936583</v>
      </c>
      <c r="B4109">
        <v>0</v>
      </c>
      <c r="C4109">
        <v>0</v>
      </c>
      <c r="D4109">
        <v>0</v>
      </c>
      <c r="E4109">
        <v>0</v>
      </c>
      <c r="F4109">
        <v>0</v>
      </c>
      <c r="G4109">
        <v>0</v>
      </c>
      <c r="H4109">
        <v>0</v>
      </c>
      <c r="I4109">
        <v>0</v>
      </c>
      <c r="J4109">
        <v>0</v>
      </c>
      <c r="K4109">
        <v>0</v>
      </c>
      <c r="L4109">
        <v>0</v>
      </c>
      <c r="M4109">
        <v>0</v>
      </c>
      <c r="N4109">
        <v>0</v>
      </c>
      <c r="O4109">
        <v>0</v>
      </c>
      <c r="P4109">
        <v>0</v>
      </c>
      <c r="Q4109">
        <v>0</v>
      </c>
      <c r="R4109">
        <v>0</v>
      </c>
      <c r="S4109">
        <v>0</v>
      </c>
      <c r="T4109">
        <v>0</v>
      </c>
      <c r="U4109">
        <v>0</v>
      </c>
      <c r="V4109">
        <v>0</v>
      </c>
      <c r="W4109">
        <v>0</v>
      </c>
      <c r="X4109">
        <v>0</v>
      </c>
      <c r="Y4109">
        <v>0</v>
      </c>
      <c r="Z4109">
        <v>0</v>
      </c>
    </row>
    <row r="4110" spans="1:26" x14ac:dyDescent="0.2">
      <c r="A4110" s="1">
        <v>936640</v>
      </c>
      <c r="B4110">
        <v>0</v>
      </c>
      <c r="C4110">
        <v>0</v>
      </c>
      <c r="D4110">
        <v>0</v>
      </c>
      <c r="E4110">
        <v>0</v>
      </c>
      <c r="F4110">
        <v>0</v>
      </c>
      <c r="G4110">
        <v>0</v>
      </c>
      <c r="H4110">
        <v>0</v>
      </c>
      <c r="I4110">
        <v>0</v>
      </c>
      <c r="J4110">
        <v>0</v>
      </c>
      <c r="K4110">
        <v>0</v>
      </c>
      <c r="L4110">
        <v>0</v>
      </c>
      <c r="M4110">
        <v>0</v>
      </c>
      <c r="N4110">
        <v>0</v>
      </c>
      <c r="O4110">
        <v>0</v>
      </c>
      <c r="P4110">
        <v>0</v>
      </c>
      <c r="Q4110">
        <v>0</v>
      </c>
      <c r="R4110">
        <v>0</v>
      </c>
      <c r="S4110">
        <v>0</v>
      </c>
      <c r="T4110">
        <v>0</v>
      </c>
      <c r="U4110">
        <v>0</v>
      </c>
      <c r="V4110">
        <v>0</v>
      </c>
      <c r="W4110">
        <v>0</v>
      </c>
      <c r="X4110">
        <v>0</v>
      </c>
      <c r="Y4110">
        <v>0</v>
      </c>
      <c r="Z4110">
        <v>0</v>
      </c>
    </row>
    <row r="4111" spans="1:26" x14ac:dyDescent="0.2">
      <c r="A4111" s="1">
        <v>936837</v>
      </c>
      <c r="B4111">
        <v>5484</v>
      </c>
      <c r="C4111">
        <v>5077</v>
      </c>
      <c r="D4111">
        <v>4992</v>
      </c>
      <c r="E4111">
        <v>4976</v>
      </c>
      <c r="F4111">
        <v>4991</v>
      </c>
      <c r="G4111">
        <v>5306</v>
      </c>
      <c r="H4111">
        <v>5371</v>
      </c>
      <c r="I4111">
        <v>4882</v>
      </c>
      <c r="J4111">
        <v>5540</v>
      </c>
      <c r="K4111">
        <v>6908</v>
      </c>
      <c r="L4111">
        <v>8146</v>
      </c>
      <c r="M4111">
        <v>8153</v>
      </c>
      <c r="N4111">
        <v>10494</v>
      </c>
      <c r="O4111">
        <v>10702</v>
      </c>
      <c r="P4111">
        <v>10710</v>
      </c>
      <c r="Q4111">
        <v>10719</v>
      </c>
      <c r="R4111">
        <v>13057</v>
      </c>
      <c r="S4111">
        <v>14883</v>
      </c>
      <c r="T4111">
        <v>16300</v>
      </c>
      <c r="U4111">
        <v>16064</v>
      </c>
      <c r="V4111">
        <v>17239</v>
      </c>
      <c r="W4111">
        <v>0</v>
      </c>
      <c r="X4111">
        <v>0</v>
      </c>
      <c r="Y4111">
        <v>12566</v>
      </c>
      <c r="Z4111">
        <v>10105</v>
      </c>
    </row>
    <row r="4112" spans="1:26" x14ac:dyDescent="0.2">
      <c r="A4112" s="1">
        <v>936855</v>
      </c>
      <c r="B4112">
        <v>0</v>
      </c>
      <c r="C4112">
        <v>0</v>
      </c>
      <c r="D4112">
        <v>0</v>
      </c>
      <c r="E4112">
        <v>0</v>
      </c>
      <c r="F4112">
        <v>0</v>
      </c>
      <c r="G4112">
        <v>0</v>
      </c>
      <c r="H4112">
        <v>0</v>
      </c>
      <c r="I4112">
        <v>0</v>
      </c>
      <c r="J4112">
        <v>0</v>
      </c>
      <c r="K4112">
        <v>0</v>
      </c>
      <c r="L4112">
        <v>0</v>
      </c>
      <c r="M4112">
        <v>0</v>
      </c>
      <c r="N4112">
        <v>0</v>
      </c>
      <c r="O4112">
        <v>0</v>
      </c>
      <c r="P4112">
        <v>0</v>
      </c>
      <c r="Q4112">
        <v>0</v>
      </c>
      <c r="R4112">
        <v>0</v>
      </c>
      <c r="S4112">
        <v>0</v>
      </c>
      <c r="T4112">
        <v>0</v>
      </c>
      <c r="U4112">
        <v>0</v>
      </c>
      <c r="V4112">
        <v>0</v>
      </c>
      <c r="W4112">
        <v>0</v>
      </c>
      <c r="X4112">
        <v>0</v>
      </c>
      <c r="Y4112">
        <v>1236792</v>
      </c>
      <c r="Z4112">
        <v>1161097</v>
      </c>
    </row>
    <row r="4113" spans="1:26" x14ac:dyDescent="0.2">
      <c r="A4113" s="1">
        <v>937339</v>
      </c>
      <c r="B4113">
        <v>0</v>
      </c>
      <c r="C4113">
        <v>0</v>
      </c>
      <c r="D4113">
        <v>0</v>
      </c>
      <c r="E4113">
        <v>0</v>
      </c>
      <c r="F4113">
        <v>0</v>
      </c>
      <c r="G4113">
        <v>0</v>
      </c>
      <c r="H4113">
        <v>0</v>
      </c>
      <c r="I4113">
        <v>0</v>
      </c>
      <c r="J4113">
        <v>0</v>
      </c>
      <c r="K4113">
        <v>0</v>
      </c>
      <c r="L4113">
        <v>0</v>
      </c>
      <c r="M4113">
        <v>0</v>
      </c>
      <c r="N4113">
        <v>0</v>
      </c>
      <c r="O4113">
        <v>0</v>
      </c>
      <c r="P4113">
        <v>0</v>
      </c>
      <c r="Q4113">
        <v>0</v>
      </c>
      <c r="R4113">
        <v>0</v>
      </c>
      <c r="S4113">
        <v>0</v>
      </c>
      <c r="T4113">
        <v>0</v>
      </c>
      <c r="U4113">
        <v>0</v>
      </c>
      <c r="V4113">
        <v>0</v>
      </c>
      <c r="W4113">
        <v>0</v>
      </c>
      <c r="X4113">
        <v>0</v>
      </c>
      <c r="Y4113">
        <v>0</v>
      </c>
      <c r="Z4113">
        <v>0</v>
      </c>
    </row>
    <row r="4114" spans="1:26" x14ac:dyDescent="0.2">
      <c r="A4114" s="1">
        <v>937553</v>
      </c>
      <c r="B4114">
        <v>0</v>
      </c>
      <c r="C4114">
        <v>0</v>
      </c>
      <c r="D4114">
        <v>0</v>
      </c>
      <c r="E4114">
        <v>0</v>
      </c>
      <c r="F4114">
        <v>0</v>
      </c>
      <c r="G4114">
        <v>0</v>
      </c>
      <c r="H4114">
        <v>0</v>
      </c>
      <c r="I4114">
        <v>0</v>
      </c>
      <c r="J4114">
        <v>0</v>
      </c>
      <c r="K4114">
        <v>0</v>
      </c>
      <c r="L4114">
        <v>0</v>
      </c>
      <c r="M4114">
        <v>0</v>
      </c>
      <c r="N4114">
        <v>0</v>
      </c>
      <c r="O4114">
        <v>0</v>
      </c>
      <c r="P4114">
        <v>0</v>
      </c>
      <c r="Q4114">
        <v>0</v>
      </c>
      <c r="R4114">
        <v>0</v>
      </c>
      <c r="S4114">
        <v>0</v>
      </c>
      <c r="T4114">
        <v>0</v>
      </c>
      <c r="U4114">
        <v>0</v>
      </c>
      <c r="V4114">
        <v>0</v>
      </c>
      <c r="W4114">
        <v>0</v>
      </c>
      <c r="X4114">
        <v>0</v>
      </c>
      <c r="Y4114">
        <v>0</v>
      </c>
      <c r="Z4114">
        <v>0</v>
      </c>
    </row>
    <row r="4115" spans="1:26" x14ac:dyDescent="0.2">
      <c r="A4115" s="1">
        <v>937740</v>
      </c>
      <c r="B4115">
        <v>0</v>
      </c>
      <c r="C4115">
        <v>0</v>
      </c>
      <c r="D4115">
        <v>0</v>
      </c>
      <c r="E4115">
        <v>0</v>
      </c>
      <c r="F4115">
        <v>0</v>
      </c>
      <c r="G4115">
        <v>0</v>
      </c>
      <c r="H4115">
        <v>0</v>
      </c>
      <c r="I4115">
        <v>0</v>
      </c>
      <c r="J4115">
        <v>0</v>
      </c>
      <c r="K4115">
        <v>0</v>
      </c>
      <c r="L4115">
        <v>0</v>
      </c>
      <c r="M4115">
        <v>0</v>
      </c>
      <c r="N4115">
        <v>0</v>
      </c>
      <c r="O4115">
        <v>0</v>
      </c>
      <c r="P4115">
        <v>0</v>
      </c>
      <c r="Q4115">
        <v>0</v>
      </c>
      <c r="R4115">
        <v>0</v>
      </c>
      <c r="S4115">
        <v>0</v>
      </c>
      <c r="T4115">
        <v>1712</v>
      </c>
      <c r="U4115">
        <v>1981</v>
      </c>
      <c r="V4115">
        <v>1983</v>
      </c>
      <c r="W4115">
        <v>1996</v>
      </c>
      <c r="X4115">
        <v>1983</v>
      </c>
      <c r="Y4115">
        <v>1998</v>
      </c>
      <c r="Z4115">
        <v>1989</v>
      </c>
    </row>
    <row r="4116" spans="1:26" x14ac:dyDescent="0.2">
      <c r="A4116" s="1">
        <v>937759</v>
      </c>
      <c r="B4116">
        <v>0</v>
      </c>
      <c r="C4116">
        <v>0</v>
      </c>
      <c r="D4116">
        <v>0</v>
      </c>
      <c r="E4116">
        <v>0</v>
      </c>
      <c r="F4116">
        <v>0</v>
      </c>
      <c r="G4116">
        <v>0</v>
      </c>
      <c r="H4116">
        <v>0</v>
      </c>
      <c r="I4116">
        <v>0</v>
      </c>
      <c r="J4116">
        <v>0</v>
      </c>
      <c r="K4116">
        <v>0</v>
      </c>
      <c r="L4116">
        <v>0</v>
      </c>
      <c r="M4116">
        <v>0</v>
      </c>
      <c r="N4116">
        <v>0</v>
      </c>
      <c r="O4116">
        <v>0</v>
      </c>
      <c r="P4116">
        <v>0</v>
      </c>
      <c r="Q4116">
        <v>0</v>
      </c>
      <c r="R4116">
        <v>0</v>
      </c>
      <c r="S4116">
        <v>0</v>
      </c>
      <c r="T4116">
        <v>0</v>
      </c>
      <c r="U4116">
        <v>0</v>
      </c>
      <c r="V4116">
        <v>0</v>
      </c>
      <c r="W4116">
        <v>0</v>
      </c>
      <c r="X4116">
        <v>0</v>
      </c>
      <c r="Y4116">
        <v>0</v>
      </c>
      <c r="Z4116">
        <v>0</v>
      </c>
    </row>
    <row r="4117" spans="1:26" x14ac:dyDescent="0.2">
      <c r="A4117" s="1">
        <v>937834</v>
      </c>
      <c r="B4117">
        <v>0</v>
      </c>
      <c r="C4117">
        <v>0</v>
      </c>
      <c r="D4117">
        <v>0</v>
      </c>
      <c r="E4117">
        <v>0</v>
      </c>
      <c r="F4117">
        <v>0</v>
      </c>
      <c r="G4117">
        <v>0</v>
      </c>
      <c r="H4117">
        <v>0</v>
      </c>
      <c r="I4117">
        <v>0</v>
      </c>
      <c r="J4117">
        <v>0</v>
      </c>
      <c r="K4117">
        <v>0</v>
      </c>
      <c r="L4117">
        <v>0</v>
      </c>
      <c r="M4117">
        <v>0</v>
      </c>
      <c r="N4117">
        <v>0</v>
      </c>
      <c r="O4117">
        <v>0</v>
      </c>
      <c r="P4117">
        <v>0</v>
      </c>
      <c r="Q4117">
        <v>0</v>
      </c>
      <c r="R4117">
        <v>0</v>
      </c>
      <c r="S4117">
        <v>0</v>
      </c>
      <c r="T4117">
        <v>0</v>
      </c>
      <c r="U4117">
        <v>0</v>
      </c>
      <c r="V4117">
        <v>0</v>
      </c>
      <c r="W4117">
        <v>0</v>
      </c>
      <c r="X4117">
        <v>0</v>
      </c>
      <c r="Y4117">
        <v>0</v>
      </c>
      <c r="Z4117">
        <v>0</v>
      </c>
    </row>
    <row r="4118" spans="1:26" x14ac:dyDescent="0.2">
      <c r="A4118" s="1">
        <v>937843</v>
      </c>
      <c r="B4118">
        <v>0</v>
      </c>
      <c r="C4118">
        <v>0</v>
      </c>
      <c r="D4118">
        <v>0</v>
      </c>
      <c r="E4118">
        <v>0</v>
      </c>
      <c r="F4118">
        <v>0</v>
      </c>
      <c r="G4118">
        <v>0</v>
      </c>
      <c r="H4118">
        <v>0</v>
      </c>
      <c r="I4118">
        <v>0</v>
      </c>
      <c r="J4118">
        <v>0</v>
      </c>
      <c r="K4118">
        <v>0</v>
      </c>
      <c r="L4118">
        <v>0</v>
      </c>
      <c r="M4118">
        <v>0</v>
      </c>
      <c r="N4118">
        <v>0</v>
      </c>
      <c r="O4118">
        <v>0</v>
      </c>
      <c r="P4118">
        <v>0</v>
      </c>
      <c r="Q4118">
        <v>0</v>
      </c>
      <c r="R4118">
        <v>0</v>
      </c>
      <c r="S4118">
        <v>0</v>
      </c>
      <c r="T4118">
        <v>0</v>
      </c>
      <c r="U4118">
        <v>0</v>
      </c>
      <c r="V4118">
        <v>0</v>
      </c>
      <c r="W4118">
        <v>0</v>
      </c>
      <c r="X4118">
        <v>0</v>
      </c>
      <c r="Y4118">
        <v>0</v>
      </c>
      <c r="Z4118">
        <v>0</v>
      </c>
    </row>
    <row r="4119" spans="1:26" x14ac:dyDescent="0.2">
      <c r="A4119" s="1">
        <v>938354</v>
      </c>
      <c r="B4119">
        <v>0</v>
      </c>
      <c r="C4119">
        <v>0</v>
      </c>
      <c r="D4119">
        <v>0</v>
      </c>
      <c r="E4119">
        <v>0</v>
      </c>
      <c r="F4119">
        <v>0</v>
      </c>
      <c r="G4119">
        <v>0</v>
      </c>
      <c r="H4119">
        <v>0</v>
      </c>
      <c r="I4119">
        <v>0</v>
      </c>
      <c r="J4119">
        <v>0</v>
      </c>
      <c r="K4119">
        <v>0</v>
      </c>
      <c r="L4119">
        <v>0</v>
      </c>
      <c r="M4119">
        <v>0</v>
      </c>
      <c r="N4119">
        <v>0</v>
      </c>
      <c r="O4119">
        <v>0</v>
      </c>
      <c r="P4119">
        <v>0</v>
      </c>
      <c r="Q4119">
        <v>0</v>
      </c>
      <c r="R4119">
        <v>0</v>
      </c>
      <c r="S4119">
        <v>0</v>
      </c>
      <c r="T4119">
        <v>0</v>
      </c>
      <c r="U4119">
        <v>0</v>
      </c>
      <c r="V4119">
        <v>0</v>
      </c>
      <c r="W4119">
        <v>0</v>
      </c>
      <c r="X4119">
        <v>0</v>
      </c>
      <c r="Y4119">
        <v>0</v>
      </c>
      <c r="Z4119">
        <v>0</v>
      </c>
    </row>
    <row r="4120" spans="1:26" x14ac:dyDescent="0.2">
      <c r="A4120" s="1">
        <v>938550</v>
      </c>
      <c r="B4120">
        <v>0</v>
      </c>
      <c r="C4120">
        <v>0</v>
      </c>
      <c r="D4120">
        <v>0</v>
      </c>
      <c r="E4120">
        <v>0</v>
      </c>
      <c r="F4120">
        <v>0</v>
      </c>
      <c r="G4120">
        <v>0</v>
      </c>
      <c r="H4120">
        <v>0</v>
      </c>
      <c r="I4120">
        <v>0</v>
      </c>
      <c r="J4120">
        <v>0</v>
      </c>
      <c r="K4120">
        <v>0</v>
      </c>
      <c r="L4120">
        <v>0</v>
      </c>
      <c r="M4120">
        <v>0</v>
      </c>
      <c r="N4120">
        <v>0</v>
      </c>
      <c r="O4120">
        <v>0</v>
      </c>
      <c r="P4120">
        <v>0</v>
      </c>
      <c r="Q4120">
        <v>0</v>
      </c>
      <c r="R4120">
        <v>0</v>
      </c>
      <c r="S4120">
        <v>0</v>
      </c>
      <c r="T4120">
        <v>0</v>
      </c>
      <c r="U4120">
        <v>0</v>
      </c>
      <c r="V4120">
        <v>0</v>
      </c>
      <c r="W4120">
        <v>0</v>
      </c>
      <c r="X4120">
        <v>0</v>
      </c>
      <c r="Y4120">
        <v>0</v>
      </c>
      <c r="Z4120">
        <v>0</v>
      </c>
    </row>
    <row r="4121" spans="1:26" x14ac:dyDescent="0.2">
      <c r="A4121" s="1">
        <v>938859</v>
      </c>
      <c r="B4121">
        <v>24323</v>
      </c>
      <c r="C4121">
        <v>10361</v>
      </c>
      <c r="D4121">
        <v>6387</v>
      </c>
      <c r="E4121">
        <v>10679</v>
      </c>
      <c r="F4121">
        <v>17803</v>
      </c>
      <c r="G4121">
        <v>17588</v>
      </c>
      <c r="H4121">
        <v>20068</v>
      </c>
      <c r="I4121">
        <v>32567</v>
      </c>
      <c r="J4121">
        <v>29070</v>
      </c>
      <c r="K4121">
        <v>24572</v>
      </c>
      <c r="L4121">
        <v>22573</v>
      </c>
      <c r="M4121">
        <v>18073</v>
      </c>
      <c r="N4121">
        <v>20573</v>
      </c>
      <c r="O4121">
        <v>17083</v>
      </c>
      <c r="P4121">
        <v>20325</v>
      </c>
      <c r="Q4121">
        <v>0</v>
      </c>
      <c r="R4121">
        <v>0</v>
      </c>
      <c r="S4121">
        <v>0</v>
      </c>
      <c r="T4121">
        <v>42483</v>
      </c>
      <c r="U4121">
        <v>111116</v>
      </c>
      <c r="V4121">
        <v>107091</v>
      </c>
      <c r="W4121">
        <v>92420</v>
      </c>
      <c r="X4121">
        <v>125866</v>
      </c>
      <c r="Y4121">
        <v>123743</v>
      </c>
      <c r="Z4121">
        <v>115828</v>
      </c>
    </row>
    <row r="4122" spans="1:26" x14ac:dyDescent="0.2">
      <c r="A4122" s="1">
        <v>939070</v>
      </c>
      <c r="B4122">
        <v>0</v>
      </c>
      <c r="C4122">
        <v>0</v>
      </c>
      <c r="D4122">
        <v>0</v>
      </c>
      <c r="E4122">
        <v>0</v>
      </c>
      <c r="F4122">
        <v>0</v>
      </c>
      <c r="G4122">
        <v>2310</v>
      </c>
      <c r="H4122">
        <v>2411</v>
      </c>
      <c r="I4122">
        <v>2816</v>
      </c>
      <c r="J4122">
        <v>5530</v>
      </c>
      <c r="K4122">
        <v>10006</v>
      </c>
      <c r="L4122">
        <v>9695</v>
      </c>
      <c r="M4122">
        <v>9623</v>
      </c>
      <c r="N4122">
        <v>8856</v>
      </c>
      <c r="O4122">
        <v>7432</v>
      </c>
      <c r="P4122">
        <v>4127</v>
      </c>
      <c r="Q4122">
        <v>3079</v>
      </c>
      <c r="R4122">
        <v>4533</v>
      </c>
      <c r="S4122">
        <v>3735</v>
      </c>
      <c r="T4122">
        <v>10792</v>
      </c>
      <c r="U4122">
        <v>19244</v>
      </c>
      <c r="V4122">
        <v>20438</v>
      </c>
      <c r="W4122">
        <v>23698</v>
      </c>
      <c r="X4122">
        <v>18296</v>
      </c>
      <c r="Y4122">
        <v>19396</v>
      </c>
      <c r="Z4122">
        <v>20250</v>
      </c>
    </row>
    <row r="4123" spans="1:26" x14ac:dyDescent="0.2">
      <c r="A4123" s="1">
        <v>939249</v>
      </c>
      <c r="B4123">
        <v>0</v>
      </c>
      <c r="C4123">
        <v>0</v>
      </c>
      <c r="D4123">
        <v>0</v>
      </c>
      <c r="E4123">
        <v>0</v>
      </c>
      <c r="F4123">
        <v>0</v>
      </c>
      <c r="G4123">
        <v>0</v>
      </c>
      <c r="H4123">
        <v>0</v>
      </c>
      <c r="I4123">
        <v>0</v>
      </c>
      <c r="J4123">
        <v>0</v>
      </c>
      <c r="K4123">
        <v>0</v>
      </c>
      <c r="L4123">
        <v>0</v>
      </c>
      <c r="M4123">
        <v>0</v>
      </c>
      <c r="N4123">
        <v>0</v>
      </c>
      <c r="O4123">
        <v>0</v>
      </c>
      <c r="P4123">
        <v>0</v>
      </c>
      <c r="Q4123">
        <v>0</v>
      </c>
      <c r="R4123">
        <v>0</v>
      </c>
      <c r="S4123">
        <v>0</v>
      </c>
      <c r="T4123">
        <v>0</v>
      </c>
      <c r="U4123">
        <v>0</v>
      </c>
      <c r="V4123">
        <v>0</v>
      </c>
      <c r="W4123">
        <v>0</v>
      </c>
      <c r="X4123">
        <v>0</v>
      </c>
      <c r="Y4123">
        <v>0</v>
      </c>
      <c r="Z4123">
        <v>0</v>
      </c>
    </row>
    <row r="4124" spans="1:26" x14ac:dyDescent="0.2">
      <c r="A4124" s="1">
        <v>940021</v>
      </c>
      <c r="B4124">
        <v>0</v>
      </c>
      <c r="C4124">
        <v>0</v>
      </c>
      <c r="D4124">
        <v>0</v>
      </c>
      <c r="E4124">
        <v>0</v>
      </c>
      <c r="F4124">
        <v>0</v>
      </c>
      <c r="G4124">
        <v>0</v>
      </c>
      <c r="H4124">
        <v>0</v>
      </c>
      <c r="I4124">
        <v>0</v>
      </c>
      <c r="J4124">
        <v>0</v>
      </c>
      <c r="K4124">
        <v>0</v>
      </c>
      <c r="L4124">
        <v>0</v>
      </c>
      <c r="M4124">
        <v>0</v>
      </c>
      <c r="N4124">
        <v>0</v>
      </c>
      <c r="O4124">
        <v>0</v>
      </c>
      <c r="P4124">
        <v>0</v>
      </c>
      <c r="Q4124">
        <v>0</v>
      </c>
      <c r="R4124">
        <v>0</v>
      </c>
      <c r="S4124">
        <v>0</v>
      </c>
      <c r="T4124">
        <v>0</v>
      </c>
      <c r="U4124">
        <v>0</v>
      </c>
      <c r="V4124">
        <v>0</v>
      </c>
      <c r="W4124">
        <v>0</v>
      </c>
      <c r="X4124">
        <v>0</v>
      </c>
      <c r="Y4124">
        <v>0</v>
      </c>
      <c r="Z4124">
        <v>0</v>
      </c>
    </row>
    <row r="4125" spans="1:26" x14ac:dyDescent="0.2">
      <c r="A4125" s="1">
        <v>940311</v>
      </c>
      <c r="B4125">
        <v>5000</v>
      </c>
      <c r="C4125">
        <v>5000</v>
      </c>
      <c r="D4125">
        <v>2000</v>
      </c>
      <c r="E4125">
        <v>6000</v>
      </c>
      <c r="F4125">
        <v>5000</v>
      </c>
      <c r="G4125">
        <v>5000</v>
      </c>
      <c r="H4125">
        <v>5000</v>
      </c>
      <c r="I4125">
        <v>6000</v>
      </c>
      <c r="J4125">
        <v>6000</v>
      </c>
      <c r="K4125">
        <v>6000</v>
      </c>
      <c r="L4125">
        <v>6000</v>
      </c>
      <c r="M4125">
        <v>5000</v>
      </c>
      <c r="N4125">
        <v>5000</v>
      </c>
      <c r="O4125">
        <v>5000</v>
      </c>
      <c r="P4125">
        <v>5000</v>
      </c>
      <c r="Q4125">
        <v>5000</v>
      </c>
      <c r="R4125">
        <v>4000</v>
      </c>
      <c r="S4125">
        <v>4000</v>
      </c>
      <c r="T4125">
        <v>4000</v>
      </c>
      <c r="U4125">
        <v>2000</v>
      </c>
      <c r="V4125">
        <v>8000</v>
      </c>
      <c r="W4125">
        <v>8000</v>
      </c>
      <c r="X4125">
        <v>8000</v>
      </c>
      <c r="Y4125">
        <v>8000</v>
      </c>
      <c r="Z4125">
        <v>8000</v>
      </c>
    </row>
    <row r="4126" spans="1:26" x14ac:dyDescent="0.2">
      <c r="A4126" s="1">
        <v>940674</v>
      </c>
      <c r="B4126">
        <v>4075</v>
      </c>
      <c r="C4126">
        <v>4691</v>
      </c>
      <c r="D4126">
        <v>4438</v>
      </c>
      <c r="E4126">
        <v>4843</v>
      </c>
      <c r="F4126">
        <v>4927</v>
      </c>
      <c r="G4126">
        <v>4787</v>
      </c>
      <c r="H4126">
        <v>5802</v>
      </c>
      <c r="I4126">
        <v>5400</v>
      </c>
      <c r="J4126">
        <v>6043</v>
      </c>
      <c r="K4126">
        <v>5053</v>
      </c>
      <c r="L4126">
        <v>5689</v>
      </c>
      <c r="M4126">
        <v>6189</v>
      </c>
      <c r="N4126">
        <v>7781</v>
      </c>
      <c r="O4126">
        <v>6381</v>
      </c>
      <c r="P4126">
        <v>7797</v>
      </c>
      <c r="Q4126">
        <v>6785</v>
      </c>
      <c r="R4126">
        <v>7691</v>
      </c>
      <c r="S4126">
        <v>12003</v>
      </c>
      <c r="T4126">
        <v>10312</v>
      </c>
      <c r="U4126">
        <v>10007</v>
      </c>
      <c r="V4126">
        <v>10630</v>
      </c>
      <c r="W4126">
        <v>9100</v>
      </c>
      <c r="X4126">
        <v>5960</v>
      </c>
      <c r="Y4126">
        <v>7446</v>
      </c>
      <c r="Z4126">
        <v>7483</v>
      </c>
    </row>
    <row r="4127" spans="1:26" x14ac:dyDescent="0.2">
      <c r="A4127" s="1">
        <v>940731</v>
      </c>
      <c r="B4127">
        <v>0</v>
      </c>
      <c r="C4127">
        <v>0</v>
      </c>
      <c r="D4127">
        <v>0</v>
      </c>
      <c r="E4127">
        <v>0</v>
      </c>
      <c r="F4127">
        <v>0</v>
      </c>
      <c r="G4127">
        <v>0</v>
      </c>
      <c r="H4127">
        <v>0</v>
      </c>
      <c r="I4127">
        <v>0</v>
      </c>
      <c r="J4127">
        <v>0</v>
      </c>
      <c r="K4127">
        <v>0</v>
      </c>
      <c r="L4127">
        <v>0</v>
      </c>
      <c r="M4127">
        <v>0</v>
      </c>
      <c r="N4127">
        <v>0</v>
      </c>
      <c r="O4127">
        <v>0</v>
      </c>
      <c r="P4127">
        <v>0</v>
      </c>
      <c r="Q4127">
        <v>0</v>
      </c>
      <c r="R4127">
        <v>0</v>
      </c>
      <c r="S4127">
        <v>0</v>
      </c>
      <c r="T4127">
        <v>0</v>
      </c>
      <c r="U4127">
        <v>0</v>
      </c>
      <c r="V4127">
        <v>0</v>
      </c>
      <c r="W4127">
        <v>0</v>
      </c>
      <c r="X4127">
        <v>0</v>
      </c>
      <c r="Y4127">
        <v>5526</v>
      </c>
      <c r="Z4127">
        <v>5581</v>
      </c>
    </row>
    <row r="4128" spans="1:26" x14ac:dyDescent="0.2">
      <c r="A4128" s="1">
        <v>940852</v>
      </c>
      <c r="B4128">
        <v>0</v>
      </c>
      <c r="C4128">
        <v>0</v>
      </c>
      <c r="D4128">
        <v>0</v>
      </c>
      <c r="E4128">
        <v>0</v>
      </c>
      <c r="F4128">
        <v>0</v>
      </c>
      <c r="G4128">
        <v>0</v>
      </c>
      <c r="H4128">
        <v>0</v>
      </c>
      <c r="I4128">
        <v>0</v>
      </c>
      <c r="J4128">
        <v>0</v>
      </c>
      <c r="K4128">
        <v>0</v>
      </c>
      <c r="L4128">
        <v>0</v>
      </c>
      <c r="M4128">
        <v>0</v>
      </c>
      <c r="N4128">
        <v>0</v>
      </c>
      <c r="O4128">
        <v>0</v>
      </c>
      <c r="P4128">
        <v>0</v>
      </c>
      <c r="Q4128">
        <v>0</v>
      </c>
      <c r="R4128">
        <v>0</v>
      </c>
      <c r="S4128">
        <v>0</v>
      </c>
      <c r="T4128">
        <v>0</v>
      </c>
      <c r="U4128">
        <v>0</v>
      </c>
      <c r="V4128">
        <v>0</v>
      </c>
      <c r="W4128">
        <v>0</v>
      </c>
      <c r="X4128">
        <v>0</v>
      </c>
      <c r="Y4128">
        <v>0</v>
      </c>
      <c r="Z4128">
        <v>0</v>
      </c>
    </row>
    <row r="4129" spans="1:26" x14ac:dyDescent="0.2">
      <c r="A4129" s="1">
        <v>941541</v>
      </c>
      <c r="B4129">
        <v>0</v>
      </c>
      <c r="C4129">
        <v>0</v>
      </c>
      <c r="D4129">
        <v>0</v>
      </c>
      <c r="E4129">
        <v>0</v>
      </c>
      <c r="F4129">
        <v>0</v>
      </c>
      <c r="G4129">
        <v>0</v>
      </c>
      <c r="H4129">
        <v>0</v>
      </c>
      <c r="I4129">
        <v>0</v>
      </c>
      <c r="J4129">
        <v>0</v>
      </c>
      <c r="K4129">
        <v>0</v>
      </c>
      <c r="L4129">
        <v>0</v>
      </c>
      <c r="M4129">
        <v>0</v>
      </c>
      <c r="N4129">
        <v>0</v>
      </c>
      <c r="O4129">
        <v>0</v>
      </c>
      <c r="P4129">
        <v>0</v>
      </c>
      <c r="Q4129">
        <v>0</v>
      </c>
      <c r="R4129">
        <v>0</v>
      </c>
      <c r="S4129">
        <v>0</v>
      </c>
      <c r="T4129">
        <v>0</v>
      </c>
      <c r="U4129">
        <v>0</v>
      </c>
      <c r="V4129">
        <v>0</v>
      </c>
      <c r="W4129">
        <v>0</v>
      </c>
      <c r="X4129">
        <v>0</v>
      </c>
      <c r="Y4129">
        <v>0</v>
      </c>
      <c r="Z4129">
        <v>0</v>
      </c>
    </row>
    <row r="4130" spans="1:26" x14ac:dyDescent="0.2">
      <c r="A4130" s="1">
        <v>941653</v>
      </c>
      <c r="B4130">
        <v>0</v>
      </c>
      <c r="C4130">
        <v>0</v>
      </c>
      <c r="D4130">
        <v>0</v>
      </c>
      <c r="E4130">
        <v>0</v>
      </c>
      <c r="F4130">
        <v>0</v>
      </c>
      <c r="G4130">
        <v>0</v>
      </c>
      <c r="H4130">
        <v>0</v>
      </c>
      <c r="I4130">
        <v>0</v>
      </c>
      <c r="J4130">
        <v>0</v>
      </c>
      <c r="K4130">
        <v>0</v>
      </c>
      <c r="L4130">
        <v>0</v>
      </c>
      <c r="M4130">
        <v>0</v>
      </c>
      <c r="N4130">
        <v>0</v>
      </c>
    </row>
    <row r="4131" spans="1:26" x14ac:dyDescent="0.2">
      <c r="A4131" s="1">
        <v>941804</v>
      </c>
      <c r="B4131">
        <v>0</v>
      </c>
      <c r="C4131">
        <v>0</v>
      </c>
      <c r="D4131">
        <v>0</v>
      </c>
      <c r="E4131">
        <v>0</v>
      </c>
      <c r="F4131">
        <v>0</v>
      </c>
      <c r="G4131">
        <v>0</v>
      </c>
      <c r="H4131">
        <v>0</v>
      </c>
      <c r="I4131">
        <v>0</v>
      </c>
      <c r="J4131">
        <v>0</v>
      </c>
      <c r="K4131">
        <v>0</v>
      </c>
      <c r="L4131">
        <v>0</v>
      </c>
      <c r="M4131">
        <v>0</v>
      </c>
      <c r="N4131">
        <v>0</v>
      </c>
      <c r="O4131">
        <v>0</v>
      </c>
      <c r="P4131">
        <v>0</v>
      </c>
      <c r="Q4131">
        <v>0</v>
      </c>
      <c r="R4131">
        <v>0</v>
      </c>
      <c r="S4131">
        <v>0</v>
      </c>
      <c r="T4131">
        <v>0</v>
      </c>
      <c r="U4131">
        <v>0</v>
      </c>
      <c r="V4131">
        <v>0</v>
      </c>
      <c r="W4131">
        <v>0</v>
      </c>
      <c r="X4131">
        <v>0</v>
      </c>
      <c r="Y4131">
        <v>0</v>
      </c>
      <c r="Z4131">
        <v>0</v>
      </c>
    </row>
    <row r="4132" spans="1:26" x14ac:dyDescent="0.2">
      <c r="A4132" s="1">
        <v>942258</v>
      </c>
      <c r="B4132">
        <v>0</v>
      </c>
      <c r="C4132">
        <v>0</v>
      </c>
      <c r="D4132">
        <v>0</v>
      </c>
      <c r="E4132">
        <v>0</v>
      </c>
      <c r="F4132">
        <v>0</v>
      </c>
      <c r="G4132">
        <v>0</v>
      </c>
      <c r="H4132">
        <v>0</v>
      </c>
      <c r="I4132">
        <v>0</v>
      </c>
      <c r="J4132">
        <v>0</v>
      </c>
      <c r="K4132">
        <v>0</v>
      </c>
      <c r="L4132">
        <v>0</v>
      </c>
    </row>
    <row r="4133" spans="1:26" x14ac:dyDescent="0.2">
      <c r="A4133" s="1">
        <v>942454</v>
      </c>
      <c r="B4133">
        <v>0</v>
      </c>
      <c r="C4133">
        <v>0</v>
      </c>
      <c r="D4133">
        <v>0</v>
      </c>
      <c r="E4133">
        <v>0</v>
      </c>
      <c r="F4133">
        <v>0</v>
      </c>
      <c r="G4133">
        <v>0</v>
      </c>
      <c r="H4133">
        <v>0</v>
      </c>
      <c r="I4133">
        <v>0</v>
      </c>
      <c r="J4133">
        <v>0</v>
      </c>
      <c r="K4133">
        <v>0</v>
      </c>
      <c r="L4133">
        <v>0</v>
      </c>
      <c r="M4133">
        <v>0</v>
      </c>
      <c r="N4133">
        <v>0</v>
      </c>
      <c r="O4133">
        <v>0</v>
      </c>
      <c r="P4133">
        <v>0</v>
      </c>
      <c r="Q4133">
        <v>0</v>
      </c>
      <c r="R4133">
        <v>0</v>
      </c>
      <c r="S4133">
        <v>0</v>
      </c>
      <c r="T4133">
        <v>0</v>
      </c>
      <c r="U4133">
        <v>0</v>
      </c>
      <c r="V4133">
        <v>0</v>
      </c>
      <c r="W4133">
        <v>0</v>
      </c>
      <c r="X4133">
        <v>0</v>
      </c>
      <c r="Y4133">
        <v>0</v>
      </c>
      <c r="Z4133">
        <v>0</v>
      </c>
    </row>
    <row r="4134" spans="1:26" x14ac:dyDescent="0.2">
      <c r="A4134" s="1">
        <v>942539</v>
      </c>
      <c r="B4134">
        <v>0</v>
      </c>
      <c r="C4134">
        <v>0</v>
      </c>
      <c r="D4134">
        <v>0</v>
      </c>
      <c r="E4134">
        <v>2006</v>
      </c>
      <c r="F4134">
        <v>4269</v>
      </c>
      <c r="G4134">
        <v>4291</v>
      </c>
      <c r="H4134">
        <v>0</v>
      </c>
      <c r="I4134">
        <v>0</v>
      </c>
      <c r="J4134">
        <v>4257</v>
      </c>
      <c r="K4134">
        <v>4288</v>
      </c>
      <c r="L4134">
        <v>6674</v>
      </c>
      <c r="M4134">
        <v>6696</v>
      </c>
      <c r="N4134">
        <v>7265</v>
      </c>
      <c r="O4134">
        <v>7278</v>
      </c>
      <c r="P4134">
        <v>7549</v>
      </c>
      <c r="Q4134">
        <v>7564</v>
      </c>
      <c r="R4134">
        <v>7836</v>
      </c>
      <c r="S4134">
        <v>7356</v>
      </c>
      <c r="T4134">
        <v>13000</v>
      </c>
      <c r="U4134">
        <v>10892</v>
      </c>
      <c r="V4134">
        <v>8276</v>
      </c>
      <c r="W4134">
        <v>9070</v>
      </c>
      <c r="X4134">
        <v>9259</v>
      </c>
      <c r="Y4134">
        <v>9316</v>
      </c>
      <c r="Z4134">
        <v>9347</v>
      </c>
    </row>
    <row r="4135" spans="1:26" x14ac:dyDescent="0.2">
      <c r="A4135" s="1">
        <v>942847</v>
      </c>
      <c r="B4135">
        <v>0</v>
      </c>
      <c r="C4135">
        <v>0</v>
      </c>
      <c r="D4135">
        <v>0</v>
      </c>
      <c r="E4135">
        <v>0</v>
      </c>
      <c r="F4135">
        <v>0</v>
      </c>
      <c r="G4135">
        <v>0</v>
      </c>
      <c r="H4135">
        <v>0</v>
      </c>
      <c r="I4135">
        <v>0</v>
      </c>
      <c r="J4135">
        <v>0</v>
      </c>
      <c r="K4135">
        <v>0</v>
      </c>
      <c r="L4135">
        <v>0</v>
      </c>
      <c r="M4135">
        <v>0</v>
      </c>
      <c r="N4135">
        <v>0</v>
      </c>
      <c r="O4135">
        <v>0</v>
      </c>
      <c r="P4135">
        <v>0</v>
      </c>
      <c r="Q4135">
        <v>0</v>
      </c>
      <c r="R4135">
        <v>0</v>
      </c>
      <c r="S4135">
        <v>0</v>
      </c>
      <c r="T4135">
        <v>0</v>
      </c>
      <c r="U4135">
        <v>0</v>
      </c>
      <c r="V4135">
        <v>0</v>
      </c>
      <c r="W4135">
        <v>0</v>
      </c>
      <c r="X4135">
        <v>0</v>
      </c>
      <c r="Y4135">
        <v>0</v>
      </c>
      <c r="Z4135">
        <v>0</v>
      </c>
    </row>
    <row r="4136" spans="1:26" x14ac:dyDescent="0.2">
      <c r="A4136" s="1">
        <v>943143</v>
      </c>
      <c r="B4136">
        <v>0</v>
      </c>
      <c r="C4136">
        <v>0</v>
      </c>
      <c r="D4136">
        <v>0</v>
      </c>
      <c r="E4136">
        <v>0</v>
      </c>
      <c r="F4136">
        <v>0</v>
      </c>
      <c r="G4136">
        <v>0</v>
      </c>
      <c r="H4136">
        <v>0</v>
      </c>
      <c r="I4136">
        <v>0</v>
      </c>
      <c r="J4136">
        <v>0</v>
      </c>
      <c r="K4136">
        <v>0</v>
      </c>
      <c r="L4136">
        <v>0</v>
      </c>
      <c r="M4136">
        <v>0</v>
      </c>
      <c r="N4136">
        <v>0</v>
      </c>
      <c r="O4136">
        <v>0</v>
      </c>
      <c r="P4136">
        <v>0</v>
      </c>
      <c r="Q4136">
        <v>0</v>
      </c>
      <c r="R4136">
        <v>0</v>
      </c>
      <c r="S4136">
        <v>0</v>
      </c>
      <c r="T4136">
        <v>0</v>
      </c>
      <c r="U4136">
        <v>0</v>
      </c>
      <c r="V4136">
        <v>0</v>
      </c>
      <c r="W4136">
        <v>0</v>
      </c>
      <c r="X4136">
        <v>0</v>
      </c>
      <c r="Y4136">
        <v>0</v>
      </c>
      <c r="Z4136">
        <v>0</v>
      </c>
    </row>
    <row r="4137" spans="1:26" x14ac:dyDescent="0.2">
      <c r="A4137" s="1">
        <v>943152</v>
      </c>
      <c r="B4137">
        <v>0</v>
      </c>
      <c r="C4137">
        <v>0</v>
      </c>
      <c r="D4137">
        <v>0</v>
      </c>
      <c r="E4137">
        <v>0</v>
      </c>
      <c r="F4137">
        <v>0</v>
      </c>
      <c r="G4137">
        <v>0</v>
      </c>
      <c r="H4137">
        <v>0</v>
      </c>
      <c r="I4137">
        <v>0</v>
      </c>
      <c r="J4137">
        <v>0</v>
      </c>
      <c r="K4137">
        <v>0</v>
      </c>
      <c r="L4137">
        <v>0</v>
      </c>
      <c r="M4137">
        <v>0</v>
      </c>
      <c r="N4137">
        <v>0</v>
      </c>
      <c r="O4137">
        <v>0</v>
      </c>
      <c r="P4137">
        <v>0</v>
      </c>
      <c r="Q4137">
        <v>0</v>
      </c>
      <c r="R4137">
        <v>0</v>
      </c>
      <c r="S4137">
        <v>0</v>
      </c>
      <c r="T4137">
        <v>0</v>
      </c>
      <c r="U4137">
        <v>0</v>
      </c>
      <c r="V4137">
        <v>0</v>
      </c>
      <c r="W4137">
        <v>0</v>
      </c>
      <c r="X4137">
        <v>0</v>
      </c>
      <c r="Y4137">
        <v>0</v>
      </c>
      <c r="Z4137">
        <v>0</v>
      </c>
    </row>
    <row r="4138" spans="1:26" x14ac:dyDescent="0.2">
      <c r="A4138" s="1">
        <v>943273</v>
      </c>
      <c r="B4138">
        <v>0</v>
      </c>
      <c r="C4138">
        <v>0</v>
      </c>
      <c r="D4138">
        <v>0</v>
      </c>
      <c r="E4138">
        <v>0</v>
      </c>
      <c r="F4138">
        <v>0</v>
      </c>
      <c r="G4138">
        <v>0</v>
      </c>
      <c r="H4138">
        <v>0</v>
      </c>
      <c r="I4138">
        <v>0</v>
      </c>
      <c r="J4138">
        <v>0</v>
      </c>
      <c r="K4138">
        <v>0</v>
      </c>
      <c r="L4138">
        <v>0</v>
      </c>
      <c r="M4138">
        <v>0</v>
      </c>
      <c r="N4138">
        <v>0</v>
      </c>
      <c r="O4138">
        <v>0</v>
      </c>
      <c r="P4138">
        <v>0</v>
      </c>
      <c r="Q4138">
        <v>0</v>
      </c>
      <c r="R4138">
        <v>0</v>
      </c>
      <c r="S4138">
        <v>0</v>
      </c>
      <c r="T4138">
        <v>0</v>
      </c>
      <c r="U4138">
        <v>0</v>
      </c>
      <c r="V4138">
        <v>0</v>
      </c>
      <c r="W4138">
        <v>0</v>
      </c>
      <c r="X4138">
        <v>0</v>
      </c>
      <c r="Y4138">
        <v>0</v>
      </c>
      <c r="Z4138">
        <v>0</v>
      </c>
    </row>
    <row r="4139" spans="1:26" x14ac:dyDescent="0.2">
      <c r="A4139" s="1">
        <v>943675</v>
      </c>
      <c r="B4139">
        <v>114</v>
      </c>
      <c r="C4139">
        <v>0</v>
      </c>
      <c r="D4139">
        <v>0</v>
      </c>
      <c r="E4139">
        <v>0</v>
      </c>
      <c r="F4139">
        <v>0</v>
      </c>
      <c r="G4139">
        <v>0</v>
      </c>
      <c r="H4139">
        <v>0</v>
      </c>
      <c r="I4139">
        <v>0</v>
      </c>
      <c r="J4139">
        <v>0</v>
      </c>
      <c r="K4139">
        <v>0</v>
      </c>
      <c r="L4139">
        <v>0</v>
      </c>
      <c r="M4139">
        <v>0</v>
      </c>
      <c r="N4139">
        <v>0</v>
      </c>
      <c r="O4139">
        <v>32672</v>
      </c>
      <c r="P4139">
        <v>29598</v>
      </c>
      <c r="Q4139">
        <v>27166</v>
      </c>
      <c r="R4139">
        <v>30524</v>
      </c>
      <c r="S4139">
        <v>25201</v>
      </c>
      <c r="T4139">
        <v>29599</v>
      </c>
      <c r="U4139">
        <v>35209</v>
      </c>
      <c r="V4139">
        <v>40351</v>
      </c>
      <c r="W4139">
        <v>34413</v>
      </c>
      <c r="X4139">
        <v>30750</v>
      </c>
      <c r="Y4139">
        <v>38648</v>
      </c>
      <c r="Z4139">
        <v>45287</v>
      </c>
    </row>
    <row r="4140" spans="1:26" x14ac:dyDescent="0.2">
      <c r="A4140" s="1">
        <v>943853</v>
      </c>
      <c r="B4140">
        <v>0</v>
      </c>
      <c r="C4140">
        <v>0</v>
      </c>
      <c r="D4140">
        <v>0</v>
      </c>
      <c r="E4140">
        <v>0</v>
      </c>
      <c r="F4140">
        <v>0</v>
      </c>
      <c r="G4140">
        <v>0</v>
      </c>
      <c r="H4140">
        <v>0</v>
      </c>
      <c r="I4140">
        <v>0</v>
      </c>
      <c r="J4140">
        <v>0</v>
      </c>
      <c r="K4140">
        <v>0</v>
      </c>
      <c r="L4140">
        <v>0</v>
      </c>
      <c r="M4140">
        <v>0</v>
      </c>
      <c r="N4140">
        <v>0</v>
      </c>
      <c r="O4140">
        <v>0</v>
      </c>
      <c r="P4140">
        <v>0</v>
      </c>
      <c r="Q4140">
        <v>0</v>
      </c>
      <c r="R4140">
        <v>0</v>
      </c>
      <c r="S4140">
        <v>0</v>
      </c>
      <c r="T4140">
        <v>0</v>
      </c>
      <c r="U4140">
        <v>0</v>
      </c>
      <c r="V4140">
        <v>0</v>
      </c>
      <c r="W4140">
        <v>0</v>
      </c>
      <c r="X4140">
        <v>0</v>
      </c>
      <c r="Y4140">
        <v>0</v>
      </c>
      <c r="Z4140">
        <v>0</v>
      </c>
    </row>
    <row r="4141" spans="1:26" x14ac:dyDescent="0.2">
      <c r="A4141" s="1">
        <v>943974</v>
      </c>
      <c r="B4141">
        <v>0</v>
      </c>
      <c r="C4141">
        <v>0</v>
      </c>
      <c r="D4141">
        <v>0</v>
      </c>
      <c r="E4141">
        <v>0</v>
      </c>
      <c r="F4141">
        <v>0</v>
      </c>
      <c r="G4141">
        <v>0</v>
      </c>
      <c r="H4141">
        <v>0</v>
      </c>
      <c r="I4141">
        <v>0</v>
      </c>
      <c r="J4141">
        <v>0</v>
      </c>
      <c r="K4141">
        <v>0</v>
      </c>
      <c r="L4141">
        <v>0</v>
      </c>
      <c r="M4141">
        <v>0</v>
      </c>
      <c r="N4141">
        <v>0</v>
      </c>
      <c r="O4141">
        <v>0</v>
      </c>
      <c r="P4141">
        <v>0</v>
      </c>
      <c r="Q4141">
        <v>0</v>
      </c>
      <c r="R4141">
        <v>0</v>
      </c>
      <c r="S4141">
        <v>0</v>
      </c>
      <c r="T4141">
        <v>0</v>
      </c>
      <c r="U4141">
        <v>0</v>
      </c>
      <c r="V4141">
        <v>0</v>
      </c>
      <c r="W4141">
        <v>0</v>
      </c>
      <c r="X4141">
        <v>0</v>
      </c>
      <c r="Y4141">
        <v>0</v>
      </c>
      <c r="Z4141">
        <v>0</v>
      </c>
    </row>
    <row r="4142" spans="1:26" x14ac:dyDescent="0.2">
      <c r="A4142" s="1">
        <v>944047</v>
      </c>
      <c r="B4142">
        <v>0</v>
      </c>
      <c r="C4142">
        <v>0</v>
      </c>
      <c r="D4142">
        <v>0</v>
      </c>
      <c r="E4142">
        <v>0</v>
      </c>
      <c r="F4142">
        <v>0</v>
      </c>
      <c r="G4142">
        <v>0</v>
      </c>
      <c r="H4142">
        <v>0</v>
      </c>
      <c r="I4142">
        <v>0</v>
      </c>
      <c r="J4142">
        <v>0</v>
      </c>
      <c r="K4142">
        <v>0</v>
      </c>
      <c r="L4142">
        <v>0</v>
      </c>
      <c r="M4142">
        <v>0</v>
      </c>
      <c r="N4142">
        <v>0</v>
      </c>
      <c r="O4142">
        <v>0</v>
      </c>
      <c r="P4142">
        <v>0</v>
      </c>
      <c r="Q4142">
        <v>0</v>
      </c>
      <c r="R4142">
        <v>0</v>
      </c>
      <c r="S4142">
        <v>0</v>
      </c>
      <c r="T4142">
        <v>0</v>
      </c>
      <c r="U4142">
        <v>0</v>
      </c>
      <c r="V4142">
        <v>0</v>
      </c>
      <c r="W4142">
        <v>0</v>
      </c>
      <c r="X4142">
        <v>0</v>
      </c>
      <c r="Y4142">
        <v>0</v>
      </c>
      <c r="Z4142">
        <v>0</v>
      </c>
    </row>
    <row r="4143" spans="1:26" x14ac:dyDescent="0.2">
      <c r="A4143" s="1">
        <v>944337</v>
      </c>
      <c r="B4143">
        <v>0</v>
      </c>
      <c r="C4143">
        <v>0</v>
      </c>
      <c r="D4143">
        <v>0</v>
      </c>
      <c r="E4143">
        <v>0</v>
      </c>
      <c r="F4143">
        <v>0</v>
      </c>
      <c r="G4143">
        <v>0</v>
      </c>
      <c r="H4143">
        <v>0</v>
      </c>
      <c r="I4143">
        <v>0</v>
      </c>
      <c r="J4143">
        <v>0</v>
      </c>
      <c r="K4143">
        <v>0</v>
      </c>
      <c r="L4143">
        <v>0</v>
      </c>
      <c r="M4143">
        <v>0</v>
      </c>
      <c r="N4143">
        <v>0</v>
      </c>
      <c r="O4143">
        <v>0</v>
      </c>
      <c r="P4143">
        <v>0</v>
      </c>
      <c r="Q4143">
        <v>0</v>
      </c>
      <c r="R4143">
        <v>0</v>
      </c>
      <c r="S4143">
        <v>0</v>
      </c>
      <c r="T4143">
        <v>0</v>
      </c>
      <c r="U4143">
        <v>0</v>
      </c>
      <c r="V4143">
        <v>0</v>
      </c>
      <c r="W4143">
        <v>0</v>
      </c>
      <c r="X4143">
        <v>0</v>
      </c>
      <c r="Y4143">
        <v>0</v>
      </c>
      <c r="Z4143">
        <v>0</v>
      </c>
    </row>
    <row r="4144" spans="1:26" x14ac:dyDescent="0.2">
      <c r="A4144" s="1">
        <v>944355</v>
      </c>
      <c r="B4144">
        <v>0</v>
      </c>
      <c r="C4144">
        <v>0</v>
      </c>
      <c r="D4144">
        <v>0</v>
      </c>
      <c r="E4144">
        <v>0</v>
      </c>
      <c r="F4144">
        <v>0</v>
      </c>
      <c r="G4144">
        <v>0</v>
      </c>
      <c r="H4144">
        <v>0</v>
      </c>
      <c r="I4144">
        <v>0</v>
      </c>
      <c r="J4144">
        <v>0</v>
      </c>
      <c r="K4144">
        <v>0</v>
      </c>
      <c r="L4144">
        <v>0</v>
      </c>
      <c r="M4144">
        <v>0</v>
      </c>
      <c r="N4144">
        <v>0</v>
      </c>
      <c r="O4144">
        <v>0</v>
      </c>
      <c r="P4144">
        <v>0</v>
      </c>
      <c r="Q4144">
        <v>0</v>
      </c>
      <c r="R4144">
        <v>0</v>
      </c>
      <c r="S4144">
        <v>0</v>
      </c>
      <c r="T4144">
        <v>0</v>
      </c>
      <c r="U4144">
        <v>0</v>
      </c>
      <c r="V4144">
        <v>0</v>
      </c>
      <c r="W4144">
        <v>0</v>
      </c>
      <c r="X4144">
        <v>0</v>
      </c>
      <c r="Y4144">
        <v>1076</v>
      </c>
      <c r="Z4144">
        <v>1401</v>
      </c>
    </row>
    <row r="4145" spans="1:26" x14ac:dyDescent="0.2">
      <c r="A4145" s="1">
        <v>944551</v>
      </c>
      <c r="B4145">
        <v>0</v>
      </c>
      <c r="C4145">
        <v>0</v>
      </c>
      <c r="D4145">
        <v>0</v>
      </c>
      <c r="E4145">
        <v>0</v>
      </c>
      <c r="F4145">
        <v>0</v>
      </c>
      <c r="G4145">
        <v>0</v>
      </c>
      <c r="H4145">
        <v>0</v>
      </c>
      <c r="I4145">
        <v>0</v>
      </c>
      <c r="J4145">
        <v>0</v>
      </c>
      <c r="K4145">
        <v>0</v>
      </c>
      <c r="L4145">
        <v>0</v>
      </c>
      <c r="M4145">
        <v>0</v>
      </c>
      <c r="N4145">
        <v>0</v>
      </c>
    </row>
    <row r="4146" spans="1:26" x14ac:dyDescent="0.2">
      <c r="A4146" s="1">
        <v>944627</v>
      </c>
      <c r="B4146">
        <v>0</v>
      </c>
      <c r="C4146">
        <v>2226</v>
      </c>
      <c r="D4146">
        <v>2461</v>
      </c>
      <c r="E4146">
        <v>4887</v>
      </c>
      <c r="F4146">
        <v>5949</v>
      </c>
      <c r="G4146">
        <v>6248</v>
      </c>
      <c r="H4146">
        <v>8151</v>
      </c>
      <c r="I4146">
        <v>9699</v>
      </c>
      <c r="J4146">
        <v>7859</v>
      </c>
      <c r="K4146">
        <v>6937</v>
      </c>
      <c r="L4146">
        <v>7207</v>
      </c>
      <c r="M4146">
        <v>10927</v>
      </c>
      <c r="N4146">
        <v>10414</v>
      </c>
      <c r="O4146">
        <v>10679</v>
      </c>
      <c r="P4146">
        <v>9144</v>
      </c>
      <c r="Q4146">
        <v>5918</v>
      </c>
      <c r="R4146">
        <v>5520</v>
      </c>
      <c r="S4146">
        <v>16960</v>
      </c>
      <c r="T4146">
        <v>17467</v>
      </c>
      <c r="U4146">
        <v>21122</v>
      </c>
      <c r="V4146">
        <v>46998</v>
      </c>
      <c r="W4146">
        <v>49688</v>
      </c>
      <c r="X4146">
        <v>47234</v>
      </c>
      <c r="Y4146">
        <v>45422</v>
      </c>
      <c r="Z4146">
        <v>45234</v>
      </c>
    </row>
    <row r="4147" spans="1:26" x14ac:dyDescent="0.2">
      <c r="A4147" s="1">
        <v>944739</v>
      </c>
      <c r="B4147">
        <v>0</v>
      </c>
      <c r="C4147">
        <v>0</v>
      </c>
      <c r="D4147">
        <v>0</v>
      </c>
      <c r="E4147">
        <v>0</v>
      </c>
      <c r="F4147">
        <v>0</v>
      </c>
      <c r="G4147">
        <v>0</v>
      </c>
      <c r="H4147">
        <v>0</v>
      </c>
      <c r="I4147">
        <v>0</v>
      </c>
      <c r="J4147">
        <v>0</v>
      </c>
      <c r="K4147">
        <v>0</v>
      </c>
      <c r="L4147">
        <v>0</v>
      </c>
      <c r="M4147">
        <v>0</v>
      </c>
      <c r="N4147">
        <v>0</v>
      </c>
      <c r="O4147">
        <v>0</v>
      </c>
      <c r="P4147">
        <v>0</v>
      </c>
      <c r="Q4147">
        <v>0</v>
      </c>
      <c r="R4147">
        <v>0</v>
      </c>
      <c r="S4147">
        <v>0</v>
      </c>
      <c r="T4147">
        <v>0</v>
      </c>
      <c r="U4147">
        <v>0</v>
      </c>
      <c r="V4147">
        <v>0</v>
      </c>
      <c r="W4147">
        <v>0</v>
      </c>
      <c r="X4147">
        <v>0</v>
      </c>
      <c r="Y4147">
        <v>0</v>
      </c>
      <c r="Z4147">
        <v>0</v>
      </c>
    </row>
    <row r="4148" spans="1:26" x14ac:dyDescent="0.2">
      <c r="A4148" s="1">
        <v>944748</v>
      </c>
      <c r="B4148">
        <v>0</v>
      </c>
      <c r="C4148">
        <v>0</v>
      </c>
      <c r="D4148">
        <v>0</v>
      </c>
      <c r="E4148">
        <v>0</v>
      </c>
      <c r="F4148">
        <v>0</v>
      </c>
      <c r="G4148">
        <v>0</v>
      </c>
      <c r="H4148">
        <v>0</v>
      </c>
      <c r="I4148">
        <v>0</v>
      </c>
      <c r="J4148">
        <v>0</v>
      </c>
      <c r="K4148">
        <v>0</v>
      </c>
      <c r="L4148">
        <v>0</v>
      </c>
      <c r="M4148">
        <v>0</v>
      </c>
      <c r="N4148">
        <v>0</v>
      </c>
      <c r="O4148">
        <v>0</v>
      </c>
      <c r="P4148">
        <v>0</v>
      </c>
      <c r="Q4148">
        <v>0</v>
      </c>
      <c r="R4148">
        <v>0</v>
      </c>
      <c r="S4148">
        <v>0</v>
      </c>
      <c r="T4148">
        <v>0</v>
      </c>
      <c r="U4148">
        <v>0</v>
      </c>
      <c r="V4148">
        <v>0</v>
      </c>
      <c r="W4148">
        <v>0</v>
      </c>
      <c r="X4148">
        <v>0</v>
      </c>
      <c r="Y4148">
        <v>0</v>
      </c>
      <c r="Z4148">
        <v>0</v>
      </c>
    </row>
    <row r="4149" spans="1:26" x14ac:dyDescent="0.2">
      <c r="A4149" s="1">
        <v>944935</v>
      </c>
      <c r="B4149">
        <v>0</v>
      </c>
      <c r="C4149">
        <v>0</v>
      </c>
      <c r="D4149">
        <v>0</v>
      </c>
      <c r="E4149">
        <v>0</v>
      </c>
      <c r="F4149">
        <v>0</v>
      </c>
      <c r="G4149">
        <v>0</v>
      </c>
      <c r="H4149">
        <v>0</v>
      </c>
      <c r="I4149">
        <v>0</v>
      </c>
      <c r="J4149">
        <v>0</v>
      </c>
      <c r="K4149">
        <v>0</v>
      </c>
      <c r="L4149">
        <v>0</v>
      </c>
      <c r="M4149">
        <v>0</v>
      </c>
      <c r="N4149">
        <v>0</v>
      </c>
      <c r="O4149">
        <v>0</v>
      </c>
      <c r="P4149">
        <v>0</v>
      </c>
      <c r="Q4149">
        <v>0</v>
      </c>
      <c r="R4149">
        <v>0</v>
      </c>
      <c r="S4149">
        <v>0</v>
      </c>
      <c r="T4149">
        <v>0</v>
      </c>
      <c r="U4149">
        <v>0</v>
      </c>
      <c r="V4149">
        <v>0</v>
      </c>
      <c r="W4149">
        <v>0</v>
      </c>
      <c r="X4149">
        <v>0</v>
      </c>
      <c r="Y4149">
        <v>0</v>
      </c>
      <c r="Z4149">
        <v>0</v>
      </c>
    </row>
    <row r="4150" spans="1:26" x14ac:dyDescent="0.2">
      <c r="A4150" s="1">
        <v>945026</v>
      </c>
      <c r="B4150">
        <v>0</v>
      </c>
      <c r="C4150">
        <v>0</v>
      </c>
      <c r="D4150">
        <v>0</v>
      </c>
      <c r="E4150">
        <v>0</v>
      </c>
      <c r="F4150">
        <v>0</v>
      </c>
      <c r="G4150">
        <v>0</v>
      </c>
      <c r="H4150">
        <v>0</v>
      </c>
      <c r="I4150">
        <v>0</v>
      </c>
      <c r="J4150">
        <v>0</v>
      </c>
      <c r="K4150">
        <v>0</v>
      </c>
      <c r="L4150">
        <v>0</v>
      </c>
      <c r="M4150">
        <v>0</v>
      </c>
      <c r="N4150">
        <v>0</v>
      </c>
      <c r="O4150">
        <v>0</v>
      </c>
      <c r="P4150">
        <v>0</v>
      </c>
      <c r="Q4150">
        <v>0</v>
      </c>
      <c r="R4150">
        <v>0</v>
      </c>
      <c r="S4150">
        <v>0</v>
      </c>
      <c r="T4150">
        <v>0</v>
      </c>
      <c r="U4150">
        <v>0</v>
      </c>
      <c r="V4150">
        <v>0</v>
      </c>
      <c r="W4150">
        <v>0</v>
      </c>
      <c r="X4150">
        <v>0</v>
      </c>
      <c r="Y4150">
        <v>0</v>
      </c>
      <c r="Z4150">
        <v>0</v>
      </c>
    </row>
    <row r="4151" spans="1:26" x14ac:dyDescent="0.2">
      <c r="A4151" s="1">
        <v>945053</v>
      </c>
      <c r="B4151">
        <v>18648</v>
      </c>
      <c r="C4151">
        <v>62435</v>
      </c>
      <c r="D4151">
        <v>45536</v>
      </c>
      <c r="E4151">
        <v>78673</v>
      </c>
      <c r="F4151">
        <v>73200</v>
      </c>
      <c r="G4151">
        <v>92113</v>
      </c>
      <c r="H4151">
        <v>87941</v>
      </c>
      <c r="I4151">
        <v>80541</v>
      </c>
      <c r="J4151">
        <v>85441</v>
      </c>
      <c r="K4151">
        <v>132083</v>
      </c>
      <c r="L4151">
        <v>82694</v>
      </c>
      <c r="M4151">
        <v>79537</v>
      </c>
      <c r="N4151">
        <v>72676</v>
      </c>
      <c r="O4151">
        <v>72452</v>
      </c>
      <c r="P4151">
        <v>49779</v>
      </c>
      <c r="Q4151">
        <v>22589</v>
      </c>
      <c r="R4151">
        <v>17330</v>
      </c>
      <c r="S4151">
        <v>11230</v>
      </c>
      <c r="T4151">
        <v>11893</v>
      </c>
      <c r="U4151">
        <v>181180</v>
      </c>
      <c r="V4151">
        <v>148197</v>
      </c>
      <c r="W4151">
        <v>212578</v>
      </c>
      <c r="X4151">
        <v>179954</v>
      </c>
      <c r="Y4151">
        <v>146964</v>
      </c>
      <c r="Z4151">
        <v>293304</v>
      </c>
    </row>
    <row r="4152" spans="1:26" x14ac:dyDescent="0.2">
      <c r="A4152" s="1">
        <v>945071</v>
      </c>
      <c r="B4152">
        <v>0</v>
      </c>
      <c r="C4152">
        <v>0</v>
      </c>
      <c r="D4152">
        <v>0</v>
      </c>
      <c r="E4152">
        <v>0</v>
      </c>
      <c r="F4152">
        <v>0</v>
      </c>
      <c r="G4152">
        <v>0</v>
      </c>
      <c r="H4152">
        <v>0</v>
      </c>
      <c r="I4152">
        <v>0</v>
      </c>
      <c r="J4152">
        <v>0</v>
      </c>
      <c r="K4152">
        <v>0</v>
      </c>
      <c r="L4152">
        <v>0</v>
      </c>
      <c r="M4152">
        <v>0</v>
      </c>
      <c r="N4152">
        <v>0</v>
      </c>
      <c r="O4152">
        <v>0</v>
      </c>
      <c r="P4152">
        <v>0</v>
      </c>
      <c r="Q4152">
        <v>0</v>
      </c>
      <c r="R4152">
        <v>0</v>
      </c>
      <c r="S4152">
        <v>0</v>
      </c>
      <c r="T4152">
        <v>0</v>
      </c>
      <c r="U4152">
        <v>0</v>
      </c>
      <c r="V4152">
        <v>0</v>
      </c>
      <c r="W4152">
        <v>0</v>
      </c>
      <c r="X4152">
        <v>0</v>
      </c>
      <c r="Y4152">
        <v>0</v>
      </c>
      <c r="Z4152">
        <v>0</v>
      </c>
    </row>
    <row r="4153" spans="1:26" x14ac:dyDescent="0.2">
      <c r="A4153" s="1">
        <v>945950</v>
      </c>
      <c r="B4153">
        <v>0</v>
      </c>
      <c r="C4153">
        <v>0</v>
      </c>
      <c r="D4153">
        <v>0</v>
      </c>
      <c r="E4153">
        <v>0</v>
      </c>
      <c r="F4153">
        <v>0</v>
      </c>
      <c r="G4153">
        <v>0</v>
      </c>
      <c r="H4153">
        <v>0</v>
      </c>
      <c r="I4153">
        <v>0</v>
      </c>
      <c r="J4153">
        <v>0</v>
      </c>
      <c r="K4153">
        <v>0</v>
      </c>
      <c r="L4153">
        <v>0</v>
      </c>
      <c r="M4153">
        <v>0</v>
      </c>
      <c r="N4153">
        <v>0</v>
      </c>
      <c r="O4153">
        <v>0</v>
      </c>
      <c r="P4153">
        <v>0</v>
      </c>
      <c r="Q4153">
        <v>0</v>
      </c>
      <c r="R4153">
        <v>0</v>
      </c>
      <c r="S4153">
        <v>0</v>
      </c>
      <c r="T4153">
        <v>0</v>
      </c>
      <c r="U4153">
        <v>0</v>
      </c>
      <c r="V4153">
        <v>0</v>
      </c>
      <c r="W4153">
        <v>0</v>
      </c>
      <c r="X4153">
        <v>0</v>
      </c>
      <c r="Y4153">
        <v>0</v>
      </c>
      <c r="Z4153">
        <v>0</v>
      </c>
    </row>
    <row r="4154" spans="1:26" x14ac:dyDescent="0.2">
      <c r="A4154" s="1">
        <v>946171</v>
      </c>
      <c r="B4154">
        <v>0</v>
      </c>
      <c r="C4154">
        <v>0</v>
      </c>
      <c r="D4154">
        <v>0</v>
      </c>
      <c r="E4154">
        <v>0</v>
      </c>
      <c r="F4154">
        <v>0</v>
      </c>
    </row>
    <row r="4155" spans="1:26" x14ac:dyDescent="0.2">
      <c r="A4155" s="1">
        <v>946274</v>
      </c>
      <c r="B4155">
        <v>0</v>
      </c>
      <c r="C4155">
        <v>0</v>
      </c>
      <c r="D4155">
        <v>0</v>
      </c>
      <c r="E4155">
        <v>0</v>
      </c>
      <c r="F4155">
        <v>0</v>
      </c>
      <c r="G4155">
        <v>0</v>
      </c>
      <c r="H4155">
        <v>0</v>
      </c>
      <c r="I4155">
        <v>0</v>
      </c>
      <c r="J4155">
        <v>0</v>
      </c>
      <c r="K4155">
        <v>0</v>
      </c>
      <c r="L4155">
        <v>0</v>
      </c>
      <c r="M4155">
        <v>0</v>
      </c>
      <c r="N4155">
        <v>0</v>
      </c>
      <c r="O4155">
        <v>0</v>
      </c>
      <c r="P4155">
        <v>0</v>
      </c>
      <c r="Q4155">
        <v>0</v>
      </c>
      <c r="R4155">
        <v>0</v>
      </c>
      <c r="S4155">
        <v>0</v>
      </c>
      <c r="T4155">
        <v>0</v>
      </c>
      <c r="U4155">
        <v>0</v>
      </c>
      <c r="V4155">
        <v>0</v>
      </c>
      <c r="W4155">
        <v>0</v>
      </c>
      <c r="X4155">
        <v>0</v>
      </c>
      <c r="Y4155">
        <v>0</v>
      </c>
      <c r="Z4155">
        <v>0</v>
      </c>
    </row>
    <row r="4156" spans="1:26" x14ac:dyDescent="0.2">
      <c r="A4156" s="1">
        <v>946461</v>
      </c>
      <c r="B4156">
        <v>0</v>
      </c>
      <c r="C4156">
        <v>0</v>
      </c>
      <c r="D4156">
        <v>0</v>
      </c>
      <c r="E4156">
        <v>0</v>
      </c>
      <c r="F4156">
        <v>0</v>
      </c>
      <c r="G4156">
        <v>0</v>
      </c>
      <c r="H4156">
        <v>0</v>
      </c>
      <c r="I4156">
        <v>0</v>
      </c>
      <c r="J4156">
        <v>0</v>
      </c>
      <c r="K4156">
        <v>0</v>
      </c>
    </row>
    <row r="4157" spans="1:26" x14ac:dyDescent="0.2">
      <c r="A4157" s="1">
        <v>946555</v>
      </c>
      <c r="B4157">
        <v>0</v>
      </c>
      <c r="C4157">
        <v>0</v>
      </c>
      <c r="D4157">
        <v>0</v>
      </c>
      <c r="E4157">
        <v>0</v>
      </c>
      <c r="F4157">
        <v>0</v>
      </c>
      <c r="G4157">
        <v>0</v>
      </c>
      <c r="H4157">
        <v>0</v>
      </c>
      <c r="I4157">
        <v>0</v>
      </c>
      <c r="J4157">
        <v>0</v>
      </c>
      <c r="K4157">
        <v>0</v>
      </c>
      <c r="L4157">
        <v>0</v>
      </c>
      <c r="M4157">
        <v>0</v>
      </c>
      <c r="N4157">
        <v>0</v>
      </c>
      <c r="O4157">
        <v>0</v>
      </c>
      <c r="P4157">
        <v>0</v>
      </c>
      <c r="Q4157">
        <v>0</v>
      </c>
      <c r="R4157">
        <v>0</v>
      </c>
      <c r="S4157">
        <v>0</v>
      </c>
      <c r="T4157">
        <v>0</v>
      </c>
      <c r="U4157">
        <v>2517</v>
      </c>
      <c r="V4157">
        <v>3033</v>
      </c>
      <c r="W4157">
        <v>6559</v>
      </c>
      <c r="X4157">
        <v>6588</v>
      </c>
      <c r="Y4157">
        <v>6712</v>
      </c>
      <c r="Z4157">
        <v>5763</v>
      </c>
    </row>
    <row r="4158" spans="1:26" x14ac:dyDescent="0.2">
      <c r="A4158" s="1">
        <v>947525</v>
      </c>
      <c r="B4158">
        <v>0</v>
      </c>
      <c r="C4158">
        <v>0</v>
      </c>
      <c r="D4158">
        <v>0</v>
      </c>
      <c r="E4158">
        <v>0</v>
      </c>
      <c r="F4158">
        <v>0</v>
      </c>
      <c r="G4158">
        <v>0</v>
      </c>
      <c r="H4158">
        <v>0</v>
      </c>
      <c r="I4158">
        <v>0</v>
      </c>
      <c r="J4158">
        <v>0</v>
      </c>
      <c r="K4158">
        <v>0</v>
      </c>
      <c r="L4158">
        <v>0</v>
      </c>
      <c r="M4158">
        <v>0</v>
      </c>
      <c r="N4158">
        <v>0</v>
      </c>
      <c r="O4158">
        <v>0</v>
      </c>
      <c r="P4158">
        <v>0</v>
      </c>
      <c r="Q4158">
        <v>0</v>
      </c>
      <c r="R4158">
        <v>0</v>
      </c>
      <c r="S4158">
        <v>0</v>
      </c>
      <c r="T4158">
        <v>0</v>
      </c>
      <c r="U4158">
        <v>0</v>
      </c>
      <c r="V4158">
        <v>0</v>
      </c>
      <c r="W4158">
        <v>0</v>
      </c>
      <c r="X4158">
        <v>0</v>
      </c>
      <c r="Y4158">
        <v>0</v>
      </c>
      <c r="Z4158">
        <v>0</v>
      </c>
    </row>
    <row r="4159" spans="1:26" x14ac:dyDescent="0.2">
      <c r="A4159" s="1">
        <v>947628</v>
      </c>
      <c r="B4159">
        <v>232</v>
      </c>
      <c r="C4159">
        <v>234</v>
      </c>
      <c r="D4159">
        <v>233</v>
      </c>
      <c r="E4159">
        <v>233</v>
      </c>
      <c r="F4159">
        <v>234</v>
      </c>
      <c r="G4159">
        <v>234</v>
      </c>
    </row>
    <row r="4160" spans="1:26" x14ac:dyDescent="0.2">
      <c r="A4160" s="1">
        <v>947655</v>
      </c>
      <c r="B4160">
        <v>0</v>
      </c>
      <c r="C4160">
        <v>0</v>
      </c>
      <c r="D4160">
        <v>0</v>
      </c>
      <c r="E4160">
        <v>0</v>
      </c>
      <c r="F4160">
        <v>0</v>
      </c>
      <c r="G4160">
        <v>0</v>
      </c>
    </row>
    <row r="4161" spans="1:26" x14ac:dyDescent="0.2">
      <c r="A4161" s="1">
        <v>947749</v>
      </c>
      <c r="B4161">
        <v>0</v>
      </c>
      <c r="C4161">
        <v>0</v>
      </c>
      <c r="D4161">
        <v>0</v>
      </c>
      <c r="E4161">
        <v>0</v>
      </c>
      <c r="F4161">
        <v>0</v>
      </c>
      <c r="G4161">
        <v>0</v>
      </c>
      <c r="H4161">
        <v>0</v>
      </c>
      <c r="I4161">
        <v>0</v>
      </c>
      <c r="J4161">
        <v>0</v>
      </c>
      <c r="K4161">
        <v>0</v>
      </c>
      <c r="L4161">
        <v>0</v>
      </c>
      <c r="M4161">
        <v>0</v>
      </c>
      <c r="N4161">
        <v>0</v>
      </c>
      <c r="O4161">
        <v>0</v>
      </c>
      <c r="P4161">
        <v>0</v>
      </c>
      <c r="Q4161">
        <v>0</v>
      </c>
      <c r="R4161">
        <v>0</v>
      </c>
      <c r="S4161">
        <v>0</v>
      </c>
      <c r="T4161">
        <v>0</v>
      </c>
      <c r="U4161">
        <v>0</v>
      </c>
      <c r="V4161">
        <v>0</v>
      </c>
      <c r="W4161">
        <v>0</v>
      </c>
      <c r="X4161">
        <v>0</v>
      </c>
      <c r="Y4161">
        <v>0</v>
      </c>
      <c r="Z4161">
        <v>0</v>
      </c>
    </row>
    <row r="4162" spans="1:26" x14ac:dyDescent="0.2">
      <c r="A4162" s="1">
        <v>947776</v>
      </c>
      <c r="B4162">
        <v>0</v>
      </c>
      <c r="C4162">
        <v>0</v>
      </c>
      <c r="D4162">
        <v>0</v>
      </c>
      <c r="E4162">
        <v>0</v>
      </c>
      <c r="F4162">
        <v>0</v>
      </c>
      <c r="G4162">
        <v>0</v>
      </c>
      <c r="H4162">
        <v>0</v>
      </c>
      <c r="I4162">
        <v>0</v>
      </c>
      <c r="J4162">
        <v>0</v>
      </c>
      <c r="K4162">
        <v>0</v>
      </c>
      <c r="L4162">
        <v>0</v>
      </c>
      <c r="M4162">
        <v>0</v>
      </c>
      <c r="N4162">
        <v>0</v>
      </c>
      <c r="O4162">
        <v>0</v>
      </c>
      <c r="P4162">
        <v>0</v>
      </c>
      <c r="Q4162">
        <v>0</v>
      </c>
      <c r="R4162">
        <v>0</v>
      </c>
      <c r="S4162">
        <v>0</v>
      </c>
      <c r="T4162">
        <v>0</v>
      </c>
      <c r="U4162">
        <v>0</v>
      </c>
      <c r="V4162">
        <v>0</v>
      </c>
      <c r="W4162">
        <v>0</v>
      </c>
      <c r="X4162">
        <v>0</v>
      </c>
      <c r="Y4162">
        <v>0</v>
      </c>
      <c r="Z4162">
        <v>0</v>
      </c>
    </row>
    <row r="4163" spans="1:26" x14ac:dyDescent="0.2">
      <c r="A4163" s="1">
        <v>948036</v>
      </c>
      <c r="B4163">
        <v>0</v>
      </c>
      <c r="C4163">
        <v>0</v>
      </c>
      <c r="D4163">
        <v>0</v>
      </c>
      <c r="E4163">
        <v>0</v>
      </c>
      <c r="F4163">
        <v>456</v>
      </c>
      <c r="G4163">
        <v>513</v>
      </c>
      <c r="H4163">
        <v>614</v>
      </c>
      <c r="I4163">
        <v>772</v>
      </c>
      <c r="J4163">
        <v>2262</v>
      </c>
      <c r="K4163">
        <v>13165</v>
      </c>
      <c r="L4163">
        <v>13847</v>
      </c>
      <c r="M4163">
        <v>19437</v>
      </c>
      <c r="N4163">
        <v>24186</v>
      </c>
      <c r="O4163">
        <v>12286</v>
      </c>
      <c r="P4163">
        <v>12694</v>
      </c>
      <c r="Q4163">
        <v>10384</v>
      </c>
      <c r="R4163">
        <v>24904</v>
      </c>
      <c r="S4163">
        <v>11664</v>
      </c>
      <c r="T4163">
        <v>9460</v>
      </c>
      <c r="U4163">
        <v>10101</v>
      </c>
      <c r="V4163">
        <v>25828</v>
      </c>
      <c r="W4163">
        <v>13861</v>
      </c>
    </row>
    <row r="4164" spans="1:26" x14ac:dyDescent="0.2">
      <c r="A4164" s="1">
        <v>948250</v>
      </c>
      <c r="B4164">
        <v>0</v>
      </c>
      <c r="C4164">
        <v>0</v>
      </c>
      <c r="D4164">
        <v>0</v>
      </c>
      <c r="E4164">
        <v>0</v>
      </c>
      <c r="F4164">
        <v>0</v>
      </c>
      <c r="G4164">
        <v>0</v>
      </c>
      <c r="H4164">
        <v>0</v>
      </c>
      <c r="I4164">
        <v>0</v>
      </c>
      <c r="J4164">
        <v>0</v>
      </c>
      <c r="K4164">
        <v>0</v>
      </c>
      <c r="L4164">
        <v>0</v>
      </c>
      <c r="M4164">
        <v>0</v>
      </c>
      <c r="N4164">
        <v>0</v>
      </c>
      <c r="O4164">
        <v>0</v>
      </c>
      <c r="P4164">
        <v>0</v>
      </c>
      <c r="Q4164">
        <v>0</v>
      </c>
      <c r="R4164">
        <v>0</v>
      </c>
      <c r="S4164">
        <v>0</v>
      </c>
      <c r="T4164">
        <v>0</v>
      </c>
      <c r="U4164">
        <v>0</v>
      </c>
      <c r="V4164">
        <v>0</v>
      </c>
      <c r="W4164">
        <v>0</v>
      </c>
      <c r="X4164">
        <v>0</v>
      </c>
      <c r="Y4164">
        <v>0</v>
      </c>
      <c r="Z4164">
        <v>0</v>
      </c>
    </row>
    <row r="4165" spans="1:26" x14ac:dyDescent="0.2">
      <c r="A4165" s="1">
        <v>948278</v>
      </c>
      <c r="B4165">
        <v>0</v>
      </c>
      <c r="C4165">
        <v>0</v>
      </c>
      <c r="D4165">
        <v>0</v>
      </c>
      <c r="E4165">
        <v>0</v>
      </c>
      <c r="F4165">
        <v>0</v>
      </c>
      <c r="G4165">
        <v>0</v>
      </c>
      <c r="H4165">
        <v>0</v>
      </c>
      <c r="I4165">
        <v>0</v>
      </c>
      <c r="J4165">
        <v>0</v>
      </c>
      <c r="K4165">
        <v>0</v>
      </c>
      <c r="L4165">
        <v>0</v>
      </c>
      <c r="M4165">
        <v>0</v>
      </c>
      <c r="N4165">
        <v>0</v>
      </c>
      <c r="O4165">
        <v>0</v>
      </c>
      <c r="P4165">
        <v>0</v>
      </c>
      <c r="Q4165">
        <v>0</v>
      </c>
      <c r="R4165">
        <v>0</v>
      </c>
      <c r="S4165">
        <v>0</v>
      </c>
      <c r="T4165">
        <v>0</v>
      </c>
      <c r="U4165">
        <v>0</v>
      </c>
      <c r="V4165">
        <v>0</v>
      </c>
      <c r="W4165">
        <v>0</v>
      </c>
      <c r="X4165">
        <v>0</v>
      </c>
      <c r="Y4165">
        <v>0</v>
      </c>
      <c r="Z4165">
        <v>0</v>
      </c>
    </row>
    <row r="4166" spans="1:26" x14ac:dyDescent="0.2">
      <c r="A4166" s="1">
        <v>948531</v>
      </c>
      <c r="B4166">
        <v>0</v>
      </c>
      <c r="C4166">
        <v>0</v>
      </c>
      <c r="D4166">
        <v>0</v>
      </c>
      <c r="E4166">
        <v>0</v>
      </c>
      <c r="F4166">
        <v>0</v>
      </c>
      <c r="G4166">
        <v>0</v>
      </c>
      <c r="H4166">
        <v>0</v>
      </c>
      <c r="I4166">
        <v>0</v>
      </c>
      <c r="J4166">
        <v>0</v>
      </c>
      <c r="K4166">
        <v>0</v>
      </c>
      <c r="L4166">
        <v>0</v>
      </c>
      <c r="M4166">
        <v>0</v>
      </c>
      <c r="N4166">
        <v>0</v>
      </c>
      <c r="O4166">
        <v>0</v>
      </c>
      <c r="P4166">
        <v>0</v>
      </c>
      <c r="Q4166">
        <v>0</v>
      </c>
      <c r="R4166">
        <v>0</v>
      </c>
      <c r="S4166">
        <v>0</v>
      </c>
      <c r="T4166">
        <v>0</v>
      </c>
      <c r="U4166">
        <v>0</v>
      </c>
      <c r="V4166">
        <v>0</v>
      </c>
      <c r="W4166">
        <v>0</v>
      </c>
      <c r="X4166">
        <v>0</v>
      </c>
      <c r="Y4166">
        <v>0</v>
      </c>
      <c r="Z4166">
        <v>0</v>
      </c>
    </row>
    <row r="4167" spans="1:26" x14ac:dyDescent="0.2">
      <c r="A4167" s="1">
        <v>948643</v>
      </c>
      <c r="B4167">
        <v>0</v>
      </c>
      <c r="C4167">
        <v>0</v>
      </c>
      <c r="D4167">
        <v>0</v>
      </c>
      <c r="E4167">
        <v>0</v>
      </c>
      <c r="F4167">
        <v>0</v>
      </c>
      <c r="G4167">
        <v>0</v>
      </c>
      <c r="H4167">
        <v>0</v>
      </c>
      <c r="I4167">
        <v>0</v>
      </c>
      <c r="J4167">
        <v>0</v>
      </c>
      <c r="K4167">
        <v>0</v>
      </c>
      <c r="L4167">
        <v>0</v>
      </c>
    </row>
    <row r="4168" spans="1:26" x14ac:dyDescent="0.2">
      <c r="A4168" s="1">
        <v>949154</v>
      </c>
      <c r="B4168">
        <v>102332</v>
      </c>
      <c r="C4168">
        <v>61181</v>
      </c>
      <c r="D4168">
        <v>60262</v>
      </c>
      <c r="E4168">
        <v>60099</v>
      </c>
      <c r="F4168">
        <v>67772</v>
      </c>
      <c r="G4168">
        <v>75023</v>
      </c>
      <c r="H4168">
        <v>78109</v>
      </c>
      <c r="I4168">
        <v>83880</v>
      </c>
      <c r="J4168">
        <v>76215</v>
      </c>
      <c r="K4168">
        <v>86121</v>
      </c>
      <c r="L4168">
        <v>168418</v>
      </c>
      <c r="M4168">
        <v>81149</v>
      </c>
      <c r="N4168">
        <v>88182</v>
      </c>
      <c r="O4168">
        <v>77320</v>
      </c>
      <c r="P4168">
        <v>77471</v>
      </c>
      <c r="Q4168">
        <v>70575</v>
      </c>
      <c r="R4168">
        <v>39814</v>
      </c>
      <c r="S4168">
        <v>44692</v>
      </c>
      <c r="T4168">
        <v>97825</v>
      </c>
      <c r="U4168">
        <v>260111</v>
      </c>
      <c r="V4168">
        <v>400348</v>
      </c>
      <c r="W4168">
        <v>438111</v>
      </c>
      <c r="X4168">
        <v>461500</v>
      </c>
      <c r="Y4168">
        <v>437150</v>
      </c>
      <c r="Z4168">
        <v>484533</v>
      </c>
    </row>
    <row r="4169" spans="1:26" x14ac:dyDescent="0.2">
      <c r="A4169" s="1">
        <v>949305</v>
      </c>
      <c r="B4169">
        <v>0</v>
      </c>
      <c r="C4169">
        <v>0</v>
      </c>
      <c r="D4169">
        <v>0</v>
      </c>
      <c r="E4169">
        <v>0</v>
      </c>
      <c r="F4169">
        <v>0</v>
      </c>
    </row>
    <row r="4170" spans="1:26" x14ac:dyDescent="0.2">
      <c r="A4170" s="1">
        <v>949453</v>
      </c>
      <c r="B4170">
        <v>0</v>
      </c>
      <c r="C4170">
        <v>0</v>
      </c>
      <c r="D4170">
        <v>0</v>
      </c>
      <c r="E4170">
        <v>0</v>
      </c>
      <c r="F4170">
        <v>0</v>
      </c>
      <c r="G4170">
        <v>0</v>
      </c>
      <c r="H4170">
        <v>0</v>
      </c>
      <c r="I4170">
        <v>0</v>
      </c>
      <c r="J4170">
        <v>0</v>
      </c>
      <c r="K4170">
        <v>0</v>
      </c>
      <c r="L4170">
        <v>0</v>
      </c>
      <c r="M4170">
        <v>0</v>
      </c>
      <c r="N4170">
        <v>0</v>
      </c>
      <c r="O4170">
        <v>0</v>
      </c>
      <c r="P4170">
        <v>0</v>
      </c>
      <c r="Q4170">
        <v>0</v>
      </c>
      <c r="R4170">
        <v>0</v>
      </c>
      <c r="S4170">
        <v>0</v>
      </c>
      <c r="T4170">
        <v>0</v>
      </c>
      <c r="U4170">
        <v>4500</v>
      </c>
      <c r="V4170">
        <v>6750</v>
      </c>
      <c r="W4170">
        <v>6750</v>
      </c>
      <c r="X4170">
        <v>6750</v>
      </c>
      <c r="Y4170">
        <v>5750</v>
      </c>
      <c r="Z4170">
        <v>4750</v>
      </c>
    </row>
    <row r="4171" spans="1:26" x14ac:dyDescent="0.2">
      <c r="A4171" s="1">
        <v>949556</v>
      </c>
      <c r="B4171">
        <v>0</v>
      </c>
    </row>
    <row r="4172" spans="1:26" x14ac:dyDescent="0.2">
      <c r="A4172" s="1">
        <v>950141</v>
      </c>
      <c r="B4172">
        <v>0</v>
      </c>
      <c r="C4172">
        <v>0</v>
      </c>
      <c r="D4172">
        <v>0</v>
      </c>
      <c r="E4172">
        <v>0</v>
      </c>
      <c r="F4172">
        <v>0</v>
      </c>
      <c r="G4172">
        <v>0</v>
      </c>
      <c r="H4172">
        <v>0</v>
      </c>
      <c r="I4172">
        <v>0</v>
      </c>
      <c r="J4172">
        <v>0</v>
      </c>
      <c r="K4172">
        <v>0</v>
      </c>
      <c r="L4172">
        <v>0</v>
      </c>
      <c r="M4172">
        <v>0</v>
      </c>
      <c r="N4172">
        <v>0</v>
      </c>
      <c r="O4172">
        <v>0</v>
      </c>
      <c r="P4172">
        <v>0</v>
      </c>
      <c r="Q4172">
        <v>0</v>
      </c>
      <c r="R4172">
        <v>0</v>
      </c>
      <c r="S4172">
        <v>0</v>
      </c>
      <c r="T4172">
        <v>1767</v>
      </c>
      <c r="U4172">
        <v>3022</v>
      </c>
      <c r="V4172">
        <v>3709</v>
      </c>
      <c r="W4172">
        <v>3401</v>
      </c>
      <c r="X4172">
        <v>3230</v>
      </c>
      <c r="Y4172">
        <v>3126</v>
      </c>
      <c r="Z4172">
        <v>2273</v>
      </c>
    </row>
    <row r="4173" spans="1:26" x14ac:dyDescent="0.2">
      <c r="A4173" s="1">
        <v>950178</v>
      </c>
      <c r="B4173">
        <v>0</v>
      </c>
      <c r="C4173">
        <v>0</v>
      </c>
      <c r="D4173">
        <v>0</v>
      </c>
      <c r="E4173">
        <v>0</v>
      </c>
      <c r="F4173">
        <v>0</v>
      </c>
      <c r="G4173">
        <v>0</v>
      </c>
      <c r="H4173">
        <v>0</v>
      </c>
      <c r="I4173">
        <v>0</v>
      </c>
      <c r="J4173">
        <v>0</v>
      </c>
      <c r="K4173">
        <v>0</v>
      </c>
      <c r="L4173">
        <v>0</v>
      </c>
      <c r="M4173">
        <v>0</v>
      </c>
      <c r="N4173">
        <v>0</v>
      </c>
      <c r="O4173">
        <v>0</v>
      </c>
      <c r="P4173">
        <v>0</v>
      </c>
      <c r="Q4173">
        <v>0</v>
      </c>
      <c r="R4173">
        <v>0</v>
      </c>
      <c r="S4173">
        <v>0</v>
      </c>
      <c r="T4173">
        <v>0</v>
      </c>
      <c r="U4173">
        <v>574</v>
      </c>
      <c r="V4173">
        <v>1051</v>
      </c>
      <c r="W4173">
        <v>1051</v>
      </c>
      <c r="X4173">
        <v>1003</v>
      </c>
      <c r="Y4173">
        <v>3361</v>
      </c>
      <c r="Z4173">
        <v>3637</v>
      </c>
    </row>
    <row r="4174" spans="1:26" x14ac:dyDescent="0.2">
      <c r="A4174" s="1">
        <v>950356</v>
      </c>
      <c r="B4174">
        <v>0</v>
      </c>
      <c r="C4174">
        <v>8358</v>
      </c>
      <c r="D4174">
        <v>8772</v>
      </c>
      <c r="E4174">
        <v>8682</v>
      </c>
      <c r="F4174">
        <v>7596</v>
      </c>
      <c r="G4174">
        <v>5406</v>
      </c>
      <c r="H4174">
        <v>7709</v>
      </c>
      <c r="I4174">
        <v>15420</v>
      </c>
      <c r="J4174">
        <v>15227</v>
      </c>
      <c r="K4174">
        <v>23914</v>
      </c>
      <c r="L4174">
        <v>22969</v>
      </c>
      <c r="M4174">
        <v>17474</v>
      </c>
      <c r="N4174">
        <v>16480</v>
      </c>
      <c r="O4174">
        <v>15486</v>
      </c>
      <c r="P4174">
        <v>1755</v>
      </c>
      <c r="Q4174">
        <v>753</v>
      </c>
      <c r="R4174">
        <v>754</v>
      </c>
      <c r="S4174">
        <v>755</v>
      </c>
      <c r="T4174">
        <v>1405</v>
      </c>
      <c r="U4174">
        <v>1312</v>
      </c>
      <c r="V4174">
        <v>1320</v>
      </c>
      <c r="W4174">
        <v>1330</v>
      </c>
      <c r="X4174">
        <v>305</v>
      </c>
      <c r="Y4174">
        <v>306</v>
      </c>
      <c r="Z4174">
        <v>306</v>
      </c>
    </row>
    <row r="4175" spans="1:26" x14ac:dyDescent="0.2">
      <c r="A4175" s="1">
        <v>950758</v>
      </c>
      <c r="B4175">
        <v>0</v>
      </c>
      <c r="C4175">
        <v>0</v>
      </c>
      <c r="D4175">
        <v>0</v>
      </c>
      <c r="E4175">
        <v>0</v>
      </c>
      <c r="F4175">
        <v>0</v>
      </c>
      <c r="G4175">
        <v>0</v>
      </c>
      <c r="H4175">
        <v>20650</v>
      </c>
      <c r="I4175">
        <v>5000</v>
      </c>
      <c r="J4175">
        <v>11725</v>
      </c>
      <c r="K4175">
        <v>6124</v>
      </c>
      <c r="L4175">
        <v>5000</v>
      </c>
      <c r="M4175">
        <v>5000</v>
      </c>
      <c r="N4175">
        <v>12817</v>
      </c>
      <c r="O4175">
        <v>5000</v>
      </c>
      <c r="P4175">
        <v>7022</v>
      </c>
      <c r="Q4175">
        <v>5536</v>
      </c>
      <c r="R4175">
        <v>9476</v>
      </c>
      <c r="S4175">
        <v>30893</v>
      </c>
      <c r="T4175">
        <v>41659</v>
      </c>
      <c r="U4175">
        <v>36017</v>
      </c>
      <c r="V4175">
        <v>34850</v>
      </c>
      <c r="W4175">
        <v>35344</v>
      </c>
      <c r="X4175">
        <v>38476</v>
      </c>
      <c r="Y4175">
        <v>37334</v>
      </c>
      <c r="Z4175">
        <v>36082</v>
      </c>
    </row>
    <row r="4176" spans="1:26" x14ac:dyDescent="0.2">
      <c r="A4176" s="1">
        <v>951102</v>
      </c>
      <c r="B4176">
        <v>0</v>
      </c>
      <c r="C4176">
        <v>0</v>
      </c>
      <c r="D4176">
        <v>0</v>
      </c>
      <c r="E4176">
        <v>0</v>
      </c>
      <c r="F4176">
        <v>0</v>
      </c>
      <c r="G4176">
        <v>0</v>
      </c>
      <c r="H4176">
        <v>0</v>
      </c>
      <c r="I4176">
        <v>0</v>
      </c>
      <c r="J4176">
        <v>0</v>
      </c>
      <c r="K4176">
        <v>0</v>
      </c>
      <c r="L4176">
        <v>0</v>
      </c>
      <c r="M4176">
        <v>0</v>
      </c>
      <c r="N4176">
        <v>0</v>
      </c>
      <c r="O4176">
        <v>0</v>
      </c>
      <c r="P4176">
        <v>0</v>
      </c>
      <c r="Q4176">
        <v>0</v>
      </c>
      <c r="R4176">
        <v>0</v>
      </c>
      <c r="S4176">
        <v>0</v>
      </c>
      <c r="T4176">
        <v>0</v>
      </c>
      <c r="U4176">
        <v>0</v>
      </c>
      <c r="V4176">
        <v>0</v>
      </c>
      <c r="W4176">
        <v>0</v>
      </c>
      <c r="X4176">
        <v>0</v>
      </c>
      <c r="Y4176">
        <v>0</v>
      </c>
      <c r="Z4176">
        <v>0</v>
      </c>
    </row>
    <row r="4177" spans="1:26" x14ac:dyDescent="0.2">
      <c r="A4177" s="1">
        <v>952172</v>
      </c>
      <c r="B4177">
        <v>0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v>0</v>
      </c>
      <c r="I4177">
        <v>0</v>
      </c>
      <c r="J4177">
        <v>0</v>
      </c>
      <c r="K4177">
        <v>0</v>
      </c>
      <c r="L4177">
        <v>0</v>
      </c>
      <c r="M4177">
        <v>0</v>
      </c>
      <c r="N4177">
        <v>0</v>
      </c>
      <c r="O4177">
        <v>0</v>
      </c>
      <c r="P4177">
        <v>0</v>
      </c>
      <c r="Q4177">
        <v>0</v>
      </c>
      <c r="R4177">
        <v>0</v>
      </c>
      <c r="S4177">
        <v>0</v>
      </c>
      <c r="T4177">
        <v>0</v>
      </c>
      <c r="U4177">
        <v>0</v>
      </c>
      <c r="V4177">
        <v>0</v>
      </c>
      <c r="W4177">
        <v>0</v>
      </c>
      <c r="X4177">
        <v>0</v>
      </c>
      <c r="Y4177">
        <v>0</v>
      </c>
      <c r="Z4177">
        <v>0</v>
      </c>
    </row>
    <row r="4178" spans="1:26" x14ac:dyDescent="0.2">
      <c r="A4178" s="1">
        <v>952257</v>
      </c>
      <c r="B4178">
        <v>0</v>
      </c>
      <c r="C4178">
        <v>0</v>
      </c>
      <c r="D4178">
        <v>0</v>
      </c>
      <c r="E4178">
        <v>0</v>
      </c>
      <c r="F4178">
        <v>0</v>
      </c>
      <c r="G4178">
        <v>0</v>
      </c>
      <c r="H4178">
        <v>0</v>
      </c>
      <c r="I4178">
        <v>0</v>
      </c>
      <c r="J4178">
        <v>0</v>
      </c>
      <c r="K4178">
        <v>0</v>
      </c>
      <c r="L4178">
        <v>0</v>
      </c>
      <c r="M4178">
        <v>0</v>
      </c>
      <c r="N4178">
        <v>0</v>
      </c>
      <c r="O4178">
        <v>0</v>
      </c>
      <c r="P4178">
        <v>0</v>
      </c>
      <c r="Q4178">
        <v>0</v>
      </c>
      <c r="R4178">
        <v>0</v>
      </c>
      <c r="S4178">
        <v>0</v>
      </c>
      <c r="T4178">
        <v>100</v>
      </c>
      <c r="U4178">
        <v>100</v>
      </c>
      <c r="V4178">
        <v>100</v>
      </c>
      <c r="W4178">
        <v>0</v>
      </c>
      <c r="X4178">
        <v>0</v>
      </c>
      <c r="Y4178">
        <v>0</v>
      </c>
      <c r="Z4178">
        <v>0</v>
      </c>
    </row>
    <row r="4179" spans="1:26" x14ac:dyDescent="0.2">
      <c r="A4179" s="1">
        <v>952677</v>
      </c>
      <c r="B4179">
        <v>0</v>
      </c>
      <c r="C4179">
        <v>0</v>
      </c>
      <c r="D4179">
        <v>0</v>
      </c>
      <c r="E4179">
        <v>0</v>
      </c>
      <c r="F4179">
        <v>0</v>
      </c>
      <c r="G4179">
        <v>0</v>
      </c>
      <c r="H4179">
        <v>13827</v>
      </c>
      <c r="I4179">
        <v>13760</v>
      </c>
      <c r="J4179">
        <v>0</v>
      </c>
      <c r="K4179">
        <v>0</v>
      </c>
      <c r="L4179">
        <v>0</v>
      </c>
      <c r="M4179">
        <v>0</v>
      </c>
      <c r="N4179">
        <v>0</v>
      </c>
      <c r="O4179">
        <v>0</v>
      </c>
      <c r="P4179">
        <v>0</v>
      </c>
      <c r="Q4179">
        <v>0</v>
      </c>
      <c r="R4179">
        <v>0</v>
      </c>
      <c r="S4179">
        <v>0</v>
      </c>
      <c r="T4179">
        <v>0</v>
      </c>
      <c r="U4179">
        <v>15774</v>
      </c>
      <c r="V4179">
        <v>16331</v>
      </c>
      <c r="W4179">
        <v>20030</v>
      </c>
      <c r="X4179">
        <v>32565</v>
      </c>
      <c r="Y4179">
        <v>34502</v>
      </c>
      <c r="Z4179">
        <v>43426</v>
      </c>
    </row>
    <row r="4180" spans="1:26" x14ac:dyDescent="0.2">
      <c r="A4180" s="1">
        <v>952846</v>
      </c>
      <c r="B4180">
        <v>202</v>
      </c>
      <c r="C4180">
        <v>244</v>
      </c>
      <c r="D4180">
        <v>1796</v>
      </c>
      <c r="E4180">
        <v>709</v>
      </c>
      <c r="F4180">
        <v>1070</v>
      </c>
      <c r="G4180">
        <v>345</v>
      </c>
      <c r="H4180">
        <v>345</v>
      </c>
      <c r="I4180">
        <v>100</v>
      </c>
      <c r="J4180">
        <v>100</v>
      </c>
      <c r="K4180">
        <v>600</v>
      </c>
      <c r="L4180">
        <v>600</v>
      </c>
      <c r="M4180">
        <v>250</v>
      </c>
      <c r="N4180">
        <v>250</v>
      </c>
      <c r="O4180">
        <v>0</v>
      </c>
      <c r="P4180">
        <v>0</v>
      </c>
      <c r="Q4180">
        <v>240</v>
      </c>
      <c r="R4180">
        <v>1346</v>
      </c>
      <c r="S4180">
        <v>2014</v>
      </c>
      <c r="T4180">
        <v>2255</v>
      </c>
      <c r="U4180">
        <v>1508</v>
      </c>
      <c r="V4180">
        <v>1804</v>
      </c>
      <c r="W4180">
        <v>1713</v>
      </c>
      <c r="X4180">
        <v>1329</v>
      </c>
      <c r="Y4180">
        <v>1935</v>
      </c>
      <c r="Z4180">
        <v>1624</v>
      </c>
    </row>
    <row r="4181" spans="1:26" x14ac:dyDescent="0.2">
      <c r="A4181" s="1">
        <v>953535</v>
      </c>
      <c r="B4181">
        <v>0</v>
      </c>
      <c r="C4181">
        <v>0</v>
      </c>
      <c r="D4181">
        <v>751</v>
      </c>
      <c r="E4181">
        <v>4708</v>
      </c>
      <c r="F4181">
        <v>4729</v>
      </c>
      <c r="G4181">
        <v>4645</v>
      </c>
      <c r="H4181">
        <v>6208</v>
      </c>
      <c r="I4181">
        <v>6000</v>
      </c>
      <c r="J4181">
        <v>3852</v>
      </c>
      <c r="K4181">
        <v>2118</v>
      </c>
      <c r="L4181">
        <v>2236</v>
      </c>
      <c r="M4181">
        <v>468</v>
      </c>
      <c r="N4181">
        <v>18</v>
      </c>
      <c r="O4181">
        <v>4</v>
      </c>
      <c r="P4181">
        <v>5</v>
      </c>
      <c r="Q4181">
        <v>2</v>
      </c>
      <c r="R4181">
        <v>0</v>
      </c>
      <c r="S4181">
        <v>11756</v>
      </c>
      <c r="T4181">
        <v>387</v>
      </c>
      <c r="U4181">
        <v>1165</v>
      </c>
      <c r="V4181">
        <v>2188</v>
      </c>
      <c r="W4181">
        <v>11636</v>
      </c>
      <c r="X4181">
        <v>2377</v>
      </c>
      <c r="Y4181">
        <v>2095</v>
      </c>
      <c r="Z4181">
        <v>3127</v>
      </c>
    </row>
    <row r="4182" spans="1:26" x14ac:dyDescent="0.2">
      <c r="A4182" s="1">
        <v>953843</v>
      </c>
      <c r="B4182">
        <v>2260</v>
      </c>
      <c r="C4182">
        <v>3247</v>
      </c>
      <c r="D4182">
        <v>102</v>
      </c>
      <c r="E4182">
        <v>0</v>
      </c>
      <c r="F4182">
        <v>0</v>
      </c>
      <c r="G4182">
        <v>0</v>
      </c>
      <c r="H4182">
        <v>0</v>
      </c>
      <c r="I4182">
        <v>0</v>
      </c>
      <c r="J4182">
        <v>100</v>
      </c>
      <c r="K4182">
        <v>0</v>
      </c>
      <c r="L4182">
        <v>0</v>
      </c>
      <c r="M4182">
        <v>0</v>
      </c>
      <c r="N4182">
        <v>0</v>
      </c>
      <c r="O4182">
        <v>0</v>
      </c>
      <c r="P4182">
        <v>0</v>
      </c>
      <c r="Q4182">
        <v>0</v>
      </c>
      <c r="R4182">
        <v>0</v>
      </c>
      <c r="S4182">
        <v>0</v>
      </c>
      <c r="T4182">
        <v>0</v>
      </c>
      <c r="U4182">
        <v>1277</v>
      </c>
      <c r="V4182">
        <v>1290</v>
      </c>
      <c r="W4182">
        <v>3810</v>
      </c>
      <c r="X4182">
        <v>45329</v>
      </c>
      <c r="Y4182">
        <v>6546</v>
      </c>
      <c r="Z4182">
        <v>7773</v>
      </c>
    </row>
    <row r="4183" spans="1:26" x14ac:dyDescent="0.2">
      <c r="A4183" s="1">
        <v>953852</v>
      </c>
      <c r="B4183">
        <v>0</v>
      </c>
      <c r="C4183">
        <v>0</v>
      </c>
      <c r="D4183">
        <v>0</v>
      </c>
      <c r="E4183">
        <v>0</v>
      </c>
      <c r="F4183">
        <v>0</v>
      </c>
      <c r="G4183">
        <v>0</v>
      </c>
      <c r="H4183">
        <v>0</v>
      </c>
      <c r="I4183">
        <v>0</v>
      </c>
      <c r="J4183">
        <v>0</v>
      </c>
      <c r="K4183">
        <v>0</v>
      </c>
      <c r="L4183">
        <v>0</v>
      </c>
      <c r="M4183">
        <v>0</v>
      </c>
      <c r="N4183">
        <v>0</v>
      </c>
      <c r="O4183">
        <v>0</v>
      </c>
      <c r="P4183">
        <v>0</v>
      </c>
      <c r="Q4183">
        <v>0</v>
      </c>
      <c r="R4183">
        <v>0</v>
      </c>
      <c r="S4183">
        <v>0</v>
      </c>
      <c r="T4183">
        <v>0</v>
      </c>
      <c r="U4183">
        <v>0</v>
      </c>
      <c r="V4183">
        <v>0</v>
      </c>
      <c r="W4183">
        <v>0</v>
      </c>
      <c r="X4183">
        <v>0</v>
      </c>
      <c r="Y4183">
        <v>0</v>
      </c>
      <c r="Z4183">
        <v>0</v>
      </c>
    </row>
    <row r="4184" spans="1:26" x14ac:dyDescent="0.2">
      <c r="A4184" s="1">
        <v>954158</v>
      </c>
      <c r="B4184">
        <v>0</v>
      </c>
      <c r="C4184">
        <v>0</v>
      </c>
      <c r="D4184">
        <v>0</v>
      </c>
      <c r="E4184">
        <v>0</v>
      </c>
      <c r="F4184">
        <v>0</v>
      </c>
      <c r="G4184">
        <v>0</v>
      </c>
      <c r="H4184">
        <v>0</v>
      </c>
      <c r="I4184">
        <v>0</v>
      </c>
      <c r="J4184">
        <v>0</v>
      </c>
      <c r="K4184">
        <v>0</v>
      </c>
      <c r="L4184">
        <v>0</v>
      </c>
      <c r="M4184">
        <v>0</v>
      </c>
      <c r="N4184">
        <v>0</v>
      </c>
      <c r="O4184">
        <v>0</v>
      </c>
      <c r="P4184">
        <v>0</v>
      </c>
      <c r="Q4184">
        <v>0</v>
      </c>
      <c r="R4184">
        <v>0</v>
      </c>
      <c r="S4184">
        <v>0</v>
      </c>
      <c r="T4184">
        <v>0</v>
      </c>
      <c r="U4184">
        <v>0</v>
      </c>
      <c r="V4184">
        <v>0</v>
      </c>
      <c r="W4184">
        <v>0</v>
      </c>
      <c r="X4184">
        <v>0</v>
      </c>
      <c r="Y4184">
        <v>0</v>
      </c>
      <c r="Z4184">
        <v>0</v>
      </c>
    </row>
    <row r="4185" spans="1:26" x14ac:dyDescent="0.2">
      <c r="A4185" s="1">
        <v>954251</v>
      </c>
      <c r="B4185">
        <v>0</v>
      </c>
      <c r="C4185">
        <v>0</v>
      </c>
      <c r="D4185">
        <v>0</v>
      </c>
      <c r="E4185">
        <v>0</v>
      </c>
      <c r="F4185">
        <v>0</v>
      </c>
      <c r="G4185">
        <v>0</v>
      </c>
      <c r="H4185">
        <v>0</v>
      </c>
      <c r="I4185">
        <v>0</v>
      </c>
      <c r="J4185">
        <v>0</v>
      </c>
      <c r="K4185">
        <v>0</v>
      </c>
      <c r="L4185">
        <v>0</v>
      </c>
      <c r="M4185">
        <v>0</v>
      </c>
      <c r="N4185">
        <v>0</v>
      </c>
      <c r="O4185">
        <v>0</v>
      </c>
      <c r="P4185">
        <v>0</v>
      </c>
      <c r="Q4185">
        <v>0</v>
      </c>
      <c r="R4185">
        <v>0</v>
      </c>
      <c r="S4185">
        <v>0</v>
      </c>
      <c r="T4185">
        <v>0</v>
      </c>
      <c r="U4185">
        <v>0</v>
      </c>
      <c r="V4185">
        <v>0</v>
      </c>
      <c r="W4185">
        <v>0</v>
      </c>
      <c r="X4185">
        <v>0</v>
      </c>
      <c r="Y4185">
        <v>0</v>
      </c>
      <c r="Z4185">
        <v>0</v>
      </c>
    </row>
    <row r="4186" spans="1:26" x14ac:dyDescent="0.2">
      <c r="A4186" s="1">
        <v>954279</v>
      </c>
      <c r="B4186">
        <v>0</v>
      </c>
      <c r="C4186">
        <v>0</v>
      </c>
      <c r="D4186">
        <v>0</v>
      </c>
      <c r="E4186">
        <v>0</v>
      </c>
      <c r="F4186">
        <v>0</v>
      </c>
      <c r="G4186">
        <v>0</v>
      </c>
      <c r="H4186">
        <v>0</v>
      </c>
      <c r="I4186">
        <v>0</v>
      </c>
      <c r="J4186">
        <v>0</v>
      </c>
      <c r="K4186">
        <v>0</v>
      </c>
      <c r="L4186">
        <v>0</v>
      </c>
      <c r="M4186">
        <v>0</v>
      </c>
      <c r="N4186">
        <v>0</v>
      </c>
      <c r="O4186">
        <v>0</v>
      </c>
      <c r="P4186">
        <v>0</v>
      </c>
      <c r="Q4186">
        <v>0</v>
      </c>
      <c r="R4186">
        <v>0</v>
      </c>
      <c r="S4186">
        <v>0</v>
      </c>
      <c r="T4186">
        <v>0</v>
      </c>
      <c r="U4186">
        <v>0</v>
      </c>
      <c r="V4186">
        <v>0</v>
      </c>
      <c r="W4186">
        <v>0</v>
      </c>
      <c r="X4186">
        <v>0</v>
      </c>
      <c r="Y4186">
        <v>0</v>
      </c>
      <c r="Z4186">
        <v>0</v>
      </c>
    </row>
    <row r="4187" spans="1:26" x14ac:dyDescent="0.2">
      <c r="A4187" s="1">
        <v>954653</v>
      </c>
      <c r="B4187">
        <v>0</v>
      </c>
      <c r="C4187">
        <v>0</v>
      </c>
      <c r="D4187">
        <v>0</v>
      </c>
      <c r="E4187">
        <v>0</v>
      </c>
      <c r="F4187">
        <v>0</v>
      </c>
      <c r="G4187">
        <v>0</v>
      </c>
      <c r="H4187">
        <v>0</v>
      </c>
      <c r="I4187">
        <v>0</v>
      </c>
      <c r="J4187">
        <v>0</v>
      </c>
      <c r="K4187">
        <v>0</v>
      </c>
      <c r="L4187">
        <v>0</v>
      </c>
      <c r="M4187">
        <v>0</v>
      </c>
      <c r="N4187">
        <v>0</v>
      </c>
      <c r="O4187">
        <v>0</v>
      </c>
      <c r="P4187">
        <v>0</v>
      </c>
      <c r="Q4187">
        <v>0</v>
      </c>
      <c r="R4187">
        <v>0</v>
      </c>
      <c r="S4187">
        <v>0</v>
      </c>
      <c r="T4187">
        <v>0</v>
      </c>
      <c r="U4187">
        <v>0</v>
      </c>
      <c r="V4187">
        <v>0</v>
      </c>
      <c r="W4187">
        <v>0</v>
      </c>
      <c r="X4187">
        <v>0</v>
      </c>
      <c r="Y4187">
        <v>0</v>
      </c>
      <c r="Z4187">
        <v>0</v>
      </c>
    </row>
    <row r="4188" spans="1:26" x14ac:dyDescent="0.2">
      <c r="A4188" s="1">
        <v>954671</v>
      </c>
      <c r="B4188">
        <v>0</v>
      </c>
      <c r="C4188">
        <v>0</v>
      </c>
      <c r="D4188">
        <v>0</v>
      </c>
      <c r="E4188">
        <v>0</v>
      </c>
      <c r="F4188">
        <v>0</v>
      </c>
      <c r="G4188">
        <v>0</v>
      </c>
      <c r="H4188">
        <v>0</v>
      </c>
      <c r="I4188">
        <v>0</v>
      </c>
      <c r="J4188">
        <v>0</v>
      </c>
      <c r="K4188">
        <v>0</v>
      </c>
      <c r="L4188">
        <v>0</v>
      </c>
      <c r="M4188">
        <v>0</v>
      </c>
      <c r="N4188">
        <v>0</v>
      </c>
      <c r="O4188">
        <v>0</v>
      </c>
      <c r="P4188">
        <v>0</v>
      </c>
      <c r="Q4188">
        <v>0</v>
      </c>
      <c r="R4188">
        <v>0</v>
      </c>
      <c r="S4188">
        <v>0</v>
      </c>
      <c r="T4188">
        <v>0</v>
      </c>
      <c r="U4188">
        <v>0</v>
      </c>
      <c r="V4188">
        <v>0</v>
      </c>
      <c r="W4188">
        <v>0</v>
      </c>
      <c r="X4188">
        <v>0</v>
      </c>
      <c r="Y4188">
        <v>0</v>
      </c>
      <c r="Z4188">
        <v>0</v>
      </c>
    </row>
    <row r="4189" spans="1:26" x14ac:dyDescent="0.2">
      <c r="A4189" s="1">
        <v>955548</v>
      </c>
      <c r="B4189">
        <v>0</v>
      </c>
      <c r="C4189">
        <v>0</v>
      </c>
      <c r="D4189">
        <v>0</v>
      </c>
      <c r="E4189">
        <v>0</v>
      </c>
      <c r="F4189">
        <v>0</v>
      </c>
      <c r="G4189">
        <v>0</v>
      </c>
      <c r="H4189">
        <v>5000</v>
      </c>
      <c r="I4189">
        <v>6000</v>
      </c>
      <c r="J4189">
        <v>0</v>
      </c>
      <c r="K4189">
        <v>0</v>
      </c>
      <c r="L4189">
        <v>0</v>
      </c>
      <c r="M4189">
        <v>0</v>
      </c>
      <c r="N4189">
        <v>0</v>
      </c>
      <c r="O4189">
        <v>0</v>
      </c>
      <c r="P4189">
        <v>0</v>
      </c>
      <c r="Q4189">
        <v>0</v>
      </c>
      <c r="R4189">
        <v>0</v>
      </c>
      <c r="S4189">
        <v>0</v>
      </c>
      <c r="T4189">
        <v>0</v>
      </c>
      <c r="U4189">
        <v>0</v>
      </c>
      <c r="V4189">
        <v>0</v>
      </c>
    </row>
    <row r="4190" spans="1:26" x14ac:dyDescent="0.2">
      <c r="A4190" s="1">
        <v>955753</v>
      </c>
      <c r="B4190">
        <v>0</v>
      </c>
      <c r="C4190">
        <v>0</v>
      </c>
      <c r="D4190">
        <v>0</v>
      </c>
      <c r="E4190">
        <v>0</v>
      </c>
      <c r="F4190">
        <v>0</v>
      </c>
      <c r="G4190">
        <v>0</v>
      </c>
      <c r="H4190">
        <v>0</v>
      </c>
      <c r="I4190">
        <v>0</v>
      </c>
      <c r="J4190">
        <v>0</v>
      </c>
      <c r="K4190">
        <v>0</v>
      </c>
      <c r="L4190">
        <v>0</v>
      </c>
      <c r="M4190">
        <v>0</v>
      </c>
      <c r="N4190">
        <v>0</v>
      </c>
      <c r="O4190">
        <v>0</v>
      </c>
      <c r="P4190">
        <v>0</v>
      </c>
      <c r="Q4190">
        <v>0</v>
      </c>
      <c r="R4190">
        <v>0</v>
      </c>
      <c r="S4190">
        <v>0</v>
      </c>
      <c r="T4190">
        <v>0</v>
      </c>
      <c r="U4190">
        <v>0</v>
      </c>
      <c r="V4190">
        <v>0</v>
      </c>
      <c r="W4190">
        <v>0</v>
      </c>
      <c r="X4190">
        <v>0</v>
      </c>
      <c r="Y4190">
        <v>0</v>
      </c>
      <c r="Z4190">
        <v>0</v>
      </c>
    </row>
    <row r="4191" spans="1:26" x14ac:dyDescent="0.2">
      <c r="A4191" s="1">
        <v>955940</v>
      </c>
      <c r="B4191">
        <v>0</v>
      </c>
      <c r="C4191">
        <v>0</v>
      </c>
      <c r="D4191">
        <v>0</v>
      </c>
      <c r="E4191">
        <v>0</v>
      </c>
      <c r="F4191">
        <v>0</v>
      </c>
      <c r="G4191">
        <v>0</v>
      </c>
      <c r="H4191">
        <v>0</v>
      </c>
      <c r="I4191">
        <v>0</v>
      </c>
      <c r="J4191">
        <v>0</v>
      </c>
      <c r="K4191">
        <v>0</v>
      </c>
      <c r="L4191">
        <v>0</v>
      </c>
      <c r="M4191">
        <v>0</v>
      </c>
      <c r="N4191">
        <v>0</v>
      </c>
      <c r="O4191">
        <v>0</v>
      </c>
      <c r="P4191">
        <v>0</v>
      </c>
      <c r="Q4191">
        <v>0</v>
      </c>
      <c r="R4191">
        <v>0</v>
      </c>
      <c r="S4191">
        <v>0</v>
      </c>
      <c r="T4191">
        <v>0</v>
      </c>
      <c r="U4191">
        <v>0</v>
      </c>
      <c r="V4191">
        <v>0</v>
      </c>
      <c r="W4191">
        <v>0</v>
      </c>
      <c r="X4191">
        <v>0</v>
      </c>
      <c r="Y4191">
        <v>0</v>
      </c>
      <c r="Z4191">
        <v>0</v>
      </c>
    </row>
    <row r="4192" spans="1:26" x14ac:dyDescent="0.2">
      <c r="A4192" s="1">
        <v>955959</v>
      </c>
      <c r="B4192">
        <v>0</v>
      </c>
      <c r="C4192">
        <v>0</v>
      </c>
      <c r="D4192">
        <v>0</v>
      </c>
      <c r="E4192">
        <v>0</v>
      </c>
      <c r="F4192">
        <v>0</v>
      </c>
      <c r="G4192">
        <v>0</v>
      </c>
      <c r="H4192">
        <v>0</v>
      </c>
      <c r="I4192">
        <v>0</v>
      </c>
      <c r="J4192">
        <v>0</v>
      </c>
      <c r="K4192">
        <v>0</v>
      </c>
      <c r="L4192">
        <v>0</v>
      </c>
      <c r="M4192">
        <v>0</v>
      </c>
      <c r="N4192">
        <v>0</v>
      </c>
      <c r="O4192">
        <v>0</v>
      </c>
      <c r="P4192">
        <v>0</v>
      </c>
      <c r="Q4192">
        <v>0</v>
      </c>
      <c r="R4192">
        <v>0</v>
      </c>
      <c r="S4192">
        <v>0</v>
      </c>
      <c r="T4192">
        <v>0</v>
      </c>
      <c r="U4192">
        <v>0</v>
      </c>
      <c r="V4192">
        <v>1199</v>
      </c>
      <c r="W4192">
        <v>5767</v>
      </c>
      <c r="X4192">
        <v>44010</v>
      </c>
      <c r="Y4192">
        <v>46145</v>
      </c>
      <c r="Z4192">
        <v>50235</v>
      </c>
    </row>
    <row r="4193" spans="1:26" x14ac:dyDescent="0.2">
      <c r="A4193" s="1">
        <v>955977</v>
      </c>
      <c r="B4193">
        <v>8809</v>
      </c>
      <c r="C4193">
        <v>15323</v>
      </c>
      <c r="D4193">
        <v>17586</v>
      </c>
      <c r="E4193">
        <v>17613</v>
      </c>
      <c r="F4193">
        <v>19947</v>
      </c>
      <c r="G4193">
        <v>19025</v>
      </c>
      <c r="H4193">
        <v>22519</v>
      </c>
      <c r="I4193">
        <v>22382</v>
      </c>
      <c r="J4193">
        <v>29867</v>
      </c>
      <c r="K4193">
        <v>42190</v>
      </c>
      <c r="L4193">
        <v>47295</v>
      </c>
      <c r="M4193">
        <v>51162</v>
      </c>
      <c r="N4193">
        <v>54333</v>
      </c>
      <c r="O4193">
        <v>69012</v>
      </c>
      <c r="P4193">
        <v>78801</v>
      </c>
      <c r="Q4193">
        <v>66678</v>
      </c>
      <c r="R4193">
        <v>64484</v>
      </c>
      <c r="S4193">
        <v>57517</v>
      </c>
      <c r="T4193">
        <v>65982</v>
      </c>
      <c r="U4193">
        <v>83345</v>
      </c>
      <c r="V4193">
        <v>98157</v>
      </c>
      <c r="W4193">
        <v>108633</v>
      </c>
      <c r="X4193">
        <v>153785</v>
      </c>
      <c r="Y4193">
        <v>164580</v>
      </c>
      <c r="Z4193">
        <v>155951</v>
      </c>
    </row>
    <row r="4194" spans="1:26" x14ac:dyDescent="0.2">
      <c r="A4194" s="1">
        <v>956134</v>
      </c>
      <c r="B4194">
        <v>0</v>
      </c>
      <c r="C4194">
        <v>0</v>
      </c>
      <c r="D4194">
        <v>0</v>
      </c>
      <c r="E4194">
        <v>0</v>
      </c>
      <c r="F4194">
        <v>0</v>
      </c>
      <c r="G4194">
        <v>0</v>
      </c>
      <c r="H4194">
        <v>0</v>
      </c>
      <c r="I4194">
        <v>0</v>
      </c>
      <c r="J4194">
        <v>0</v>
      </c>
      <c r="K4194">
        <v>0</v>
      </c>
      <c r="L4194">
        <v>0</v>
      </c>
      <c r="M4194">
        <v>0</v>
      </c>
      <c r="N4194">
        <v>0</v>
      </c>
      <c r="O4194">
        <v>0</v>
      </c>
      <c r="P4194">
        <v>0</v>
      </c>
      <c r="Q4194">
        <v>0</v>
      </c>
      <c r="R4194">
        <v>0</v>
      </c>
      <c r="S4194">
        <v>0</v>
      </c>
      <c r="T4194">
        <v>0</v>
      </c>
      <c r="U4194">
        <v>0</v>
      </c>
      <c r="V4194">
        <v>0</v>
      </c>
      <c r="W4194">
        <v>0</v>
      </c>
      <c r="X4194">
        <v>0</v>
      </c>
      <c r="Y4194">
        <v>0</v>
      </c>
      <c r="Z4194">
        <v>0</v>
      </c>
    </row>
    <row r="4195" spans="1:26" x14ac:dyDescent="0.2">
      <c r="A4195" s="1">
        <v>956152</v>
      </c>
      <c r="B4195">
        <v>0</v>
      </c>
      <c r="C4195">
        <v>0</v>
      </c>
      <c r="D4195">
        <v>0</v>
      </c>
      <c r="E4195">
        <v>0</v>
      </c>
      <c r="F4195">
        <v>0</v>
      </c>
      <c r="G4195">
        <v>0</v>
      </c>
      <c r="H4195">
        <v>0</v>
      </c>
      <c r="I4195">
        <v>0</v>
      </c>
      <c r="J4195">
        <v>0</v>
      </c>
      <c r="K4195">
        <v>0</v>
      </c>
      <c r="L4195">
        <v>0</v>
      </c>
      <c r="M4195">
        <v>0</v>
      </c>
      <c r="N4195">
        <v>0</v>
      </c>
      <c r="O4195">
        <v>0</v>
      </c>
      <c r="P4195">
        <v>0</v>
      </c>
      <c r="Q4195">
        <v>0</v>
      </c>
      <c r="R4195">
        <v>0</v>
      </c>
      <c r="S4195">
        <v>0</v>
      </c>
      <c r="T4195">
        <v>0</v>
      </c>
      <c r="U4195">
        <v>0</v>
      </c>
      <c r="V4195">
        <v>0</v>
      </c>
      <c r="W4195">
        <v>0</v>
      </c>
      <c r="X4195">
        <v>0</v>
      </c>
      <c r="Y4195">
        <v>0</v>
      </c>
      <c r="Z4195">
        <v>0</v>
      </c>
    </row>
    <row r="4196" spans="1:26" x14ac:dyDescent="0.2">
      <c r="A4196" s="1">
        <v>956255</v>
      </c>
      <c r="B4196">
        <v>0</v>
      </c>
      <c r="C4196">
        <v>0</v>
      </c>
      <c r="D4196">
        <v>0</v>
      </c>
      <c r="E4196">
        <v>0</v>
      </c>
      <c r="F4196">
        <v>0</v>
      </c>
      <c r="G4196">
        <v>0</v>
      </c>
      <c r="H4196">
        <v>0</v>
      </c>
      <c r="I4196">
        <v>0</v>
      </c>
      <c r="J4196">
        <v>0</v>
      </c>
      <c r="K4196">
        <v>0</v>
      </c>
      <c r="L4196">
        <v>0</v>
      </c>
      <c r="M4196">
        <v>0</v>
      </c>
      <c r="N4196">
        <v>0</v>
      </c>
      <c r="O4196">
        <v>0</v>
      </c>
      <c r="P4196">
        <v>0</v>
      </c>
      <c r="Q4196">
        <v>0</v>
      </c>
      <c r="R4196">
        <v>0</v>
      </c>
      <c r="S4196">
        <v>0</v>
      </c>
      <c r="T4196">
        <v>0</v>
      </c>
      <c r="U4196">
        <v>0</v>
      </c>
      <c r="V4196">
        <v>0</v>
      </c>
      <c r="W4196">
        <v>0</v>
      </c>
      <c r="X4196">
        <v>0</v>
      </c>
      <c r="Y4196">
        <v>0</v>
      </c>
      <c r="Z4196">
        <v>0</v>
      </c>
    </row>
    <row r="4197" spans="1:26" x14ac:dyDescent="0.2">
      <c r="A4197" s="1">
        <v>956358</v>
      </c>
      <c r="B4197">
        <v>0</v>
      </c>
      <c r="C4197">
        <v>0</v>
      </c>
      <c r="D4197">
        <v>0</v>
      </c>
      <c r="E4197">
        <v>0</v>
      </c>
      <c r="F4197">
        <v>0</v>
      </c>
      <c r="G4197">
        <v>0</v>
      </c>
      <c r="H4197">
        <v>0</v>
      </c>
      <c r="I4197">
        <v>0</v>
      </c>
      <c r="J4197">
        <v>0</v>
      </c>
      <c r="K4197">
        <v>0</v>
      </c>
      <c r="L4197">
        <v>0</v>
      </c>
      <c r="M4197">
        <v>0</v>
      </c>
      <c r="N4197">
        <v>0</v>
      </c>
      <c r="O4197">
        <v>0</v>
      </c>
      <c r="P4197">
        <v>0</v>
      </c>
      <c r="Q4197">
        <v>0</v>
      </c>
      <c r="R4197">
        <v>0</v>
      </c>
      <c r="S4197">
        <v>0</v>
      </c>
      <c r="T4197">
        <v>0</v>
      </c>
      <c r="U4197">
        <v>0</v>
      </c>
      <c r="V4197">
        <v>0</v>
      </c>
      <c r="W4197">
        <v>0</v>
      </c>
      <c r="X4197">
        <v>0</v>
      </c>
      <c r="Y4197">
        <v>0</v>
      </c>
      <c r="Z4197">
        <v>0</v>
      </c>
    </row>
    <row r="4198" spans="1:26" x14ac:dyDescent="0.2">
      <c r="A4198" s="1">
        <v>956376</v>
      </c>
      <c r="B4198">
        <v>0</v>
      </c>
      <c r="C4198">
        <v>0</v>
      </c>
      <c r="D4198">
        <v>0</v>
      </c>
      <c r="E4198">
        <v>0</v>
      </c>
      <c r="F4198">
        <v>0</v>
      </c>
      <c r="G4198">
        <v>0</v>
      </c>
      <c r="H4198">
        <v>0</v>
      </c>
      <c r="I4198">
        <v>0</v>
      </c>
      <c r="J4198">
        <v>0</v>
      </c>
      <c r="K4198">
        <v>0</v>
      </c>
      <c r="L4198">
        <v>0</v>
      </c>
      <c r="M4198">
        <v>0</v>
      </c>
      <c r="N4198">
        <v>0</v>
      </c>
      <c r="O4198">
        <v>0</v>
      </c>
      <c r="P4198">
        <v>0</v>
      </c>
      <c r="Q4198">
        <v>0</v>
      </c>
      <c r="R4198">
        <v>0</v>
      </c>
      <c r="S4198">
        <v>0</v>
      </c>
      <c r="T4198">
        <v>0</v>
      </c>
      <c r="U4198">
        <v>0</v>
      </c>
      <c r="V4198">
        <v>0</v>
      </c>
      <c r="W4198">
        <v>0</v>
      </c>
      <c r="X4198">
        <v>0</v>
      </c>
      <c r="Y4198">
        <v>0</v>
      </c>
      <c r="Z4198">
        <v>0</v>
      </c>
    </row>
    <row r="4199" spans="1:26" x14ac:dyDescent="0.2">
      <c r="A4199" s="1">
        <v>956527</v>
      </c>
      <c r="B4199">
        <v>0</v>
      </c>
      <c r="C4199">
        <v>0</v>
      </c>
      <c r="D4199">
        <v>0</v>
      </c>
      <c r="E4199">
        <v>0</v>
      </c>
      <c r="F4199">
        <v>0</v>
      </c>
      <c r="G4199">
        <v>0</v>
      </c>
      <c r="H4199">
        <v>0</v>
      </c>
      <c r="I4199">
        <v>0</v>
      </c>
      <c r="J4199">
        <v>0</v>
      </c>
      <c r="K4199">
        <v>0</v>
      </c>
      <c r="L4199">
        <v>0</v>
      </c>
      <c r="M4199">
        <v>0</v>
      </c>
      <c r="N4199">
        <v>0</v>
      </c>
      <c r="O4199">
        <v>0</v>
      </c>
      <c r="P4199">
        <v>0</v>
      </c>
      <c r="Q4199">
        <v>0</v>
      </c>
      <c r="R4199">
        <v>0</v>
      </c>
      <c r="S4199">
        <v>0</v>
      </c>
      <c r="T4199">
        <v>0</v>
      </c>
      <c r="U4199">
        <v>0</v>
      </c>
      <c r="V4199">
        <v>0</v>
      </c>
      <c r="W4199">
        <v>0</v>
      </c>
      <c r="X4199">
        <v>0</v>
      </c>
      <c r="Y4199">
        <v>0</v>
      </c>
      <c r="Z4199">
        <v>0</v>
      </c>
    </row>
    <row r="4200" spans="1:26" x14ac:dyDescent="0.2">
      <c r="A4200" s="1">
        <v>956554</v>
      </c>
      <c r="B4200">
        <v>0</v>
      </c>
      <c r="C4200">
        <v>0</v>
      </c>
      <c r="D4200">
        <v>0</v>
      </c>
      <c r="E4200">
        <v>0</v>
      </c>
      <c r="F4200">
        <v>0</v>
      </c>
      <c r="G4200">
        <v>0</v>
      </c>
      <c r="H4200">
        <v>0</v>
      </c>
      <c r="I4200">
        <v>0</v>
      </c>
      <c r="J4200">
        <v>0</v>
      </c>
      <c r="K4200">
        <v>0</v>
      </c>
      <c r="L4200">
        <v>0</v>
      </c>
      <c r="M4200">
        <v>0</v>
      </c>
      <c r="N4200">
        <v>0</v>
      </c>
      <c r="O4200">
        <v>0</v>
      </c>
      <c r="P4200">
        <v>0</v>
      </c>
      <c r="Q4200">
        <v>0</v>
      </c>
      <c r="R4200">
        <v>0</v>
      </c>
      <c r="S4200">
        <v>0</v>
      </c>
      <c r="T4200">
        <v>0</v>
      </c>
      <c r="U4200">
        <v>0</v>
      </c>
      <c r="V4200">
        <v>0</v>
      </c>
      <c r="W4200">
        <v>0</v>
      </c>
      <c r="X4200">
        <v>0</v>
      </c>
      <c r="Y4200">
        <v>0</v>
      </c>
      <c r="Z4200">
        <v>0</v>
      </c>
    </row>
    <row r="4201" spans="1:26" x14ac:dyDescent="0.2">
      <c r="A4201" s="1">
        <v>956750</v>
      </c>
      <c r="B4201">
        <v>0</v>
      </c>
      <c r="C4201">
        <v>0</v>
      </c>
      <c r="D4201">
        <v>0</v>
      </c>
      <c r="E4201">
        <v>0</v>
      </c>
      <c r="F4201">
        <v>0</v>
      </c>
      <c r="G4201">
        <v>0</v>
      </c>
      <c r="H4201">
        <v>5000</v>
      </c>
      <c r="I4201">
        <v>0</v>
      </c>
      <c r="J4201">
        <v>0</v>
      </c>
      <c r="K4201">
        <v>0</v>
      </c>
      <c r="L4201">
        <v>0</v>
      </c>
      <c r="M4201">
        <v>0</v>
      </c>
      <c r="N4201">
        <v>0</v>
      </c>
      <c r="O4201">
        <v>0</v>
      </c>
      <c r="P4201">
        <v>0</v>
      </c>
      <c r="Q4201">
        <v>0</v>
      </c>
      <c r="R4201">
        <v>0</v>
      </c>
      <c r="S4201">
        <v>0</v>
      </c>
      <c r="T4201">
        <v>0</v>
      </c>
      <c r="U4201">
        <v>0</v>
      </c>
      <c r="V4201">
        <v>5781</v>
      </c>
      <c r="W4201">
        <v>10328</v>
      </c>
      <c r="X4201">
        <v>4747</v>
      </c>
      <c r="Y4201">
        <v>4754</v>
      </c>
      <c r="Z4201">
        <v>7942</v>
      </c>
    </row>
    <row r="4202" spans="1:26" x14ac:dyDescent="0.2">
      <c r="A4202" s="1">
        <v>956938</v>
      </c>
      <c r="B4202">
        <v>1437</v>
      </c>
      <c r="C4202">
        <v>6379</v>
      </c>
      <c r="D4202">
        <v>3683</v>
      </c>
      <c r="E4202">
        <v>3527</v>
      </c>
      <c r="F4202">
        <v>8505</v>
      </c>
      <c r="G4202">
        <v>7117</v>
      </c>
      <c r="H4202">
        <v>10134</v>
      </c>
      <c r="I4202">
        <v>10405</v>
      </c>
      <c r="J4202">
        <v>16835</v>
      </c>
      <c r="K4202">
        <v>18545</v>
      </c>
      <c r="L4202">
        <v>17949</v>
      </c>
      <c r="M4202">
        <v>14854</v>
      </c>
      <c r="N4202">
        <v>17352</v>
      </c>
      <c r="O4202">
        <v>16510</v>
      </c>
      <c r="P4202">
        <v>16157</v>
      </c>
      <c r="Q4202">
        <v>11951</v>
      </c>
      <c r="R4202">
        <v>18915</v>
      </c>
      <c r="S4202">
        <v>23223</v>
      </c>
      <c r="T4202">
        <v>28971</v>
      </c>
      <c r="U4202">
        <v>24446</v>
      </c>
      <c r="V4202">
        <v>25901</v>
      </c>
      <c r="W4202">
        <v>34517</v>
      </c>
      <c r="X4202">
        <v>41201</v>
      </c>
      <c r="Y4202">
        <v>50572</v>
      </c>
      <c r="Z4202">
        <v>50664</v>
      </c>
    </row>
    <row r="4203" spans="1:26" x14ac:dyDescent="0.2">
      <c r="A4203" s="1">
        <v>956956</v>
      </c>
      <c r="B4203">
        <v>0</v>
      </c>
      <c r="C4203">
        <v>0</v>
      </c>
      <c r="D4203">
        <v>0</v>
      </c>
      <c r="E4203">
        <v>0</v>
      </c>
      <c r="F4203">
        <v>0</v>
      </c>
      <c r="G4203">
        <v>0</v>
      </c>
      <c r="H4203">
        <v>0</v>
      </c>
      <c r="I4203">
        <v>0</v>
      </c>
      <c r="J4203">
        <v>0</v>
      </c>
      <c r="K4203">
        <v>0</v>
      </c>
      <c r="L4203">
        <v>0</v>
      </c>
      <c r="M4203">
        <v>0</v>
      </c>
      <c r="N4203">
        <v>0</v>
      </c>
      <c r="O4203">
        <v>0</v>
      </c>
      <c r="P4203">
        <v>0</v>
      </c>
      <c r="Q4203">
        <v>0</v>
      </c>
      <c r="R4203">
        <v>0</v>
      </c>
      <c r="S4203">
        <v>0</v>
      </c>
      <c r="T4203">
        <v>0</v>
      </c>
      <c r="U4203">
        <v>0</v>
      </c>
      <c r="V4203">
        <v>0</v>
      </c>
      <c r="W4203">
        <v>0</v>
      </c>
      <c r="X4203">
        <v>0</v>
      </c>
      <c r="Y4203">
        <v>200</v>
      </c>
      <c r="Z4203">
        <v>3115</v>
      </c>
    </row>
    <row r="4204" spans="1:26" x14ac:dyDescent="0.2">
      <c r="A4204" s="1">
        <v>957757</v>
      </c>
      <c r="B4204">
        <v>0</v>
      </c>
      <c r="C4204">
        <v>0</v>
      </c>
      <c r="D4204">
        <v>0</v>
      </c>
      <c r="E4204">
        <v>0</v>
      </c>
      <c r="F4204">
        <v>0</v>
      </c>
      <c r="G4204">
        <v>0</v>
      </c>
      <c r="H4204">
        <v>0</v>
      </c>
      <c r="I4204">
        <v>0</v>
      </c>
      <c r="J4204">
        <v>0</v>
      </c>
      <c r="K4204">
        <v>0</v>
      </c>
      <c r="L4204">
        <v>0</v>
      </c>
      <c r="M4204">
        <v>0</v>
      </c>
      <c r="N4204">
        <v>0</v>
      </c>
      <c r="O4204">
        <v>0</v>
      </c>
      <c r="P4204">
        <v>0</v>
      </c>
      <c r="Q4204">
        <v>0</v>
      </c>
      <c r="R4204">
        <v>0</v>
      </c>
      <c r="S4204">
        <v>0</v>
      </c>
      <c r="T4204">
        <v>0</v>
      </c>
      <c r="U4204">
        <v>0</v>
      </c>
      <c r="V4204">
        <v>0</v>
      </c>
      <c r="W4204">
        <v>0</v>
      </c>
      <c r="X4204">
        <v>0</v>
      </c>
      <c r="Y4204">
        <v>0</v>
      </c>
      <c r="Z4204">
        <v>0</v>
      </c>
    </row>
    <row r="4205" spans="1:26" x14ac:dyDescent="0.2">
      <c r="A4205" s="1">
        <v>958204</v>
      </c>
      <c r="B4205">
        <v>52477</v>
      </c>
      <c r="C4205">
        <v>49512</v>
      </c>
      <c r="D4205">
        <v>33995</v>
      </c>
      <c r="E4205">
        <v>29941</v>
      </c>
      <c r="F4205">
        <v>25888</v>
      </c>
      <c r="G4205">
        <v>33050</v>
      </c>
      <c r="H4205">
        <v>35037</v>
      </c>
      <c r="I4205">
        <v>36367</v>
      </c>
      <c r="J4205">
        <v>38100</v>
      </c>
      <c r="K4205">
        <v>35265</v>
      </c>
      <c r="L4205">
        <v>64747</v>
      </c>
      <c r="M4205">
        <v>59063</v>
      </c>
      <c r="N4205">
        <v>61097</v>
      </c>
      <c r="O4205">
        <v>56027</v>
      </c>
      <c r="P4205">
        <v>56098</v>
      </c>
      <c r="Q4205">
        <v>61264</v>
      </c>
      <c r="R4205">
        <v>57902</v>
      </c>
      <c r="S4205">
        <v>64059</v>
      </c>
      <c r="T4205">
        <v>67310</v>
      </c>
      <c r="U4205">
        <v>62735</v>
      </c>
      <c r="V4205">
        <v>70639</v>
      </c>
      <c r="W4205">
        <v>76410</v>
      </c>
      <c r="X4205">
        <v>83904</v>
      </c>
      <c r="Y4205">
        <v>71563</v>
      </c>
      <c r="Z4205">
        <v>68259</v>
      </c>
    </row>
    <row r="4206" spans="1:26" x14ac:dyDescent="0.2">
      <c r="A4206" s="1">
        <v>958231</v>
      </c>
      <c r="B4206">
        <v>0</v>
      </c>
      <c r="C4206">
        <v>0</v>
      </c>
      <c r="D4206">
        <v>0</v>
      </c>
      <c r="E4206">
        <v>0</v>
      </c>
      <c r="F4206">
        <v>0</v>
      </c>
      <c r="G4206">
        <v>0</v>
      </c>
      <c r="H4206">
        <v>0</v>
      </c>
      <c r="I4206">
        <v>0</v>
      </c>
      <c r="J4206">
        <v>0</v>
      </c>
      <c r="K4206">
        <v>0</v>
      </c>
      <c r="L4206">
        <v>0</v>
      </c>
      <c r="M4206">
        <v>0</v>
      </c>
      <c r="N4206">
        <v>0</v>
      </c>
      <c r="O4206">
        <v>0</v>
      </c>
      <c r="P4206">
        <v>0</v>
      </c>
      <c r="Q4206">
        <v>0</v>
      </c>
      <c r="R4206">
        <v>0</v>
      </c>
      <c r="S4206">
        <v>0</v>
      </c>
      <c r="T4206">
        <v>0</v>
      </c>
      <c r="U4206">
        <v>0</v>
      </c>
      <c r="V4206">
        <v>0</v>
      </c>
      <c r="W4206">
        <v>0</v>
      </c>
      <c r="X4206">
        <v>0</v>
      </c>
      <c r="Y4206">
        <v>0</v>
      </c>
      <c r="Z4206">
        <v>0</v>
      </c>
    </row>
    <row r="4207" spans="1:26" x14ac:dyDescent="0.2">
      <c r="A4207" s="1">
        <v>958558</v>
      </c>
      <c r="B4207">
        <v>0</v>
      </c>
      <c r="C4207">
        <v>0</v>
      </c>
      <c r="D4207">
        <v>0</v>
      </c>
      <c r="E4207">
        <v>0</v>
      </c>
      <c r="F4207">
        <v>0</v>
      </c>
      <c r="G4207">
        <v>0</v>
      </c>
      <c r="H4207">
        <v>0</v>
      </c>
      <c r="I4207">
        <v>0</v>
      </c>
      <c r="J4207">
        <v>0</v>
      </c>
      <c r="K4207">
        <v>0</v>
      </c>
      <c r="L4207">
        <v>0</v>
      </c>
      <c r="M4207">
        <v>0</v>
      </c>
      <c r="N4207">
        <v>0</v>
      </c>
      <c r="O4207">
        <v>0</v>
      </c>
      <c r="P4207">
        <v>0</v>
      </c>
      <c r="Q4207">
        <v>0</v>
      </c>
      <c r="R4207">
        <v>0</v>
      </c>
      <c r="S4207">
        <v>0</v>
      </c>
      <c r="T4207">
        <v>0</v>
      </c>
      <c r="U4207">
        <v>0</v>
      </c>
      <c r="V4207">
        <v>0</v>
      </c>
      <c r="W4207">
        <v>0</v>
      </c>
      <c r="X4207">
        <v>0</v>
      </c>
      <c r="Y4207">
        <v>0</v>
      </c>
      <c r="Z4207">
        <v>0</v>
      </c>
    </row>
    <row r="4208" spans="1:26" x14ac:dyDescent="0.2">
      <c r="A4208" s="1">
        <v>958727</v>
      </c>
      <c r="B4208">
        <v>16314</v>
      </c>
      <c r="C4208">
        <v>14872</v>
      </c>
      <c r="D4208">
        <v>13244</v>
      </c>
      <c r="E4208">
        <v>31161</v>
      </c>
      <c r="F4208">
        <v>33956</v>
      </c>
      <c r="G4208">
        <v>26834</v>
      </c>
      <c r="H4208">
        <v>30630</v>
      </c>
      <c r="I4208">
        <v>31549</v>
      </c>
      <c r="J4208">
        <v>23005</v>
      </c>
      <c r="K4208">
        <v>17286</v>
      </c>
      <c r="L4208">
        <v>13827</v>
      </c>
      <c r="M4208">
        <v>15022</v>
      </c>
      <c r="N4208">
        <v>15990</v>
      </c>
      <c r="O4208">
        <v>15270</v>
      </c>
      <c r="P4208">
        <v>15645</v>
      </c>
      <c r="Q4208">
        <v>16367</v>
      </c>
      <c r="R4208">
        <v>1964</v>
      </c>
      <c r="S4208">
        <v>673</v>
      </c>
      <c r="T4208">
        <v>829</v>
      </c>
      <c r="U4208">
        <v>90544</v>
      </c>
      <c r="V4208">
        <v>85198</v>
      </c>
      <c r="W4208">
        <v>106430</v>
      </c>
      <c r="X4208">
        <v>102330</v>
      </c>
    </row>
    <row r="4209" spans="1:26" x14ac:dyDescent="0.2">
      <c r="A4209" s="1">
        <v>958763</v>
      </c>
      <c r="B4209">
        <v>0</v>
      </c>
      <c r="C4209">
        <v>0</v>
      </c>
      <c r="D4209">
        <v>0</v>
      </c>
      <c r="E4209">
        <v>0</v>
      </c>
      <c r="F4209">
        <v>0</v>
      </c>
      <c r="G4209">
        <v>0</v>
      </c>
      <c r="H4209">
        <v>0</v>
      </c>
      <c r="I4209">
        <v>0</v>
      </c>
      <c r="J4209">
        <v>0</v>
      </c>
      <c r="K4209">
        <v>0</v>
      </c>
      <c r="L4209">
        <v>0</v>
      </c>
      <c r="M4209">
        <v>0</v>
      </c>
      <c r="N4209">
        <v>0</v>
      </c>
      <c r="O4209">
        <v>0</v>
      </c>
      <c r="P4209">
        <v>0</v>
      </c>
      <c r="Q4209">
        <v>0</v>
      </c>
      <c r="R4209">
        <v>0</v>
      </c>
      <c r="S4209">
        <v>0</v>
      </c>
      <c r="T4209">
        <v>0</v>
      </c>
      <c r="U4209">
        <v>0</v>
      </c>
      <c r="V4209">
        <v>0</v>
      </c>
      <c r="W4209">
        <v>0</v>
      </c>
      <c r="X4209">
        <v>0</v>
      </c>
      <c r="Y4209">
        <v>0</v>
      </c>
      <c r="Z4209">
        <v>0</v>
      </c>
    </row>
    <row r="4210" spans="1:26" x14ac:dyDescent="0.2">
      <c r="A4210" s="1">
        <v>959304</v>
      </c>
      <c r="B4210">
        <v>0</v>
      </c>
      <c r="C4210">
        <v>685263</v>
      </c>
      <c r="D4210">
        <v>677468</v>
      </c>
      <c r="E4210">
        <v>633677</v>
      </c>
      <c r="F4210">
        <v>641201</v>
      </c>
      <c r="G4210">
        <v>805607</v>
      </c>
      <c r="H4210">
        <v>791850</v>
      </c>
      <c r="I4210">
        <v>719909</v>
      </c>
      <c r="J4210">
        <v>633142</v>
      </c>
      <c r="K4210">
        <v>735449</v>
      </c>
      <c r="L4210">
        <v>936524</v>
      </c>
      <c r="M4210">
        <v>900918</v>
      </c>
      <c r="N4210">
        <v>907238</v>
      </c>
      <c r="O4210">
        <v>763733</v>
      </c>
      <c r="P4210">
        <v>644982</v>
      </c>
      <c r="Q4210">
        <v>621022</v>
      </c>
      <c r="R4210">
        <v>651626</v>
      </c>
      <c r="S4210">
        <v>659460</v>
      </c>
      <c r="T4210">
        <v>659292</v>
      </c>
      <c r="U4210">
        <v>620507</v>
      </c>
      <c r="V4210">
        <v>677691</v>
      </c>
      <c r="W4210">
        <v>760304</v>
      </c>
      <c r="X4210">
        <v>717820</v>
      </c>
      <c r="Y4210">
        <v>754094</v>
      </c>
      <c r="Z4210">
        <v>716516</v>
      </c>
    </row>
    <row r="4211" spans="1:26" x14ac:dyDescent="0.2">
      <c r="A4211" s="1">
        <v>959443</v>
      </c>
      <c r="B4211">
        <v>0</v>
      </c>
      <c r="C4211">
        <v>0</v>
      </c>
      <c r="D4211">
        <v>0</v>
      </c>
      <c r="E4211">
        <v>0</v>
      </c>
      <c r="F4211">
        <v>0</v>
      </c>
      <c r="G4211">
        <v>0</v>
      </c>
      <c r="H4211">
        <v>0</v>
      </c>
      <c r="I4211">
        <v>0</v>
      </c>
      <c r="J4211">
        <v>0</v>
      </c>
      <c r="K4211">
        <v>0</v>
      </c>
      <c r="L4211">
        <v>0</v>
      </c>
      <c r="M4211">
        <v>0</v>
      </c>
      <c r="N4211">
        <v>0</v>
      </c>
      <c r="O4211">
        <v>0</v>
      </c>
      <c r="P4211">
        <v>0</v>
      </c>
      <c r="Q4211">
        <v>0</v>
      </c>
      <c r="R4211">
        <v>0</v>
      </c>
      <c r="S4211">
        <v>0</v>
      </c>
      <c r="T4211">
        <v>0</v>
      </c>
      <c r="U4211">
        <v>0</v>
      </c>
      <c r="V4211">
        <v>0</v>
      </c>
      <c r="W4211">
        <v>0</v>
      </c>
      <c r="X4211">
        <v>0</v>
      </c>
      <c r="Y4211">
        <v>0</v>
      </c>
      <c r="Z4211">
        <v>0</v>
      </c>
    </row>
    <row r="4212" spans="1:26" x14ac:dyDescent="0.2">
      <c r="A4212" s="1">
        <v>959630</v>
      </c>
      <c r="B4212">
        <v>0</v>
      </c>
      <c r="C4212">
        <v>0</v>
      </c>
      <c r="D4212">
        <v>0</v>
      </c>
      <c r="E4212">
        <v>0</v>
      </c>
      <c r="F4212">
        <v>0</v>
      </c>
      <c r="G4212">
        <v>0</v>
      </c>
      <c r="H4212">
        <v>0</v>
      </c>
      <c r="I4212">
        <v>0</v>
      </c>
      <c r="J4212">
        <v>0</v>
      </c>
      <c r="K4212">
        <v>0</v>
      </c>
      <c r="L4212">
        <v>0</v>
      </c>
      <c r="M4212">
        <v>0</v>
      </c>
      <c r="N4212">
        <v>0</v>
      </c>
      <c r="O4212">
        <v>0</v>
      </c>
      <c r="P4212">
        <v>0</v>
      </c>
      <c r="Q4212">
        <v>0</v>
      </c>
      <c r="R4212">
        <v>0</v>
      </c>
      <c r="S4212">
        <v>0</v>
      </c>
      <c r="T4212">
        <v>0</v>
      </c>
      <c r="U4212">
        <v>0</v>
      </c>
      <c r="V4212">
        <v>0</v>
      </c>
      <c r="W4212">
        <v>0</v>
      </c>
      <c r="X4212">
        <v>0</v>
      </c>
      <c r="Y4212">
        <v>0</v>
      </c>
      <c r="Z4212">
        <v>0</v>
      </c>
    </row>
    <row r="4213" spans="1:26" x14ac:dyDescent="0.2">
      <c r="A4213" s="1">
        <v>959715</v>
      </c>
      <c r="B4213">
        <v>0</v>
      </c>
      <c r="C4213">
        <v>0</v>
      </c>
      <c r="D4213">
        <v>0</v>
      </c>
      <c r="E4213">
        <v>0</v>
      </c>
      <c r="F4213">
        <v>0</v>
      </c>
      <c r="G4213">
        <v>0</v>
      </c>
      <c r="H4213">
        <v>0</v>
      </c>
      <c r="I4213">
        <v>0</v>
      </c>
      <c r="J4213">
        <v>0</v>
      </c>
      <c r="K4213">
        <v>0</v>
      </c>
      <c r="L4213">
        <v>0</v>
      </c>
      <c r="M4213">
        <v>0</v>
      </c>
      <c r="N4213">
        <v>0</v>
      </c>
      <c r="O4213">
        <v>0</v>
      </c>
      <c r="P4213">
        <v>0</v>
      </c>
      <c r="Q4213">
        <v>0</v>
      </c>
      <c r="R4213">
        <v>0</v>
      </c>
      <c r="S4213">
        <v>0</v>
      </c>
      <c r="T4213">
        <v>0</v>
      </c>
      <c r="U4213">
        <v>0</v>
      </c>
      <c r="V4213">
        <v>0</v>
      </c>
      <c r="W4213">
        <v>0</v>
      </c>
      <c r="X4213">
        <v>0</v>
      </c>
      <c r="Y4213">
        <v>0</v>
      </c>
      <c r="Z4213">
        <v>0</v>
      </c>
    </row>
    <row r="4214" spans="1:26" x14ac:dyDescent="0.2">
      <c r="A4214" s="1">
        <v>960047</v>
      </c>
      <c r="B4214">
        <v>0</v>
      </c>
      <c r="C4214">
        <v>0</v>
      </c>
      <c r="D4214">
        <v>0</v>
      </c>
      <c r="E4214">
        <v>0</v>
      </c>
      <c r="F4214">
        <v>0</v>
      </c>
      <c r="G4214">
        <v>0</v>
      </c>
      <c r="H4214">
        <v>0</v>
      </c>
      <c r="I4214">
        <v>0</v>
      </c>
      <c r="J4214">
        <v>0</v>
      </c>
      <c r="K4214">
        <v>0</v>
      </c>
      <c r="L4214">
        <v>0</v>
      </c>
      <c r="M4214">
        <v>0</v>
      </c>
      <c r="N4214">
        <v>0</v>
      </c>
      <c r="O4214">
        <v>0</v>
      </c>
      <c r="P4214">
        <v>0</v>
      </c>
      <c r="Q4214">
        <v>0</v>
      </c>
      <c r="R4214">
        <v>0</v>
      </c>
      <c r="S4214">
        <v>0</v>
      </c>
      <c r="T4214">
        <v>0</v>
      </c>
      <c r="U4214">
        <v>0</v>
      </c>
      <c r="V4214">
        <v>0</v>
      </c>
      <c r="W4214">
        <v>0</v>
      </c>
      <c r="X4214">
        <v>0</v>
      </c>
      <c r="Y4214">
        <v>0</v>
      </c>
      <c r="Z4214">
        <v>0</v>
      </c>
    </row>
    <row r="4215" spans="1:26" x14ac:dyDescent="0.2">
      <c r="A4215" s="1">
        <v>960533</v>
      </c>
      <c r="B4215">
        <v>0</v>
      </c>
      <c r="C4215">
        <v>0</v>
      </c>
      <c r="D4215">
        <v>0</v>
      </c>
      <c r="E4215">
        <v>0</v>
      </c>
      <c r="F4215">
        <v>0</v>
      </c>
    </row>
    <row r="4216" spans="1:26" x14ac:dyDescent="0.2">
      <c r="A4216" s="1">
        <v>960551</v>
      </c>
      <c r="B4216">
        <v>0</v>
      </c>
      <c r="C4216">
        <v>0</v>
      </c>
      <c r="D4216">
        <v>0</v>
      </c>
      <c r="E4216">
        <v>0</v>
      </c>
      <c r="F4216">
        <v>0</v>
      </c>
      <c r="G4216">
        <v>0</v>
      </c>
      <c r="H4216">
        <v>0</v>
      </c>
      <c r="I4216">
        <v>0</v>
      </c>
      <c r="J4216">
        <v>0</v>
      </c>
      <c r="K4216">
        <v>0</v>
      </c>
      <c r="L4216">
        <v>0</v>
      </c>
      <c r="M4216">
        <v>0</v>
      </c>
      <c r="N4216">
        <v>0</v>
      </c>
      <c r="O4216">
        <v>0</v>
      </c>
      <c r="P4216">
        <v>0</v>
      </c>
      <c r="Q4216">
        <v>0</v>
      </c>
      <c r="R4216">
        <v>0</v>
      </c>
      <c r="S4216">
        <v>0</v>
      </c>
      <c r="T4216">
        <v>0</v>
      </c>
      <c r="U4216">
        <v>0</v>
      </c>
      <c r="V4216">
        <v>0</v>
      </c>
      <c r="W4216">
        <v>0</v>
      </c>
      <c r="X4216">
        <v>0</v>
      </c>
      <c r="Y4216">
        <v>0</v>
      </c>
      <c r="Z4216">
        <v>0</v>
      </c>
    </row>
    <row r="4217" spans="1:26" x14ac:dyDescent="0.2">
      <c r="A4217" s="1">
        <v>960560</v>
      </c>
      <c r="B4217">
        <v>0</v>
      </c>
      <c r="C4217">
        <v>3183</v>
      </c>
      <c r="D4217">
        <v>2475</v>
      </c>
      <c r="E4217">
        <v>7176</v>
      </c>
      <c r="F4217">
        <v>23687</v>
      </c>
      <c r="G4217">
        <v>30658</v>
      </c>
      <c r="H4217">
        <v>32738</v>
      </c>
      <c r="I4217">
        <v>43262</v>
      </c>
      <c r="J4217">
        <v>44799</v>
      </c>
      <c r="K4217">
        <v>44823</v>
      </c>
      <c r="L4217">
        <v>40988</v>
      </c>
      <c r="M4217">
        <v>41205</v>
      </c>
      <c r="N4217">
        <v>35831</v>
      </c>
      <c r="O4217">
        <v>35334</v>
      </c>
      <c r="P4217">
        <v>39984</v>
      </c>
      <c r="Q4217">
        <v>69415</v>
      </c>
      <c r="R4217">
        <v>58899</v>
      </c>
      <c r="S4217">
        <v>58000</v>
      </c>
      <c r="T4217">
        <v>77505</v>
      </c>
      <c r="U4217">
        <v>87554</v>
      </c>
      <c r="V4217">
        <v>60876</v>
      </c>
      <c r="W4217">
        <v>71417</v>
      </c>
      <c r="X4217">
        <v>66975</v>
      </c>
      <c r="Y4217">
        <v>62347</v>
      </c>
      <c r="Z4217">
        <v>67130</v>
      </c>
    </row>
    <row r="4218" spans="1:26" x14ac:dyDescent="0.2">
      <c r="A4218" s="1">
        <v>960935</v>
      </c>
      <c r="B4218">
        <v>0</v>
      </c>
      <c r="C4218">
        <v>0</v>
      </c>
      <c r="D4218">
        <v>0</v>
      </c>
      <c r="E4218">
        <v>0</v>
      </c>
      <c r="F4218">
        <v>0</v>
      </c>
      <c r="G4218">
        <v>0</v>
      </c>
      <c r="H4218">
        <v>0</v>
      </c>
      <c r="I4218">
        <v>0</v>
      </c>
      <c r="J4218">
        <v>0</v>
      </c>
      <c r="K4218">
        <v>0</v>
      </c>
      <c r="L4218">
        <v>0</v>
      </c>
      <c r="M4218">
        <v>0</v>
      </c>
      <c r="N4218">
        <v>0</v>
      </c>
      <c r="O4218">
        <v>0</v>
      </c>
      <c r="P4218">
        <v>0</v>
      </c>
      <c r="Q4218">
        <v>0</v>
      </c>
      <c r="R4218">
        <v>0</v>
      </c>
      <c r="S4218">
        <v>0</v>
      </c>
      <c r="T4218">
        <v>0</v>
      </c>
      <c r="U4218">
        <v>0</v>
      </c>
      <c r="V4218">
        <v>0</v>
      </c>
      <c r="W4218">
        <v>0</v>
      </c>
      <c r="X4218">
        <v>0</v>
      </c>
      <c r="Y4218">
        <v>0</v>
      </c>
      <c r="Z4218">
        <v>0</v>
      </c>
    </row>
    <row r="4219" spans="1:26" x14ac:dyDescent="0.2">
      <c r="A4219" s="1">
        <v>961259</v>
      </c>
      <c r="B4219">
        <v>0</v>
      </c>
      <c r="C4219">
        <v>0</v>
      </c>
      <c r="D4219">
        <v>0</v>
      </c>
      <c r="E4219">
        <v>0</v>
      </c>
      <c r="F4219">
        <v>0</v>
      </c>
      <c r="G4219">
        <v>0</v>
      </c>
      <c r="H4219">
        <v>0</v>
      </c>
      <c r="I4219">
        <v>0</v>
      </c>
      <c r="J4219">
        <v>0</v>
      </c>
      <c r="K4219">
        <v>0</v>
      </c>
      <c r="L4219">
        <v>0</v>
      </c>
      <c r="M4219">
        <v>0</v>
      </c>
      <c r="N4219">
        <v>0</v>
      </c>
      <c r="O4219">
        <v>0</v>
      </c>
      <c r="P4219">
        <v>0</v>
      </c>
      <c r="Q4219">
        <v>0</v>
      </c>
      <c r="R4219">
        <v>0</v>
      </c>
      <c r="S4219">
        <v>0</v>
      </c>
      <c r="T4219">
        <v>0</v>
      </c>
      <c r="U4219">
        <v>0</v>
      </c>
      <c r="V4219">
        <v>0</v>
      </c>
      <c r="W4219">
        <v>0</v>
      </c>
      <c r="X4219">
        <v>0</v>
      </c>
      <c r="Y4219">
        <v>0</v>
      </c>
      <c r="Z4219">
        <v>0</v>
      </c>
    </row>
    <row r="4220" spans="1:26" x14ac:dyDescent="0.2">
      <c r="A4220" s="1">
        <v>961343</v>
      </c>
      <c r="B4220">
        <v>0</v>
      </c>
      <c r="C4220">
        <v>0</v>
      </c>
      <c r="D4220">
        <v>0</v>
      </c>
      <c r="E4220">
        <v>0</v>
      </c>
      <c r="F4220">
        <v>0</v>
      </c>
      <c r="G4220">
        <v>0</v>
      </c>
      <c r="H4220">
        <v>0</v>
      </c>
      <c r="I4220">
        <v>0</v>
      </c>
      <c r="J4220">
        <v>0</v>
      </c>
      <c r="K4220">
        <v>0</v>
      </c>
      <c r="L4220">
        <v>0</v>
      </c>
      <c r="M4220">
        <v>0</v>
      </c>
      <c r="N4220">
        <v>0</v>
      </c>
      <c r="O4220">
        <v>0</v>
      </c>
      <c r="P4220">
        <v>0</v>
      </c>
      <c r="Q4220">
        <v>0</v>
      </c>
      <c r="R4220">
        <v>0</v>
      </c>
      <c r="S4220">
        <v>0</v>
      </c>
      <c r="T4220">
        <v>0</v>
      </c>
      <c r="U4220">
        <v>0</v>
      </c>
      <c r="V4220">
        <v>0</v>
      </c>
      <c r="W4220">
        <v>0</v>
      </c>
      <c r="X4220">
        <v>0</v>
      </c>
      <c r="Y4220">
        <v>0</v>
      </c>
      <c r="Z4220">
        <v>0</v>
      </c>
    </row>
    <row r="4221" spans="1:26" x14ac:dyDescent="0.2">
      <c r="A4221" s="1">
        <v>961400</v>
      </c>
      <c r="B4221">
        <v>0</v>
      </c>
      <c r="C4221">
        <v>0</v>
      </c>
      <c r="D4221">
        <v>0</v>
      </c>
      <c r="E4221">
        <v>0</v>
      </c>
      <c r="F4221">
        <v>0</v>
      </c>
      <c r="G4221">
        <v>0</v>
      </c>
      <c r="H4221">
        <v>0</v>
      </c>
      <c r="I4221">
        <v>0</v>
      </c>
      <c r="J4221">
        <v>0</v>
      </c>
      <c r="K4221">
        <v>0</v>
      </c>
      <c r="L4221">
        <v>0</v>
      </c>
      <c r="M4221">
        <v>0</v>
      </c>
      <c r="N4221">
        <v>0</v>
      </c>
      <c r="O4221">
        <v>0</v>
      </c>
      <c r="P4221">
        <v>0</v>
      </c>
      <c r="Q4221">
        <v>0</v>
      </c>
      <c r="R4221">
        <v>0</v>
      </c>
      <c r="S4221">
        <v>0</v>
      </c>
      <c r="T4221">
        <v>0</v>
      </c>
      <c r="U4221">
        <v>0</v>
      </c>
      <c r="V4221">
        <v>0</v>
      </c>
      <c r="W4221">
        <v>0</v>
      </c>
      <c r="X4221">
        <v>0</v>
      </c>
      <c r="Y4221">
        <v>2339</v>
      </c>
      <c r="Z4221">
        <v>1140</v>
      </c>
    </row>
    <row r="4222" spans="1:26" x14ac:dyDescent="0.2">
      <c r="A4222" s="1">
        <v>961446</v>
      </c>
      <c r="B4222">
        <v>0</v>
      </c>
      <c r="C4222">
        <v>0</v>
      </c>
      <c r="D4222">
        <v>0</v>
      </c>
      <c r="E4222">
        <v>0</v>
      </c>
      <c r="F4222">
        <v>0</v>
      </c>
      <c r="G4222">
        <v>0</v>
      </c>
      <c r="H4222">
        <v>0</v>
      </c>
      <c r="I4222">
        <v>0</v>
      </c>
      <c r="J4222">
        <v>0</v>
      </c>
      <c r="K4222">
        <v>0</v>
      </c>
      <c r="L4222">
        <v>0</v>
      </c>
      <c r="M4222">
        <v>0</v>
      </c>
      <c r="N4222">
        <v>0</v>
      </c>
      <c r="O4222">
        <v>0</v>
      </c>
      <c r="P4222">
        <v>0</v>
      </c>
      <c r="Q4222">
        <v>0</v>
      </c>
      <c r="R4222">
        <v>0</v>
      </c>
      <c r="S4222">
        <v>0</v>
      </c>
      <c r="T4222">
        <v>0</v>
      </c>
      <c r="U4222">
        <v>0</v>
      </c>
      <c r="V4222">
        <v>0</v>
      </c>
      <c r="W4222">
        <v>0</v>
      </c>
      <c r="X4222">
        <v>0</v>
      </c>
      <c r="Y4222">
        <v>0</v>
      </c>
      <c r="Z4222">
        <v>0</v>
      </c>
    </row>
    <row r="4223" spans="1:26" x14ac:dyDescent="0.2">
      <c r="A4223" s="1">
        <v>961576</v>
      </c>
      <c r="B4223">
        <v>0</v>
      </c>
      <c r="C4223">
        <v>0</v>
      </c>
      <c r="D4223">
        <v>0</v>
      </c>
      <c r="E4223">
        <v>0</v>
      </c>
      <c r="F4223">
        <v>0</v>
      </c>
      <c r="G4223">
        <v>0</v>
      </c>
      <c r="H4223">
        <v>0</v>
      </c>
      <c r="I4223">
        <v>0</v>
      </c>
      <c r="J4223">
        <v>0</v>
      </c>
      <c r="K4223">
        <v>0</v>
      </c>
      <c r="L4223">
        <v>0</v>
      </c>
      <c r="M4223">
        <v>0</v>
      </c>
      <c r="N4223">
        <v>0</v>
      </c>
      <c r="O4223">
        <v>0</v>
      </c>
      <c r="P4223">
        <v>0</v>
      </c>
      <c r="Q4223">
        <v>0</v>
      </c>
      <c r="R4223">
        <v>0</v>
      </c>
      <c r="S4223">
        <v>0</v>
      </c>
      <c r="T4223">
        <v>0</v>
      </c>
      <c r="U4223">
        <v>0</v>
      </c>
      <c r="V4223">
        <v>0</v>
      </c>
      <c r="W4223">
        <v>0</v>
      </c>
      <c r="X4223">
        <v>0</v>
      </c>
      <c r="Y4223">
        <v>0</v>
      </c>
      <c r="Z4223">
        <v>0</v>
      </c>
    </row>
    <row r="4224" spans="1:26" x14ac:dyDescent="0.2">
      <c r="A4224" s="1">
        <v>961624</v>
      </c>
      <c r="B4224">
        <v>0</v>
      </c>
      <c r="C4224">
        <v>0</v>
      </c>
      <c r="D4224">
        <v>0</v>
      </c>
      <c r="E4224">
        <v>0</v>
      </c>
      <c r="F4224">
        <v>0</v>
      </c>
      <c r="G4224">
        <v>0</v>
      </c>
      <c r="H4224">
        <v>0</v>
      </c>
      <c r="I4224">
        <v>0</v>
      </c>
      <c r="J4224">
        <v>0</v>
      </c>
      <c r="K4224">
        <v>0</v>
      </c>
      <c r="L4224">
        <v>0</v>
      </c>
      <c r="M4224">
        <v>0</v>
      </c>
      <c r="N4224">
        <v>0</v>
      </c>
      <c r="O4224">
        <v>0</v>
      </c>
      <c r="P4224">
        <v>0</v>
      </c>
      <c r="Q4224">
        <v>0</v>
      </c>
      <c r="R4224">
        <v>21553</v>
      </c>
      <c r="S4224">
        <v>32535</v>
      </c>
      <c r="T4224">
        <v>104496</v>
      </c>
      <c r="U4224">
        <v>70932</v>
      </c>
      <c r="V4224">
        <v>32794</v>
      </c>
      <c r="W4224">
        <v>48971</v>
      </c>
      <c r="X4224">
        <v>23624</v>
      </c>
      <c r="Y4224">
        <v>31086</v>
      </c>
      <c r="Z4224">
        <v>34788</v>
      </c>
    </row>
    <row r="4225" spans="1:26" x14ac:dyDescent="0.2">
      <c r="A4225" s="1">
        <v>961811</v>
      </c>
      <c r="B4225">
        <v>2277</v>
      </c>
      <c r="C4225">
        <v>175</v>
      </c>
      <c r="D4225">
        <v>3679</v>
      </c>
      <c r="E4225">
        <v>3706</v>
      </c>
      <c r="F4225">
        <v>3735</v>
      </c>
      <c r="G4225">
        <v>5049</v>
      </c>
      <c r="H4225">
        <v>21709</v>
      </c>
      <c r="I4225">
        <v>27177</v>
      </c>
      <c r="J4225">
        <v>24692</v>
      </c>
      <c r="K4225">
        <v>33878</v>
      </c>
      <c r="L4225">
        <v>35543</v>
      </c>
      <c r="M4225">
        <v>36492</v>
      </c>
      <c r="N4225">
        <v>35049</v>
      </c>
      <c r="O4225">
        <v>36803</v>
      </c>
      <c r="P4225">
        <v>38172</v>
      </c>
      <c r="Q4225">
        <v>39207</v>
      </c>
      <c r="R4225">
        <v>36645</v>
      </c>
      <c r="S4225">
        <v>43574</v>
      </c>
      <c r="T4225">
        <v>46064</v>
      </c>
      <c r="U4225">
        <v>46161</v>
      </c>
      <c r="V4225">
        <v>39877</v>
      </c>
      <c r="W4225">
        <v>38289</v>
      </c>
      <c r="X4225">
        <v>42464</v>
      </c>
      <c r="Y4225">
        <v>46780</v>
      </c>
      <c r="Z4225">
        <v>43297</v>
      </c>
    </row>
    <row r="4226" spans="1:26" x14ac:dyDescent="0.2">
      <c r="A4226" s="1">
        <v>962256</v>
      </c>
      <c r="B4226">
        <v>3330</v>
      </c>
      <c r="C4226">
        <v>3952</v>
      </c>
      <c r="D4226">
        <v>3965</v>
      </c>
      <c r="E4226">
        <v>3972</v>
      </c>
      <c r="F4226">
        <v>3980</v>
      </c>
      <c r="G4226">
        <v>4017</v>
      </c>
      <c r="H4226">
        <v>4022</v>
      </c>
    </row>
    <row r="4227" spans="1:26" x14ac:dyDescent="0.2">
      <c r="A4227" s="1">
        <v>962313</v>
      </c>
      <c r="B4227">
        <v>0</v>
      </c>
      <c r="C4227">
        <v>0</v>
      </c>
      <c r="D4227">
        <v>0</v>
      </c>
      <c r="E4227">
        <v>0</v>
      </c>
      <c r="F4227">
        <v>0</v>
      </c>
      <c r="G4227">
        <v>0</v>
      </c>
      <c r="H4227">
        <v>0</v>
      </c>
      <c r="I4227">
        <v>0</v>
      </c>
      <c r="J4227">
        <v>0</v>
      </c>
      <c r="K4227">
        <v>0</v>
      </c>
      <c r="L4227">
        <v>0</v>
      </c>
      <c r="M4227">
        <v>0</v>
      </c>
      <c r="N4227">
        <v>0</v>
      </c>
      <c r="O4227">
        <v>0</v>
      </c>
      <c r="P4227">
        <v>0</v>
      </c>
      <c r="Q4227">
        <v>0</v>
      </c>
      <c r="R4227">
        <v>0</v>
      </c>
      <c r="S4227">
        <v>0</v>
      </c>
      <c r="T4227">
        <v>0</v>
      </c>
      <c r="U4227">
        <v>0</v>
      </c>
      <c r="V4227">
        <v>0</v>
      </c>
      <c r="W4227">
        <v>0</v>
      </c>
      <c r="X4227">
        <v>0</v>
      </c>
      <c r="Y4227">
        <v>0</v>
      </c>
      <c r="Z4227">
        <v>0</v>
      </c>
    </row>
    <row r="4228" spans="1:26" x14ac:dyDescent="0.2">
      <c r="A4228" s="1">
        <v>962890</v>
      </c>
      <c r="B4228">
        <v>0</v>
      </c>
      <c r="C4228">
        <v>2948</v>
      </c>
      <c r="D4228">
        <v>1037</v>
      </c>
      <c r="E4228">
        <v>837</v>
      </c>
      <c r="F4228">
        <v>18358</v>
      </c>
      <c r="G4228">
        <v>41764</v>
      </c>
      <c r="H4228">
        <v>42220</v>
      </c>
      <c r="I4228">
        <v>53395</v>
      </c>
      <c r="J4228">
        <v>54069</v>
      </c>
      <c r="K4228">
        <v>55340</v>
      </c>
      <c r="L4228">
        <v>68609</v>
      </c>
      <c r="M4228">
        <v>79904</v>
      </c>
      <c r="N4228">
        <v>80794</v>
      </c>
      <c r="O4228">
        <v>84544</v>
      </c>
      <c r="P4228">
        <v>91721</v>
      </c>
      <c r="Q4228">
        <v>92363</v>
      </c>
      <c r="R4228">
        <v>88333</v>
      </c>
      <c r="S4228">
        <v>84543</v>
      </c>
      <c r="T4228">
        <v>98095</v>
      </c>
      <c r="U4228">
        <v>86165</v>
      </c>
      <c r="V4228">
        <v>109805</v>
      </c>
      <c r="W4228">
        <v>123658</v>
      </c>
      <c r="X4228">
        <v>140578</v>
      </c>
      <c r="Y4228">
        <v>149855</v>
      </c>
      <c r="Z4228">
        <v>166326</v>
      </c>
    </row>
    <row r="4229" spans="1:26" x14ac:dyDescent="0.2">
      <c r="A4229" s="1">
        <v>962966</v>
      </c>
      <c r="B4229">
        <v>0</v>
      </c>
      <c r="C4229">
        <v>0</v>
      </c>
      <c r="D4229">
        <v>0</v>
      </c>
      <c r="E4229">
        <v>0</v>
      </c>
      <c r="F4229">
        <v>0</v>
      </c>
      <c r="G4229">
        <v>0</v>
      </c>
      <c r="H4229">
        <v>0</v>
      </c>
      <c r="I4229">
        <v>0</v>
      </c>
      <c r="J4229">
        <v>0</v>
      </c>
      <c r="K4229">
        <v>0</v>
      </c>
      <c r="L4229">
        <v>0</v>
      </c>
      <c r="M4229">
        <v>0</v>
      </c>
      <c r="N4229">
        <v>0</v>
      </c>
      <c r="O4229">
        <v>0</v>
      </c>
      <c r="P4229">
        <v>0</v>
      </c>
      <c r="Q4229">
        <v>0</v>
      </c>
      <c r="R4229">
        <v>0</v>
      </c>
      <c r="S4229">
        <v>523117</v>
      </c>
      <c r="T4229">
        <v>733132</v>
      </c>
      <c r="U4229">
        <v>898292</v>
      </c>
      <c r="V4229">
        <v>1006437</v>
      </c>
      <c r="W4229">
        <v>1002702</v>
      </c>
      <c r="X4229">
        <v>1059458</v>
      </c>
      <c r="Y4229">
        <v>956758</v>
      </c>
      <c r="Z4229">
        <v>552785</v>
      </c>
    </row>
    <row r="4230" spans="1:26" x14ac:dyDescent="0.2">
      <c r="A4230" s="1">
        <v>963002</v>
      </c>
      <c r="B4230">
        <v>0</v>
      </c>
      <c r="C4230">
        <v>0</v>
      </c>
      <c r="D4230">
        <v>0</v>
      </c>
      <c r="E4230">
        <v>0</v>
      </c>
      <c r="F4230">
        <v>0</v>
      </c>
      <c r="G4230">
        <v>0</v>
      </c>
      <c r="H4230">
        <v>0</v>
      </c>
      <c r="I4230">
        <v>0</v>
      </c>
      <c r="J4230">
        <v>0</v>
      </c>
      <c r="K4230">
        <v>0</v>
      </c>
      <c r="L4230">
        <v>0</v>
      </c>
      <c r="M4230">
        <v>0</v>
      </c>
      <c r="N4230">
        <v>0</v>
      </c>
      <c r="O4230">
        <v>0</v>
      </c>
      <c r="P4230">
        <v>0</v>
      </c>
      <c r="Q4230">
        <v>0</v>
      </c>
      <c r="R4230">
        <v>0</v>
      </c>
      <c r="S4230">
        <v>0</v>
      </c>
      <c r="T4230">
        <v>0</v>
      </c>
      <c r="U4230">
        <v>0</v>
      </c>
      <c r="V4230">
        <v>0</v>
      </c>
      <c r="W4230">
        <v>0</v>
      </c>
      <c r="X4230">
        <v>0</v>
      </c>
      <c r="Y4230">
        <v>0</v>
      </c>
      <c r="Z4230">
        <v>0</v>
      </c>
    </row>
    <row r="4231" spans="1:26" x14ac:dyDescent="0.2">
      <c r="A4231" s="1">
        <v>963730</v>
      </c>
      <c r="B4231">
        <v>0</v>
      </c>
      <c r="C4231">
        <v>0</v>
      </c>
      <c r="D4231">
        <v>0</v>
      </c>
      <c r="E4231">
        <v>0</v>
      </c>
      <c r="F4231">
        <v>0</v>
      </c>
      <c r="G4231">
        <v>0</v>
      </c>
      <c r="H4231">
        <v>0</v>
      </c>
      <c r="I4231">
        <v>0</v>
      </c>
      <c r="J4231">
        <v>0</v>
      </c>
      <c r="K4231">
        <v>0</v>
      </c>
      <c r="L4231">
        <v>0</v>
      </c>
      <c r="M4231">
        <v>0</v>
      </c>
      <c r="N4231">
        <v>0</v>
      </c>
      <c r="O4231">
        <v>0</v>
      </c>
      <c r="P4231">
        <v>0</v>
      </c>
      <c r="Q4231">
        <v>0</v>
      </c>
      <c r="R4231">
        <v>0</v>
      </c>
      <c r="S4231">
        <v>0</v>
      </c>
      <c r="T4231">
        <v>0</v>
      </c>
      <c r="U4231">
        <v>0</v>
      </c>
      <c r="V4231">
        <v>0</v>
      </c>
      <c r="W4231">
        <v>0</v>
      </c>
      <c r="X4231">
        <v>0</v>
      </c>
      <c r="Y4231">
        <v>0</v>
      </c>
      <c r="Z4231">
        <v>0</v>
      </c>
    </row>
    <row r="4232" spans="1:26" x14ac:dyDescent="0.2">
      <c r="A4232" s="1">
        <v>963945</v>
      </c>
      <c r="B4232">
        <v>177720</v>
      </c>
      <c r="C4232">
        <v>195416</v>
      </c>
      <c r="D4232">
        <v>298853</v>
      </c>
      <c r="E4232">
        <v>302761</v>
      </c>
      <c r="F4232">
        <v>329039</v>
      </c>
      <c r="G4232">
        <v>334161</v>
      </c>
      <c r="H4232">
        <v>347035</v>
      </c>
      <c r="I4232">
        <v>502290</v>
      </c>
      <c r="J4232">
        <v>652888</v>
      </c>
      <c r="K4232">
        <v>779054</v>
      </c>
      <c r="L4232">
        <v>1030484</v>
      </c>
      <c r="M4232">
        <v>1047184</v>
      </c>
      <c r="N4232">
        <v>1167565</v>
      </c>
      <c r="O4232">
        <v>1239595</v>
      </c>
      <c r="P4232">
        <v>1445858</v>
      </c>
      <c r="Q4232">
        <v>1266681</v>
      </c>
      <c r="R4232">
        <v>1416968</v>
      </c>
      <c r="S4232">
        <v>1473039</v>
      </c>
      <c r="T4232">
        <v>1597156</v>
      </c>
      <c r="U4232">
        <v>1695382</v>
      </c>
      <c r="V4232">
        <v>1764934</v>
      </c>
      <c r="W4232">
        <v>1619826</v>
      </c>
      <c r="X4232">
        <v>1684447</v>
      </c>
      <c r="Y4232">
        <v>1543091</v>
      </c>
      <c r="Z4232">
        <v>1578114</v>
      </c>
    </row>
    <row r="4233" spans="1:26" x14ac:dyDescent="0.2">
      <c r="A4233" s="1">
        <v>963954</v>
      </c>
      <c r="B4233">
        <v>0</v>
      </c>
      <c r="C4233">
        <v>0</v>
      </c>
      <c r="D4233">
        <v>0</v>
      </c>
      <c r="E4233">
        <v>0</v>
      </c>
      <c r="F4233">
        <v>0</v>
      </c>
      <c r="G4233">
        <v>0</v>
      </c>
      <c r="H4233">
        <v>0</v>
      </c>
      <c r="I4233">
        <v>0</v>
      </c>
      <c r="J4233">
        <v>0</v>
      </c>
      <c r="K4233">
        <v>0</v>
      </c>
      <c r="L4233">
        <v>0</v>
      </c>
      <c r="M4233">
        <v>0</v>
      </c>
      <c r="N4233">
        <v>0</v>
      </c>
      <c r="O4233">
        <v>0</v>
      </c>
      <c r="P4233">
        <v>0</v>
      </c>
      <c r="Q4233">
        <v>0</v>
      </c>
      <c r="R4233">
        <v>0</v>
      </c>
    </row>
    <row r="4234" spans="1:26" x14ac:dyDescent="0.2">
      <c r="A4234" s="1">
        <v>964157</v>
      </c>
      <c r="B4234">
        <v>0</v>
      </c>
      <c r="C4234">
        <v>0</v>
      </c>
      <c r="D4234">
        <v>0</v>
      </c>
      <c r="E4234">
        <v>0</v>
      </c>
      <c r="F4234">
        <v>0</v>
      </c>
      <c r="G4234">
        <v>0</v>
      </c>
      <c r="H4234">
        <v>0</v>
      </c>
      <c r="I4234">
        <v>0</v>
      </c>
      <c r="J4234">
        <v>0</v>
      </c>
      <c r="K4234">
        <v>0</v>
      </c>
      <c r="L4234">
        <v>0</v>
      </c>
      <c r="M4234">
        <v>0</v>
      </c>
      <c r="N4234">
        <v>0</v>
      </c>
      <c r="O4234">
        <v>0</v>
      </c>
      <c r="P4234">
        <v>0</v>
      </c>
      <c r="Q4234">
        <v>0</v>
      </c>
      <c r="R4234">
        <v>0</v>
      </c>
      <c r="S4234">
        <v>0</v>
      </c>
      <c r="T4234">
        <v>0</v>
      </c>
      <c r="U4234">
        <v>0</v>
      </c>
      <c r="V4234">
        <v>0</v>
      </c>
      <c r="W4234">
        <v>0</v>
      </c>
      <c r="X4234">
        <v>0</v>
      </c>
      <c r="Y4234">
        <v>0</v>
      </c>
      <c r="Z4234">
        <v>0</v>
      </c>
    </row>
    <row r="4235" spans="1:26" x14ac:dyDescent="0.2">
      <c r="A4235" s="1">
        <v>964250</v>
      </c>
      <c r="B4235">
        <v>0</v>
      </c>
      <c r="C4235">
        <v>0</v>
      </c>
      <c r="D4235">
        <v>0</v>
      </c>
      <c r="E4235">
        <v>0</v>
      </c>
      <c r="F4235">
        <v>0</v>
      </c>
      <c r="G4235">
        <v>0</v>
      </c>
      <c r="H4235">
        <v>0</v>
      </c>
      <c r="I4235">
        <v>0</v>
      </c>
      <c r="J4235">
        <v>0</v>
      </c>
      <c r="K4235">
        <v>0</v>
      </c>
      <c r="L4235">
        <v>0</v>
      </c>
      <c r="M4235">
        <v>0</v>
      </c>
      <c r="N4235">
        <v>0</v>
      </c>
      <c r="O4235">
        <v>0</v>
      </c>
      <c r="P4235">
        <v>0</v>
      </c>
      <c r="Q4235">
        <v>0</v>
      </c>
      <c r="R4235">
        <v>0</v>
      </c>
      <c r="S4235">
        <v>0</v>
      </c>
      <c r="T4235">
        <v>0</v>
      </c>
      <c r="U4235">
        <v>0</v>
      </c>
      <c r="V4235">
        <v>0</v>
      </c>
      <c r="W4235">
        <v>0</v>
      </c>
      <c r="X4235">
        <v>0</v>
      </c>
      <c r="Y4235">
        <v>0</v>
      </c>
      <c r="Z4235">
        <v>0</v>
      </c>
    </row>
    <row r="4236" spans="1:26" x14ac:dyDescent="0.2">
      <c r="A4236" s="1">
        <v>964700</v>
      </c>
      <c r="B4236">
        <v>330175</v>
      </c>
      <c r="C4236">
        <v>315064</v>
      </c>
      <c r="D4236">
        <v>310289</v>
      </c>
      <c r="E4236">
        <v>304062</v>
      </c>
      <c r="F4236">
        <v>348261</v>
      </c>
      <c r="G4236">
        <v>414428</v>
      </c>
      <c r="H4236">
        <v>347985</v>
      </c>
      <c r="I4236">
        <v>358661</v>
      </c>
      <c r="J4236">
        <v>528560</v>
      </c>
      <c r="K4236">
        <v>783209</v>
      </c>
      <c r="L4236">
        <v>1012780</v>
      </c>
      <c r="M4236">
        <v>1068529</v>
      </c>
    </row>
    <row r="4237" spans="1:26" x14ac:dyDescent="0.2">
      <c r="A4237" s="1">
        <v>965051</v>
      </c>
      <c r="B4237">
        <v>0</v>
      </c>
      <c r="C4237">
        <v>0</v>
      </c>
      <c r="D4237">
        <v>0</v>
      </c>
      <c r="E4237">
        <v>0</v>
      </c>
      <c r="F4237">
        <v>0</v>
      </c>
      <c r="G4237">
        <v>0</v>
      </c>
      <c r="H4237">
        <v>0</v>
      </c>
      <c r="I4237">
        <v>0</v>
      </c>
      <c r="J4237">
        <v>0</v>
      </c>
      <c r="K4237">
        <v>0</v>
      </c>
      <c r="L4237">
        <v>0</v>
      </c>
      <c r="M4237">
        <v>0</v>
      </c>
      <c r="N4237">
        <v>0</v>
      </c>
      <c r="O4237">
        <v>0</v>
      </c>
      <c r="P4237">
        <v>0</v>
      </c>
      <c r="Q4237">
        <v>0</v>
      </c>
      <c r="R4237">
        <v>0</v>
      </c>
      <c r="S4237">
        <v>0</v>
      </c>
      <c r="T4237">
        <v>0</v>
      </c>
      <c r="U4237">
        <v>0</v>
      </c>
      <c r="V4237">
        <v>0</v>
      </c>
      <c r="W4237">
        <v>0</v>
      </c>
      <c r="X4237">
        <v>0</v>
      </c>
      <c r="Y4237">
        <v>0</v>
      </c>
      <c r="Z4237">
        <v>0</v>
      </c>
    </row>
    <row r="4238" spans="1:26" x14ac:dyDescent="0.2">
      <c r="A4238" s="1">
        <v>965789</v>
      </c>
      <c r="B4238">
        <v>9244</v>
      </c>
      <c r="C4238">
        <v>10133</v>
      </c>
      <c r="D4238">
        <v>13254</v>
      </c>
      <c r="E4238">
        <v>12678</v>
      </c>
      <c r="F4238">
        <v>21338</v>
      </c>
      <c r="G4238">
        <v>44426</v>
      </c>
      <c r="H4238">
        <v>77258</v>
      </c>
      <c r="I4238">
        <v>83748</v>
      </c>
      <c r="J4238">
        <v>159871</v>
      </c>
      <c r="K4238">
        <v>147847</v>
      </c>
      <c r="L4238">
        <v>166196</v>
      </c>
      <c r="M4238">
        <v>162908</v>
      </c>
      <c r="N4238">
        <v>149589</v>
      </c>
      <c r="O4238">
        <v>122853</v>
      </c>
      <c r="P4238">
        <v>148597</v>
      </c>
      <c r="Q4238">
        <v>199107</v>
      </c>
      <c r="R4238">
        <v>136878</v>
      </c>
      <c r="S4238">
        <v>129878</v>
      </c>
      <c r="T4238">
        <v>247827</v>
      </c>
      <c r="U4238">
        <v>269433</v>
      </c>
      <c r="V4238">
        <v>303443</v>
      </c>
      <c r="W4238">
        <v>461659</v>
      </c>
      <c r="X4238">
        <v>450897</v>
      </c>
      <c r="Y4238">
        <v>469251</v>
      </c>
      <c r="Z4238">
        <v>514210</v>
      </c>
    </row>
    <row r="4239" spans="1:26" x14ac:dyDescent="0.2">
      <c r="A4239" s="1">
        <v>966272</v>
      </c>
      <c r="B4239">
        <v>0</v>
      </c>
      <c r="C4239">
        <v>0</v>
      </c>
      <c r="D4239">
        <v>0</v>
      </c>
      <c r="E4239">
        <v>0</v>
      </c>
      <c r="F4239">
        <v>0</v>
      </c>
      <c r="G4239">
        <v>0</v>
      </c>
      <c r="H4239">
        <v>0</v>
      </c>
      <c r="I4239">
        <v>0</v>
      </c>
      <c r="J4239">
        <v>0</v>
      </c>
      <c r="K4239">
        <v>0</v>
      </c>
      <c r="L4239">
        <v>0</v>
      </c>
      <c r="M4239">
        <v>0</v>
      </c>
      <c r="N4239">
        <v>0</v>
      </c>
      <c r="O4239">
        <v>0</v>
      </c>
      <c r="P4239">
        <v>0</v>
      </c>
      <c r="Q4239">
        <v>0</v>
      </c>
      <c r="R4239">
        <v>0</v>
      </c>
      <c r="S4239">
        <v>0</v>
      </c>
      <c r="T4239">
        <v>0</v>
      </c>
      <c r="U4239">
        <v>0</v>
      </c>
      <c r="V4239">
        <v>0</v>
      </c>
      <c r="W4239">
        <v>0</v>
      </c>
      <c r="X4239">
        <v>0</v>
      </c>
      <c r="Y4239">
        <v>0</v>
      </c>
      <c r="Z4239">
        <v>0</v>
      </c>
    </row>
    <row r="4240" spans="1:26" x14ac:dyDescent="0.2">
      <c r="A4240" s="1">
        <v>966722</v>
      </c>
      <c r="B4240">
        <v>0</v>
      </c>
      <c r="C4240">
        <v>0</v>
      </c>
      <c r="D4240">
        <v>0</v>
      </c>
      <c r="E4240">
        <v>0</v>
      </c>
      <c r="F4240">
        <v>0</v>
      </c>
      <c r="G4240">
        <v>7639</v>
      </c>
      <c r="H4240">
        <v>12885</v>
      </c>
      <c r="I4240">
        <v>15895</v>
      </c>
      <c r="J4240">
        <v>18058</v>
      </c>
      <c r="K4240">
        <v>15593</v>
      </c>
      <c r="L4240">
        <v>14249</v>
      </c>
      <c r="M4240">
        <v>14436</v>
      </c>
      <c r="N4240">
        <v>17819</v>
      </c>
      <c r="O4240">
        <v>17119</v>
      </c>
      <c r="P4240">
        <v>18137</v>
      </c>
      <c r="Q4240">
        <v>20238</v>
      </c>
      <c r="R4240">
        <v>20873</v>
      </c>
      <c r="S4240">
        <v>17653</v>
      </c>
      <c r="T4240">
        <v>13637</v>
      </c>
      <c r="U4240">
        <v>20700</v>
      </c>
      <c r="V4240">
        <v>24492</v>
      </c>
      <c r="W4240">
        <v>24419</v>
      </c>
      <c r="X4240">
        <v>30848</v>
      </c>
      <c r="Y4240">
        <v>32331</v>
      </c>
      <c r="Z4240">
        <v>28001</v>
      </c>
    </row>
    <row r="4241" spans="1:26" x14ac:dyDescent="0.2">
      <c r="A4241" s="1">
        <v>966731</v>
      </c>
      <c r="B4241">
        <v>0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v>0</v>
      </c>
      <c r="J4241">
        <v>0</v>
      </c>
      <c r="K4241">
        <v>0</v>
      </c>
      <c r="L4241">
        <v>0</v>
      </c>
      <c r="M4241">
        <v>0</v>
      </c>
      <c r="N4241">
        <v>0</v>
      </c>
      <c r="O4241">
        <v>0</v>
      </c>
      <c r="P4241">
        <v>0</v>
      </c>
      <c r="Q4241">
        <v>0</v>
      </c>
      <c r="R4241">
        <v>0</v>
      </c>
      <c r="S4241">
        <v>0</v>
      </c>
      <c r="T4241">
        <v>0</v>
      </c>
      <c r="U4241">
        <v>0</v>
      </c>
      <c r="V4241">
        <v>0</v>
      </c>
      <c r="W4241">
        <v>0</v>
      </c>
      <c r="X4241">
        <v>0</v>
      </c>
      <c r="Y4241">
        <v>0</v>
      </c>
      <c r="Z4241">
        <v>0</v>
      </c>
    </row>
    <row r="4242" spans="1:26" x14ac:dyDescent="0.2">
      <c r="A4242" s="1">
        <v>966973</v>
      </c>
      <c r="B4242">
        <v>0</v>
      </c>
      <c r="C4242">
        <v>0</v>
      </c>
      <c r="D4242">
        <v>0</v>
      </c>
      <c r="E4242">
        <v>0</v>
      </c>
      <c r="F4242">
        <v>0</v>
      </c>
      <c r="G4242">
        <v>0</v>
      </c>
      <c r="H4242">
        <v>0</v>
      </c>
      <c r="I4242">
        <v>0</v>
      </c>
      <c r="J4242">
        <v>0</v>
      </c>
      <c r="K4242">
        <v>0</v>
      </c>
      <c r="L4242">
        <v>0</v>
      </c>
      <c r="M4242">
        <v>0</v>
      </c>
      <c r="N4242">
        <v>0</v>
      </c>
      <c r="O4242">
        <v>0</v>
      </c>
      <c r="P4242">
        <v>0</v>
      </c>
      <c r="Q4242">
        <v>0</v>
      </c>
      <c r="R4242">
        <v>0</v>
      </c>
      <c r="S4242">
        <v>0</v>
      </c>
      <c r="T4242">
        <v>0</v>
      </c>
      <c r="U4242">
        <v>0</v>
      </c>
      <c r="V4242">
        <v>0</v>
      </c>
      <c r="W4242">
        <v>0</v>
      </c>
      <c r="X4242">
        <v>0</v>
      </c>
      <c r="Y4242">
        <v>0</v>
      </c>
      <c r="Z4242">
        <v>0</v>
      </c>
    </row>
    <row r="4243" spans="1:26" x14ac:dyDescent="0.2">
      <c r="A4243" s="1">
        <v>967046</v>
      </c>
      <c r="B4243">
        <v>0</v>
      </c>
      <c r="C4243">
        <v>0</v>
      </c>
      <c r="D4243">
        <v>0</v>
      </c>
      <c r="E4243">
        <v>0</v>
      </c>
      <c r="F4243">
        <v>0</v>
      </c>
      <c r="G4243">
        <v>0</v>
      </c>
      <c r="H4243">
        <v>0</v>
      </c>
      <c r="I4243">
        <v>0</v>
      </c>
      <c r="J4243">
        <v>0</v>
      </c>
      <c r="K4243">
        <v>0</v>
      </c>
      <c r="L4243">
        <v>0</v>
      </c>
      <c r="M4243">
        <v>0</v>
      </c>
      <c r="N4243">
        <v>0</v>
      </c>
      <c r="O4243">
        <v>0</v>
      </c>
      <c r="P4243">
        <v>0</v>
      </c>
      <c r="Q4243">
        <v>0</v>
      </c>
      <c r="R4243">
        <v>0</v>
      </c>
      <c r="S4243">
        <v>0</v>
      </c>
      <c r="T4243">
        <v>0</v>
      </c>
      <c r="U4243">
        <v>0</v>
      </c>
      <c r="V4243">
        <v>0</v>
      </c>
      <c r="W4243">
        <v>0</v>
      </c>
      <c r="X4243">
        <v>0</v>
      </c>
      <c r="Y4243">
        <v>850</v>
      </c>
      <c r="Z4243">
        <v>855</v>
      </c>
    </row>
    <row r="4244" spans="1:26" x14ac:dyDescent="0.2">
      <c r="A4244" s="1">
        <v>967943</v>
      </c>
      <c r="B4244">
        <v>0</v>
      </c>
      <c r="C4244">
        <v>0</v>
      </c>
      <c r="D4244">
        <v>0</v>
      </c>
      <c r="E4244">
        <v>0</v>
      </c>
      <c r="F4244">
        <v>0</v>
      </c>
    </row>
    <row r="4245" spans="1:26" x14ac:dyDescent="0.2">
      <c r="A4245" s="1">
        <v>967952</v>
      </c>
      <c r="B4245">
        <v>0</v>
      </c>
      <c r="C4245">
        <v>0</v>
      </c>
      <c r="D4245">
        <v>0</v>
      </c>
      <c r="E4245">
        <v>0</v>
      </c>
      <c r="F4245">
        <v>0</v>
      </c>
      <c r="G4245">
        <v>0</v>
      </c>
      <c r="H4245">
        <v>0</v>
      </c>
      <c r="I4245">
        <v>0</v>
      </c>
      <c r="J4245">
        <v>0</v>
      </c>
      <c r="K4245">
        <v>0</v>
      </c>
      <c r="L4245">
        <v>0</v>
      </c>
      <c r="M4245">
        <v>0</v>
      </c>
      <c r="N4245">
        <v>0</v>
      </c>
      <c r="O4245">
        <v>0</v>
      </c>
      <c r="P4245">
        <v>0</v>
      </c>
      <c r="Q4245">
        <v>0</v>
      </c>
      <c r="R4245">
        <v>0</v>
      </c>
      <c r="S4245">
        <v>0</v>
      </c>
      <c r="T4245">
        <v>0</v>
      </c>
      <c r="U4245">
        <v>0</v>
      </c>
      <c r="V4245">
        <v>0</v>
      </c>
      <c r="W4245">
        <v>0</v>
      </c>
      <c r="X4245">
        <v>0</v>
      </c>
      <c r="Y4245">
        <v>0</v>
      </c>
      <c r="Z4245">
        <v>0</v>
      </c>
    </row>
    <row r="4246" spans="1:26" x14ac:dyDescent="0.2">
      <c r="A4246" s="1">
        <v>968070</v>
      </c>
      <c r="B4246">
        <v>49571</v>
      </c>
      <c r="C4246">
        <v>45015</v>
      </c>
      <c r="D4246">
        <v>59917</v>
      </c>
      <c r="E4246">
        <v>58661</v>
      </c>
      <c r="F4246">
        <v>48883</v>
      </c>
      <c r="G4246">
        <v>53257</v>
      </c>
      <c r="H4246">
        <v>54382</v>
      </c>
      <c r="I4246">
        <v>118210</v>
      </c>
      <c r="J4246">
        <v>232593</v>
      </c>
      <c r="K4246">
        <v>232570</v>
      </c>
      <c r="L4246">
        <v>222193</v>
      </c>
      <c r="M4246">
        <v>258045</v>
      </c>
      <c r="N4246">
        <v>244269</v>
      </c>
      <c r="O4246">
        <v>200793</v>
      </c>
      <c r="P4246">
        <v>186211</v>
      </c>
      <c r="Q4246">
        <v>157999</v>
      </c>
      <c r="R4246">
        <v>85322</v>
      </c>
      <c r="S4246">
        <v>86401</v>
      </c>
      <c r="T4246">
        <v>99083</v>
      </c>
      <c r="U4246">
        <v>108201</v>
      </c>
      <c r="V4246">
        <v>112496</v>
      </c>
      <c r="W4246">
        <v>104525</v>
      </c>
      <c r="X4246">
        <v>111470</v>
      </c>
      <c r="Y4246">
        <v>109212</v>
      </c>
      <c r="Z4246">
        <v>107481</v>
      </c>
    </row>
    <row r="4247" spans="1:26" x14ac:dyDescent="0.2">
      <c r="A4247" s="1">
        <v>968155</v>
      </c>
      <c r="B4247">
        <v>0</v>
      </c>
      <c r="C4247">
        <v>0</v>
      </c>
      <c r="D4247">
        <v>0</v>
      </c>
      <c r="E4247">
        <v>0</v>
      </c>
      <c r="F4247">
        <v>0</v>
      </c>
      <c r="G4247">
        <v>0</v>
      </c>
      <c r="H4247">
        <v>0</v>
      </c>
      <c r="I4247">
        <v>0</v>
      </c>
      <c r="J4247">
        <v>0</v>
      </c>
      <c r="K4247">
        <v>0</v>
      </c>
      <c r="L4247">
        <v>0</v>
      </c>
      <c r="M4247">
        <v>0</v>
      </c>
      <c r="N4247">
        <v>0</v>
      </c>
      <c r="O4247">
        <v>0</v>
      </c>
      <c r="P4247">
        <v>0</v>
      </c>
      <c r="Q4247">
        <v>0</v>
      </c>
      <c r="R4247">
        <v>0</v>
      </c>
      <c r="S4247">
        <v>0</v>
      </c>
      <c r="T4247">
        <v>0</v>
      </c>
      <c r="U4247">
        <v>0</v>
      </c>
      <c r="V4247">
        <v>0</v>
      </c>
      <c r="W4247">
        <v>0</v>
      </c>
      <c r="X4247">
        <v>0</v>
      </c>
      <c r="Y4247">
        <v>0</v>
      </c>
      <c r="Z4247">
        <v>0</v>
      </c>
    </row>
    <row r="4248" spans="1:26" x14ac:dyDescent="0.2">
      <c r="A4248" s="1">
        <v>968249</v>
      </c>
      <c r="B4248">
        <v>21917</v>
      </c>
      <c r="C4248">
        <v>16831</v>
      </c>
      <c r="D4248">
        <v>20479</v>
      </c>
      <c r="E4248">
        <v>12125</v>
      </c>
      <c r="F4248">
        <v>11178</v>
      </c>
      <c r="G4248">
        <v>12644</v>
      </c>
      <c r="H4248">
        <v>15212</v>
      </c>
      <c r="I4248">
        <v>17220</v>
      </c>
      <c r="J4248">
        <v>21931</v>
      </c>
      <c r="K4248">
        <v>24148</v>
      </c>
      <c r="L4248">
        <v>27123</v>
      </c>
      <c r="M4248">
        <v>25940</v>
      </c>
      <c r="N4248">
        <v>27821</v>
      </c>
      <c r="O4248">
        <v>29838</v>
      </c>
      <c r="P4248">
        <v>30760</v>
      </c>
      <c r="Q4248">
        <v>29162</v>
      </c>
      <c r="R4248">
        <v>28543</v>
      </c>
      <c r="S4248">
        <v>25320</v>
      </c>
      <c r="T4248">
        <v>26900</v>
      </c>
      <c r="U4248">
        <v>31634</v>
      </c>
      <c r="V4248">
        <v>30848</v>
      </c>
      <c r="W4248">
        <v>30036</v>
      </c>
      <c r="X4248">
        <v>30949</v>
      </c>
      <c r="Y4248">
        <v>30817</v>
      </c>
      <c r="Z4248">
        <v>27747</v>
      </c>
    </row>
    <row r="4249" spans="1:26" x14ac:dyDescent="0.2">
      <c r="A4249" s="1">
        <v>968557</v>
      </c>
      <c r="B4249">
        <v>0</v>
      </c>
      <c r="C4249">
        <v>0</v>
      </c>
      <c r="D4249">
        <v>0</v>
      </c>
      <c r="E4249">
        <v>0</v>
      </c>
      <c r="F4249">
        <v>0</v>
      </c>
      <c r="G4249">
        <v>0</v>
      </c>
      <c r="H4249">
        <v>0</v>
      </c>
      <c r="I4249">
        <v>0</v>
      </c>
      <c r="J4249">
        <v>0</v>
      </c>
    </row>
    <row r="4250" spans="1:26" x14ac:dyDescent="0.2">
      <c r="A4250" s="1">
        <v>968744</v>
      </c>
      <c r="B4250">
        <v>22716</v>
      </c>
      <c r="C4250">
        <v>27689</v>
      </c>
      <c r="D4250">
        <v>27588</v>
      </c>
      <c r="E4250">
        <v>27649</v>
      </c>
      <c r="F4250">
        <v>27948</v>
      </c>
      <c r="G4250">
        <v>25656</v>
      </c>
      <c r="H4250">
        <v>24670</v>
      </c>
      <c r="I4250">
        <v>27122</v>
      </c>
      <c r="J4250">
        <v>26719</v>
      </c>
      <c r="K4250">
        <v>31253</v>
      </c>
      <c r="L4250">
        <v>25916</v>
      </c>
      <c r="M4250">
        <v>26524</v>
      </c>
      <c r="N4250">
        <v>28186</v>
      </c>
      <c r="O4250">
        <v>26809</v>
      </c>
      <c r="P4250">
        <v>26973</v>
      </c>
      <c r="Q4250">
        <v>25913</v>
      </c>
      <c r="R4250">
        <v>29259</v>
      </c>
      <c r="S4250">
        <v>32299</v>
      </c>
      <c r="T4250">
        <v>35326</v>
      </c>
      <c r="U4250">
        <v>40368</v>
      </c>
      <c r="V4250">
        <v>41746</v>
      </c>
      <c r="W4250">
        <v>43437</v>
      </c>
      <c r="X4250">
        <v>42025</v>
      </c>
      <c r="Y4250">
        <v>39142</v>
      </c>
      <c r="Z4250">
        <v>40828</v>
      </c>
    </row>
    <row r="4251" spans="1:26" x14ac:dyDescent="0.2">
      <c r="A4251" s="1">
        <v>969059</v>
      </c>
      <c r="B4251">
        <v>0</v>
      </c>
      <c r="C4251">
        <v>0</v>
      </c>
      <c r="D4251">
        <v>0</v>
      </c>
      <c r="E4251">
        <v>0</v>
      </c>
      <c r="F4251">
        <v>0</v>
      </c>
      <c r="G4251">
        <v>0</v>
      </c>
      <c r="H4251">
        <v>0</v>
      </c>
      <c r="I4251">
        <v>0</v>
      </c>
      <c r="J4251">
        <v>0</v>
      </c>
      <c r="K4251">
        <v>0</v>
      </c>
      <c r="L4251">
        <v>0</v>
      </c>
      <c r="M4251">
        <v>0</v>
      </c>
      <c r="N4251">
        <v>0</v>
      </c>
      <c r="O4251">
        <v>0</v>
      </c>
      <c r="P4251">
        <v>0</v>
      </c>
      <c r="Q4251">
        <v>0</v>
      </c>
      <c r="R4251">
        <v>0</v>
      </c>
      <c r="S4251">
        <v>0</v>
      </c>
      <c r="T4251">
        <v>0</v>
      </c>
      <c r="U4251">
        <v>0</v>
      </c>
      <c r="V4251">
        <v>0</v>
      </c>
      <c r="W4251">
        <v>0</v>
      </c>
      <c r="X4251">
        <v>1007</v>
      </c>
      <c r="Y4251">
        <v>1014</v>
      </c>
      <c r="Z4251">
        <v>1038</v>
      </c>
    </row>
    <row r="4252" spans="1:26" x14ac:dyDescent="0.2">
      <c r="A4252" s="1">
        <v>969255</v>
      </c>
      <c r="B4252">
        <v>0</v>
      </c>
      <c r="C4252">
        <v>0</v>
      </c>
      <c r="D4252">
        <v>0</v>
      </c>
      <c r="E4252">
        <v>0</v>
      </c>
      <c r="F4252">
        <v>0</v>
      </c>
      <c r="G4252">
        <v>0</v>
      </c>
      <c r="H4252">
        <v>0</v>
      </c>
      <c r="I4252">
        <v>0</v>
      </c>
      <c r="J4252">
        <v>0</v>
      </c>
      <c r="K4252">
        <v>0</v>
      </c>
      <c r="L4252">
        <v>0</v>
      </c>
      <c r="M4252">
        <v>0</v>
      </c>
      <c r="N4252">
        <v>0</v>
      </c>
      <c r="O4252">
        <v>0</v>
      </c>
      <c r="P4252">
        <v>0</v>
      </c>
      <c r="Q4252">
        <v>0</v>
      </c>
      <c r="R4252">
        <v>0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0</v>
      </c>
      <c r="Y4252">
        <v>0</v>
      </c>
      <c r="Z4252">
        <v>0</v>
      </c>
    </row>
    <row r="4253" spans="1:26" x14ac:dyDescent="0.2">
      <c r="A4253" s="1">
        <v>969424</v>
      </c>
      <c r="B4253">
        <v>0</v>
      </c>
      <c r="C4253">
        <v>0</v>
      </c>
      <c r="D4253">
        <v>0</v>
      </c>
      <c r="E4253">
        <v>0</v>
      </c>
      <c r="F4253">
        <v>0</v>
      </c>
    </row>
    <row r="4254" spans="1:26" x14ac:dyDescent="0.2">
      <c r="A4254" s="1">
        <v>969639</v>
      </c>
      <c r="B4254">
        <v>0</v>
      </c>
      <c r="C4254">
        <v>0</v>
      </c>
      <c r="D4254">
        <v>0</v>
      </c>
      <c r="E4254">
        <v>0</v>
      </c>
      <c r="F4254">
        <v>0</v>
      </c>
      <c r="G4254">
        <v>0</v>
      </c>
      <c r="H4254">
        <v>0</v>
      </c>
      <c r="I4254">
        <v>2379</v>
      </c>
      <c r="J4254">
        <v>2472</v>
      </c>
      <c r="K4254">
        <v>2740</v>
      </c>
      <c r="L4254">
        <v>2991</v>
      </c>
      <c r="M4254">
        <v>3261</v>
      </c>
      <c r="N4254">
        <v>4974</v>
      </c>
      <c r="O4254">
        <v>5194</v>
      </c>
      <c r="P4254">
        <v>0</v>
      </c>
      <c r="Q4254">
        <v>6152</v>
      </c>
      <c r="R4254">
        <v>6385</v>
      </c>
      <c r="S4254">
        <v>6677</v>
      </c>
      <c r="T4254">
        <v>5235</v>
      </c>
      <c r="U4254">
        <v>5264</v>
      </c>
      <c r="V4254">
        <v>5297</v>
      </c>
      <c r="W4254">
        <v>1881</v>
      </c>
      <c r="X4254">
        <v>1898</v>
      </c>
      <c r="Y4254">
        <v>828</v>
      </c>
      <c r="Z4254">
        <v>727</v>
      </c>
    </row>
    <row r="4255" spans="1:26" x14ac:dyDescent="0.2">
      <c r="A4255" s="1">
        <v>969844</v>
      </c>
      <c r="B4255">
        <v>0</v>
      </c>
      <c r="C4255">
        <v>0</v>
      </c>
      <c r="D4255">
        <v>0</v>
      </c>
      <c r="E4255">
        <v>0</v>
      </c>
      <c r="F4255">
        <v>0</v>
      </c>
      <c r="G4255">
        <v>0</v>
      </c>
      <c r="H4255">
        <v>0</v>
      </c>
      <c r="I4255">
        <v>0</v>
      </c>
      <c r="J4255">
        <v>0</v>
      </c>
      <c r="K4255">
        <v>0</v>
      </c>
      <c r="L4255">
        <v>0</v>
      </c>
      <c r="M4255">
        <v>0</v>
      </c>
      <c r="N4255">
        <v>0</v>
      </c>
      <c r="O4255">
        <v>0</v>
      </c>
      <c r="P4255">
        <v>7730</v>
      </c>
      <c r="Q4255">
        <v>14215</v>
      </c>
      <c r="R4255">
        <v>3898</v>
      </c>
      <c r="S4255">
        <v>2988</v>
      </c>
      <c r="T4255">
        <v>10233</v>
      </c>
      <c r="U4255">
        <v>18796</v>
      </c>
      <c r="V4255">
        <v>8523</v>
      </c>
      <c r="W4255">
        <v>7937</v>
      </c>
      <c r="X4255">
        <v>17664</v>
      </c>
      <c r="Y4255">
        <v>25182</v>
      </c>
      <c r="Z4255">
        <v>9464</v>
      </c>
    </row>
    <row r="4256" spans="1:26" x14ac:dyDescent="0.2">
      <c r="A4256" s="1">
        <v>969956</v>
      </c>
      <c r="B4256">
        <v>0</v>
      </c>
      <c r="C4256">
        <v>0</v>
      </c>
      <c r="D4256">
        <v>0</v>
      </c>
      <c r="E4256">
        <v>0</v>
      </c>
      <c r="F4256">
        <v>0</v>
      </c>
      <c r="G4256">
        <v>0</v>
      </c>
      <c r="H4256">
        <v>0</v>
      </c>
      <c r="I4256">
        <v>0</v>
      </c>
      <c r="J4256">
        <v>0</v>
      </c>
      <c r="K4256">
        <v>0</v>
      </c>
      <c r="L4256">
        <v>0</v>
      </c>
      <c r="M4256">
        <v>0</v>
      </c>
      <c r="N4256">
        <v>0</v>
      </c>
      <c r="O4256">
        <v>0</v>
      </c>
      <c r="P4256">
        <v>0</v>
      </c>
      <c r="Q4256">
        <v>0</v>
      </c>
      <c r="R4256">
        <v>0</v>
      </c>
      <c r="S4256">
        <v>0</v>
      </c>
      <c r="T4256">
        <v>0</v>
      </c>
      <c r="U4256">
        <v>0</v>
      </c>
      <c r="V4256">
        <v>0</v>
      </c>
      <c r="W4256">
        <v>0</v>
      </c>
      <c r="X4256">
        <v>0</v>
      </c>
      <c r="Y4256">
        <v>0</v>
      </c>
      <c r="Z4256">
        <v>0</v>
      </c>
    </row>
    <row r="4257" spans="1:26" x14ac:dyDescent="0.2">
      <c r="A4257" s="1">
        <v>969974</v>
      </c>
      <c r="B4257">
        <v>0</v>
      </c>
      <c r="C4257">
        <v>0</v>
      </c>
      <c r="D4257">
        <v>0</v>
      </c>
      <c r="E4257">
        <v>0</v>
      </c>
      <c r="F4257">
        <v>0</v>
      </c>
      <c r="G4257">
        <v>0</v>
      </c>
    </row>
    <row r="4258" spans="1:26" x14ac:dyDescent="0.2">
      <c r="A4258" s="1">
        <v>970055</v>
      </c>
      <c r="B4258">
        <v>0</v>
      </c>
      <c r="C4258">
        <v>0</v>
      </c>
      <c r="D4258">
        <v>0</v>
      </c>
      <c r="E4258">
        <v>0</v>
      </c>
      <c r="F4258">
        <v>0</v>
      </c>
      <c r="G4258">
        <v>0</v>
      </c>
      <c r="H4258">
        <v>0</v>
      </c>
      <c r="I4258">
        <v>0</v>
      </c>
      <c r="J4258">
        <v>0</v>
      </c>
      <c r="K4258">
        <v>0</v>
      </c>
      <c r="L4258">
        <v>0</v>
      </c>
      <c r="M4258">
        <v>0</v>
      </c>
      <c r="N4258">
        <v>0</v>
      </c>
      <c r="O4258">
        <v>0</v>
      </c>
      <c r="P4258">
        <v>0</v>
      </c>
      <c r="Q4258">
        <v>0</v>
      </c>
      <c r="R4258">
        <v>0</v>
      </c>
      <c r="S4258">
        <v>0</v>
      </c>
      <c r="T4258">
        <v>0</v>
      </c>
      <c r="U4258">
        <v>0</v>
      </c>
      <c r="V4258">
        <v>151</v>
      </c>
      <c r="W4258">
        <v>454</v>
      </c>
      <c r="X4258">
        <v>422</v>
      </c>
      <c r="Y4258">
        <v>612</v>
      </c>
      <c r="Z4258">
        <v>617</v>
      </c>
    </row>
    <row r="4259" spans="1:26" x14ac:dyDescent="0.2">
      <c r="A4259" s="1">
        <v>971070</v>
      </c>
      <c r="B4259">
        <v>0</v>
      </c>
      <c r="C4259">
        <v>0</v>
      </c>
      <c r="D4259">
        <v>0</v>
      </c>
      <c r="E4259">
        <v>0</v>
      </c>
      <c r="F4259">
        <v>0</v>
      </c>
      <c r="G4259">
        <v>0</v>
      </c>
      <c r="H4259">
        <v>0</v>
      </c>
      <c r="I4259">
        <v>0</v>
      </c>
      <c r="J4259">
        <v>0</v>
      </c>
      <c r="K4259">
        <v>0</v>
      </c>
      <c r="L4259">
        <v>0</v>
      </c>
      <c r="M4259">
        <v>0</v>
      </c>
      <c r="N4259">
        <v>0</v>
      </c>
      <c r="O4259">
        <v>0</v>
      </c>
      <c r="P4259">
        <v>0</v>
      </c>
      <c r="Q4259">
        <v>0</v>
      </c>
      <c r="R4259">
        <v>0</v>
      </c>
      <c r="S4259">
        <v>0</v>
      </c>
      <c r="T4259">
        <v>0</v>
      </c>
      <c r="U4259">
        <v>0</v>
      </c>
      <c r="V4259">
        <v>0</v>
      </c>
      <c r="W4259">
        <v>0</v>
      </c>
      <c r="X4259">
        <v>0</v>
      </c>
      <c r="Y4259">
        <v>0</v>
      </c>
      <c r="Z4259">
        <v>0</v>
      </c>
    </row>
    <row r="4260" spans="1:26" x14ac:dyDescent="0.2">
      <c r="A4260" s="1">
        <v>971379</v>
      </c>
      <c r="B4260">
        <v>0</v>
      </c>
      <c r="C4260">
        <v>0</v>
      </c>
      <c r="D4260">
        <v>0</v>
      </c>
      <c r="E4260">
        <v>0</v>
      </c>
      <c r="F4260">
        <v>0</v>
      </c>
      <c r="G4260">
        <v>0</v>
      </c>
      <c r="H4260">
        <v>0</v>
      </c>
      <c r="I4260">
        <v>0</v>
      </c>
      <c r="J4260">
        <v>0</v>
      </c>
      <c r="K4260">
        <v>0</v>
      </c>
      <c r="L4260">
        <v>0</v>
      </c>
      <c r="M4260">
        <v>0</v>
      </c>
      <c r="N4260">
        <v>0</v>
      </c>
      <c r="O4260">
        <v>0</v>
      </c>
      <c r="P4260">
        <v>0</v>
      </c>
      <c r="Q4260">
        <v>0</v>
      </c>
      <c r="R4260">
        <v>0</v>
      </c>
      <c r="S4260">
        <v>0</v>
      </c>
      <c r="T4260">
        <v>0</v>
      </c>
      <c r="U4260">
        <v>0</v>
      </c>
      <c r="V4260">
        <v>0</v>
      </c>
      <c r="W4260">
        <v>0</v>
      </c>
      <c r="X4260">
        <v>0</v>
      </c>
      <c r="Y4260">
        <v>0</v>
      </c>
      <c r="Z4260">
        <v>0</v>
      </c>
    </row>
    <row r="4261" spans="1:26" x14ac:dyDescent="0.2">
      <c r="A4261" s="1">
        <v>971959</v>
      </c>
      <c r="B4261">
        <v>41905</v>
      </c>
      <c r="C4261">
        <v>59664</v>
      </c>
      <c r="D4261">
        <v>53045</v>
      </c>
      <c r="E4261">
        <v>50890</v>
      </c>
      <c r="F4261">
        <v>53092</v>
      </c>
      <c r="G4261">
        <v>78607</v>
      </c>
      <c r="H4261">
        <v>79202</v>
      </c>
      <c r="I4261">
        <v>78518</v>
      </c>
      <c r="J4261">
        <v>89985</v>
      </c>
      <c r="K4261">
        <v>95349</v>
      </c>
      <c r="L4261">
        <v>72452</v>
      </c>
      <c r="M4261">
        <v>63565</v>
      </c>
      <c r="N4261">
        <v>66654</v>
      </c>
      <c r="O4261">
        <v>92556</v>
      </c>
      <c r="P4261">
        <v>123353</v>
      </c>
      <c r="Q4261">
        <v>125069</v>
      </c>
      <c r="R4261">
        <v>130359</v>
      </c>
      <c r="S4261">
        <v>123051</v>
      </c>
      <c r="T4261">
        <v>171033</v>
      </c>
      <c r="U4261">
        <v>230925</v>
      </c>
      <c r="V4261">
        <v>246041</v>
      </c>
      <c r="W4261">
        <v>323789</v>
      </c>
      <c r="X4261">
        <v>329146</v>
      </c>
      <c r="Y4261">
        <v>353602</v>
      </c>
      <c r="Z4261">
        <v>406178</v>
      </c>
    </row>
    <row r="4262" spans="1:26" x14ac:dyDescent="0.2">
      <c r="A4262" s="1">
        <v>972143</v>
      </c>
      <c r="B4262">
        <v>0</v>
      </c>
      <c r="C4262">
        <v>0</v>
      </c>
      <c r="D4262">
        <v>522</v>
      </c>
      <c r="E4262">
        <v>1241</v>
      </c>
      <c r="F4262">
        <v>0</v>
      </c>
      <c r="G4262">
        <v>0</v>
      </c>
      <c r="H4262">
        <v>0</v>
      </c>
      <c r="I4262">
        <v>0</v>
      </c>
      <c r="J4262">
        <v>0</v>
      </c>
      <c r="K4262">
        <v>0</v>
      </c>
      <c r="L4262">
        <v>0</v>
      </c>
      <c r="M4262">
        <v>0</v>
      </c>
      <c r="N4262">
        <v>0</v>
      </c>
      <c r="O4262">
        <v>0</v>
      </c>
      <c r="P4262">
        <v>0</v>
      </c>
      <c r="Q4262">
        <v>0</v>
      </c>
      <c r="R4262">
        <v>0</v>
      </c>
      <c r="S4262">
        <v>0</v>
      </c>
      <c r="T4262">
        <v>2409</v>
      </c>
      <c r="U4262">
        <v>2078</v>
      </c>
      <c r="V4262">
        <v>1394</v>
      </c>
      <c r="W4262">
        <v>1153</v>
      </c>
      <c r="X4262">
        <v>663</v>
      </c>
      <c r="Y4262">
        <v>668</v>
      </c>
      <c r="Z4262">
        <v>975</v>
      </c>
    </row>
    <row r="4263" spans="1:26" x14ac:dyDescent="0.2">
      <c r="A4263" s="1">
        <v>972406</v>
      </c>
      <c r="B4263">
        <v>0</v>
      </c>
      <c r="C4263">
        <v>0</v>
      </c>
      <c r="D4263">
        <v>0</v>
      </c>
      <c r="E4263">
        <v>0</v>
      </c>
      <c r="F4263">
        <v>0</v>
      </c>
      <c r="G4263">
        <v>0</v>
      </c>
      <c r="H4263">
        <v>0</v>
      </c>
      <c r="I4263">
        <v>0</v>
      </c>
      <c r="J4263">
        <v>0</v>
      </c>
      <c r="K4263">
        <v>0</v>
      </c>
      <c r="L4263">
        <v>0</v>
      </c>
      <c r="M4263">
        <v>0</v>
      </c>
      <c r="N4263">
        <v>0</v>
      </c>
      <c r="O4263">
        <v>0</v>
      </c>
      <c r="P4263">
        <v>0</v>
      </c>
      <c r="Q4263">
        <v>0</v>
      </c>
      <c r="R4263">
        <v>0</v>
      </c>
      <c r="S4263">
        <v>0</v>
      </c>
      <c r="T4263">
        <v>0</v>
      </c>
      <c r="U4263">
        <v>0</v>
      </c>
      <c r="V4263">
        <v>0</v>
      </c>
      <c r="W4263">
        <v>0</v>
      </c>
      <c r="X4263">
        <v>0</v>
      </c>
      <c r="Y4263">
        <v>0</v>
      </c>
      <c r="Z4263">
        <v>0</v>
      </c>
    </row>
    <row r="4264" spans="1:26" x14ac:dyDescent="0.2">
      <c r="A4264" s="1">
        <v>972648</v>
      </c>
      <c r="B4264">
        <v>0</v>
      </c>
      <c r="C4264">
        <v>0</v>
      </c>
      <c r="D4264">
        <v>0</v>
      </c>
      <c r="E4264">
        <v>0</v>
      </c>
      <c r="F4264">
        <v>0</v>
      </c>
      <c r="G4264">
        <v>0</v>
      </c>
      <c r="H4264">
        <v>0</v>
      </c>
      <c r="I4264">
        <v>0</v>
      </c>
      <c r="J4264">
        <v>0</v>
      </c>
      <c r="K4264">
        <v>0</v>
      </c>
      <c r="L4264">
        <v>0</v>
      </c>
      <c r="M4264">
        <v>0</v>
      </c>
      <c r="N4264">
        <v>0</v>
      </c>
      <c r="O4264">
        <v>0</v>
      </c>
      <c r="P4264">
        <v>0</v>
      </c>
      <c r="Q4264">
        <v>0</v>
      </c>
      <c r="R4264">
        <v>0</v>
      </c>
      <c r="S4264">
        <v>0</v>
      </c>
      <c r="T4264">
        <v>0</v>
      </c>
      <c r="U4264">
        <v>0</v>
      </c>
      <c r="V4264">
        <v>8684</v>
      </c>
      <c r="W4264">
        <v>8809</v>
      </c>
      <c r="X4264">
        <v>15461</v>
      </c>
      <c r="Y4264">
        <v>26652</v>
      </c>
      <c r="Z4264">
        <v>42408</v>
      </c>
    </row>
    <row r="4265" spans="1:26" x14ac:dyDescent="0.2">
      <c r="A4265" s="1">
        <v>972732</v>
      </c>
      <c r="B4265">
        <v>0</v>
      </c>
      <c r="C4265">
        <v>0</v>
      </c>
      <c r="D4265">
        <v>0</v>
      </c>
      <c r="E4265">
        <v>0</v>
      </c>
      <c r="F4265">
        <v>0</v>
      </c>
      <c r="G4265">
        <v>0</v>
      </c>
      <c r="H4265">
        <v>0</v>
      </c>
      <c r="I4265">
        <v>0</v>
      </c>
      <c r="J4265">
        <v>0</v>
      </c>
      <c r="K4265">
        <v>0</v>
      </c>
      <c r="L4265">
        <v>0</v>
      </c>
      <c r="M4265">
        <v>0</v>
      </c>
      <c r="N4265">
        <v>0</v>
      </c>
      <c r="O4265">
        <v>0</v>
      </c>
      <c r="P4265">
        <v>0</v>
      </c>
      <c r="Q4265">
        <v>0</v>
      </c>
      <c r="R4265">
        <v>0</v>
      </c>
      <c r="S4265">
        <v>0</v>
      </c>
      <c r="T4265">
        <v>0</v>
      </c>
      <c r="U4265">
        <v>0</v>
      </c>
      <c r="V4265">
        <v>0</v>
      </c>
      <c r="W4265">
        <v>0</v>
      </c>
      <c r="X4265">
        <v>0</v>
      </c>
      <c r="Y4265">
        <v>0</v>
      </c>
      <c r="Z4265">
        <v>0</v>
      </c>
    </row>
    <row r="4266" spans="1:26" x14ac:dyDescent="0.2">
      <c r="A4266" s="1">
        <v>972750</v>
      </c>
      <c r="B4266">
        <v>0</v>
      </c>
      <c r="C4266">
        <v>0</v>
      </c>
      <c r="D4266">
        <v>0</v>
      </c>
      <c r="E4266">
        <v>0</v>
      </c>
      <c r="F4266">
        <v>0</v>
      </c>
      <c r="G4266">
        <v>0</v>
      </c>
      <c r="H4266">
        <v>0</v>
      </c>
      <c r="I4266">
        <v>0</v>
      </c>
      <c r="J4266">
        <v>0</v>
      </c>
      <c r="K4266">
        <v>0</v>
      </c>
      <c r="L4266">
        <v>0</v>
      </c>
      <c r="M4266">
        <v>0</v>
      </c>
      <c r="N4266">
        <v>0</v>
      </c>
      <c r="O4266">
        <v>0</v>
      </c>
      <c r="P4266">
        <v>0</v>
      </c>
      <c r="Q4266">
        <v>0</v>
      </c>
      <c r="R4266">
        <v>0</v>
      </c>
      <c r="S4266">
        <v>0</v>
      </c>
      <c r="T4266">
        <v>0</v>
      </c>
      <c r="U4266">
        <v>0</v>
      </c>
      <c r="V4266">
        <v>0</v>
      </c>
      <c r="W4266">
        <v>0</v>
      </c>
      <c r="X4266">
        <v>0</v>
      </c>
      <c r="Y4266">
        <v>0</v>
      </c>
      <c r="Z4266">
        <v>0</v>
      </c>
    </row>
    <row r="4267" spans="1:26" x14ac:dyDescent="0.2">
      <c r="A4267" s="1">
        <v>972769</v>
      </c>
      <c r="B4267">
        <v>0</v>
      </c>
      <c r="C4267">
        <v>0</v>
      </c>
      <c r="D4267">
        <v>0</v>
      </c>
      <c r="E4267">
        <v>0</v>
      </c>
      <c r="F4267">
        <v>0</v>
      </c>
      <c r="G4267">
        <v>0</v>
      </c>
      <c r="H4267">
        <v>0</v>
      </c>
      <c r="I4267">
        <v>0</v>
      </c>
      <c r="J4267">
        <v>0</v>
      </c>
      <c r="K4267">
        <v>0</v>
      </c>
      <c r="L4267">
        <v>0</v>
      </c>
      <c r="M4267">
        <v>0</v>
      </c>
      <c r="N4267">
        <v>0</v>
      </c>
      <c r="O4267">
        <v>0</v>
      </c>
      <c r="P4267">
        <v>0</v>
      </c>
      <c r="Q4267">
        <v>0</v>
      </c>
      <c r="R4267">
        <v>0</v>
      </c>
      <c r="S4267">
        <v>0</v>
      </c>
      <c r="T4267">
        <v>0</v>
      </c>
      <c r="U4267">
        <v>4948</v>
      </c>
      <c r="V4267">
        <v>4978</v>
      </c>
      <c r="W4267">
        <v>5011</v>
      </c>
      <c r="X4267">
        <v>5039</v>
      </c>
      <c r="Y4267">
        <v>3643</v>
      </c>
      <c r="Z4267">
        <v>3661</v>
      </c>
    </row>
    <row r="4268" spans="1:26" x14ac:dyDescent="0.2">
      <c r="A4268" s="1">
        <v>972862</v>
      </c>
      <c r="B4268">
        <v>0</v>
      </c>
      <c r="C4268">
        <v>0</v>
      </c>
      <c r="D4268">
        <v>0</v>
      </c>
      <c r="E4268">
        <v>0</v>
      </c>
      <c r="F4268">
        <v>0</v>
      </c>
      <c r="G4268">
        <v>0</v>
      </c>
      <c r="H4268">
        <v>0</v>
      </c>
      <c r="I4268">
        <v>0</v>
      </c>
      <c r="J4268">
        <v>0</v>
      </c>
      <c r="K4268">
        <v>0</v>
      </c>
      <c r="L4268">
        <v>0</v>
      </c>
      <c r="M4268">
        <v>0</v>
      </c>
      <c r="N4268">
        <v>0</v>
      </c>
      <c r="O4268">
        <v>14570</v>
      </c>
      <c r="P4268">
        <v>11522</v>
      </c>
      <c r="Q4268">
        <v>11528</v>
      </c>
      <c r="R4268">
        <v>11241</v>
      </c>
      <c r="S4268">
        <v>7381</v>
      </c>
      <c r="T4268">
        <v>3766</v>
      </c>
      <c r="U4268">
        <v>2868</v>
      </c>
      <c r="V4268">
        <v>2608</v>
      </c>
      <c r="W4268">
        <v>1800</v>
      </c>
      <c r="X4268">
        <v>1603</v>
      </c>
      <c r="Y4268">
        <v>1584</v>
      </c>
      <c r="Z4268">
        <v>1418</v>
      </c>
    </row>
    <row r="4269" spans="1:26" x14ac:dyDescent="0.2">
      <c r="A4269" s="1">
        <v>973252</v>
      </c>
      <c r="B4269">
        <v>0</v>
      </c>
      <c r="C4269">
        <v>0</v>
      </c>
      <c r="D4269">
        <v>0</v>
      </c>
      <c r="E4269">
        <v>0</v>
      </c>
      <c r="F4269">
        <v>0</v>
      </c>
      <c r="G4269">
        <v>0</v>
      </c>
      <c r="H4269">
        <v>0</v>
      </c>
      <c r="I4269">
        <v>0</v>
      </c>
      <c r="J4269">
        <v>0</v>
      </c>
      <c r="K4269">
        <v>0</v>
      </c>
      <c r="L4269">
        <v>0</v>
      </c>
      <c r="M4269">
        <v>0</v>
      </c>
      <c r="N4269">
        <v>0</v>
      </c>
      <c r="O4269">
        <v>0</v>
      </c>
      <c r="P4269">
        <v>0</v>
      </c>
      <c r="Q4269">
        <v>0</v>
      </c>
      <c r="R4269">
        <v>0</v>
      </c>
      <c r="S4269">
        <v>0</v>
      </c>
      <c r="T4269">
        <v>0</v>
      </c>
      <c r="U4269">
        <v>0</v>
      </c>
      <c r="V4269">
        <v>0</v>
      </c>
      <c r="W4269">
        <v>0</v>
      </c>
      <c r="X4269">
        <v>0</v>
      </c>
      <c r="Y4269">
        <v>0</v>
      </c>
      <c r="Z4269">
        <v>0</v>
      </c>
    </row>
    <row r="4270" spans="1:26" x14ac:dyDescent="0.2">
      <c r="A4270" s="1">
        <v>973364</v>
      </c>
      <c r="B4270">
        <v>0</v>
      </c>
      <c r="C4270">
        <v>0</v>
      </c>
      <c r="D4270">
        <v>0</v>
      </c>
      <c r="E4270">
        <v>0</v>
      </c>
      <c r="F4270">
        <v>0</v>
      </c>
      <c r="G4270">
        <v>0</v>
      </c>
      <c r="H4270">
        <v>0</v>
      </c>
      <c r="I4270">
        <v>0</v>
      </c>
    </row>
    <row r="4271" spans="1:26" x14ac:dyDescent="0.2">
      <c r="A4271" s="1">
        <v>974558</v>
      </c>
      <c r="B4271">
        <v>0</v>
      </c>
      <c r="C4271">
        <v>0</v>
      </c>
      <c r="D4271">
        <v>0</v>
      </c>
      <c r="E4271">
        <v>0</v>
      </c>
      <c r="F4271">
        <v>0</v>
      </c>
      <c r="G4271">
        <v>0</v>
      </c>
      <c r="H4271">
        <v>0</v>
      </c>
      <c r="I4271">
        <v>0</v>
      </c>
      <c r="J4271">
        <v>0</v>
      </c>
      <c r="K4271">
        <v>0</v>
      </c>
      <c r="L4271">
        <v>0</v>
      </c>
      <c r="M4271">
        <v>0</v>
      </c>
      <c r="N4271">
        <v>0</v>
      </c>
      <c r="O4271">
        <v>0</v>
      </c>
      <c r="P4271">
        <v>0</v>
      </c>
      <c r="Q4271">
        <v>0</v>
      </c>
      <c r="R4271">
        <v>0</v>
      </c>
      <c r="S4271">
        <v>0</v>
      </c>
      <c r="T4271">
        <v>0</v>
      </c>
      <c r="U4271">
        <v>0</v>
      </c>
      <c r="V4271">
        <v>0</v>
      </c>
      <c r="W4271">
        <v>0</v>
      </c>
      <c r="X4271">
        <v>0</v>
      </c>
      <c r="Y4271">
        <v>0</v>
      </c>
      <c r="Z4271">
        <v>0</v>
      </c>
    </row>
    <row r="4272" spans="1:26" x14ac:dyDescent="0.2">
      <c r="A4272" s="1">
        <v>974754</v>
      </c>
      <c r="B4272">
        <v>0</v>
      </c>
      <c r="C4272">
        <v>0</v>
      </c>
      <c r="D4272">
        <v>0</v>
      </c>
      <c r="E4272">
        <v>0</v>
      </c>
      <c r="F4272">
        <v>0</v>
      </c>
      <c r="G4272">
        <v>0</v>
      </c>
      <c r="H4272">
        <v>0</v>
      </c>
      <c r="I4272">
        <v>0</v>
      </c>
      <c r="J4272">
        <v>0</v>
      </c>
      <c r="K4272">
        <v>0</v>
      </c>
      <c r="L4272">
        <v>0</v>
      </c>
      <c r="M4272">
        <v>0</v>
      </c>
      <c r="N4272">
        <v>0</v>
      </c>
      <c r="O4272">
        <v>0</v>
      </c>
      <c r="P4272">
        <v>0</v>
      </c>
      <c r="Q4272">
        <v>0</v>
      </c>
      <c r="R4272">
        <v>0</v>
      </c>
      <c r="S4272">
        <v>0</v>
      </c>
      <c r="T4272">
        <v>0</v>
      </c>
      <c r="U4272">
        <v>0</v>
      </c>
      <c r="V4272">
        <v>0</v>
      </c>
      <c r="W4272">
        <v>0</v>
      </c>
      <c r="X4272">
        <v>0</v>
      </c>
      <c r="Y4272">
        <v>0</v>
      </c>
      <c r="Z4272">
        <v>0</v>
      </c>
    </row>
    <row r="4273" spans="1:26" x14ac:dyDescent="0.2">
      <c r="A4273" s="1">
        <v>975153</v>
      </c>
      <c r="B4273">
        <v>0</v>
      </c>
      <c r="C4273">
        <v>0</v>
      </c>
      <c r="D4273">
        <v>0</v>
      </c>
      <c r="E4273">
        <v>9372</v>
      </c>
      <c r="F4273">
        <v>10924</v>
      </c>
      <c r="G4273">
        <v>14717</v>
      </c>
      <c r="H4273">
        <v>11622</v>
      </c>
      <c r="I4273">
        <v>14864</v>
      </c>
      <c r="J4273">
        <v>17987</v>
      </c>
      <c r="K4273">
        <v>18357</v>
      </c>
      <c r="L4273">
        <v>21753</v>
      </c>
      <c r="M4273">
        <v>23011</v>
      </c>
      <c r="N4273">
        <v>21043</v>
      </c>
      <c r="O4273">
        <v>29857</v>
      </c>
      <c r="P4273">
        <v>27426</v>
      </c>
      <c r="Q4273">
        <v>27047</v>
      </c>
      <c r="R4273">
        <v>29164</v>
      </c>
      <c r="S4273">
        <v>35050</v>
      </c>
      <c r="T4273">
        <v>29205</v>
      </c>
      <c r="U4273">
        <v>32057</v>
      </c>
      <c r="V4273">
        <v>37483</v>
      </c>
      <c r="W4273">
        <v>46521</v>
      </c>
      <c r="X4273">
        <v>53284</v>
      </c>
      <c r="Y4273">
        <v>54410</v>
      </c>
      <c r="Z4273">
        <v>64236</v>
      </c>
    </row>
    <row r="4274" spans="1:26" x14ac:dyDescent="0.2">
      <c r="A4274" s="1">
        <v>975256</v>
      </c>
      <c r="B4274">
        <v>0</v>
      </c>
      <c r="C4274">
        <v>3035</v>
      </c>
      <c r="D4274">
        <v>3040</v>
      </c>
      <c r="E4274">
        <v>3835</v>
      </c>
      <c r="F4274">
        <v>3678</v>
      </c>
      <c r="G4274">
        <v>3701</v>
      </c>
      <c r="H4274">
        <v>3709</v>
      </c>
      <c r="I4274">
        <v>2923</v>
      </c>
      <c r="J4274">
        <v>2900</v>
      </c>
      <c r="K4274">
        <v>2905</v>
      </c>
      <c r="L4274">
        <v>3412</v>
      </c>
      <c r="M4274">
        <v>3415</v>
      </c>
      <c r="N4274">
        <v>3416</v>
      </c>
      <c r="O4274">
        <v>3419</v>
      </c>
      <c r="P4274">
        <v>3422</v>
      </c>
      <c r="Q4274">
        <v>3314</v>
      </c>
      <c r="R4274">
        <v>3317</v>
      </c>
      <c r="S4274">
        <v>2817</v>
      </c>
      <c r="T4274">
        <v>3344</v>
      </c>
      <c r="U4274">
        <v>4642</v>
      </c>
      <c r="V4274">
        <v>4494</v>
      </c>
      <c r="W4274">
        <v>4690</v>
      </c>
      <c r="X4274">
        <v>3970</v>
      </c>
      <c r="Y4274">
        <v>4020</v>
      </c>
      <c r="Z4274">
        <v>4030</v>
      </c>
    </row>
    <row r="4275" spans="1:26" x14ac:dyDescent="0.2">
      <c r="A4275" s="1">
        <v>975452</v>
      </c>
      <c r="B4275">
        <v>0</v>
      </c>
      <c r="C4275">
        <v>0</v>
      </c>
      <c r="D4275">
        <v>0</v>
      </c>
      <c r="E4275">
        <v>0</v>
      </c>
      <c r="F4275">
        <v>0</v>
      </c>
      <c r="G4275">
        <v>0</v>
      </c>
      <c r="H4275">
        <v>0</v>
      </c>
      <c r="I4275">
        <v>0</v>
      </c>
      <c r="J4275">
        <v>0</v>
      </c>
      <c r="K4275">
        <v>0</v>
      </c>
      <c r="L4275">
        <v>0</v>
      </c>
      <c r="M4275">
        <v>0</v>
      </c>
      <c r="N4275">
        <v>0</v>
      </c>
      <c r="O4275">
        <v>0</v>
      </c>
      <c r="P4275">
        <v>0</v>
      </c>
      <c r="Q4275">
        <v>0</v>
      </c>
      <c r="R4275">
        <v>0</v>
      </c>
      <c r="S4275">
        <v>0</v>
      </c>
      <c r="T4275">
        <v>575</v>
      </c>
      <c r="U4275">
        <v>881</v>
      </c>
      <c r="V4275">
        <v>888</v>
      </c>
      <c r="W4275">
        <v>893</v>
      </c>
      <c r="X4275">
        <v>901</v>
      </c>
      <c r="Y4275">
        <v>908</v>
      </c>
      <c r="Z4275">
        <v>915</v>
      </c>
    </row>
    <row r="4276" spans="1:26" x14ac:dyDescent="0.2">
      <c r="A4276" s="1">
        <v>975555</v>
      </c>
      <c r="B4276">
        <v>0</v>
      </c>
      <c r="C4276">
        <v>0</v>
      </c>
      <c r="D4276">
        <v>0</v>
      </c>
      <c r="E4276">
        <v>0</v>
      </c>
      <c r="F4276">
        <v>0</v>
      </c>
      <c r="G4276">
        <v>0</v>
      </c>
      <c r="H4276">
        <v>0</v>
      </c>
      <c r="I4276">
        <v>0</v>
      </c>
      <c r="J4276">
        <v>0</v>
      </c>
      <c r="K4276">
        <v>0</v>
      </c>
      <c r="L4276">
        <v>0</v>
      </c>
      <c r="M4276">
        <v>0</v>
      </c>
      <c r="N4276">
        <v>0</v>
      </c>
      <c r="O4276">
        <v>0</v>
      </c>
      <c r="P4276">
        <v>0</v>
      </c>
      <c r="Q4276">
        <v>0</v>
      </c>
      <c r="R4276">
        <v>0</v>
      </c>
      <c r="S4276">
        <v>0</v>
      </c>
      <c r="T4276">
        <v>0</v>
      </c>
      <c r="U4276">
        <v>0</v>
      </c>
      <c r="V4276">
        <v>0</v>
      </c>
    </row>
    <row r="4277" spans="1:26" x14ac:dyDescent="0.2">
      <c r="A4277" s="1">
        <v>975751</v>
      </c>
      <c r="B4277">
        <v>0</v>
      </c>
      <c r="C4277">
        <v>0</v>
      </c>
      <c r="D4277">
        <v>0</v>
      </c>
      <c r="E4277">
        <v>0</v>
      </c>
      <c r="F4277">
        <v>0</v>
      </c>
      <c r="G4277">
        <v>0</v>
      </c>
      <c r="H4277">
        <v>0</v>
      </c>
      <c r="I4277">
        <v>0</v>
      </c>
      <c r="J4277">
        <v>0</v>
      </c>
      <c r="K4277">
        <v>0</v>
      </c>
      <c r="L4277">
        <v>0</v>
      </c>
      <c r="M4277">
        <v>0</v>
      </c>
      <c r="N4277">
        <v>0</v>
      </c>
      <c r="O4277">
        <v>0</v>
      </c>
      <c r="P4277">
        <v>0</v>
      </c>
      <c r="Q4277">
        <v>0</v>
      </c>
      <c r="R4277">
        <v>0</v>
      </c>
      <c r="S4277">
        <v>0</v>
      </c>
      <c r="T4277">
        <v>0</v>
      </c>
      <c r="U4277">
        <v>0</v>
      </c>
      <c r="V4277">
        <v>0</v>
      </c>
      <c r="W4277">
        <v>0</v>
      </c>
      <c r="X4277">
        <v>0</v>
      </c>
      <c r="Y4277">
        <v>0</v>
      </c>
      <c r="Z4277">
        <v>0</v>
      </c>
    </row>
    <row r="4278" spans="1:26" x14ac:dyDescent="0.2">
      <c r="A4278" s="1">
        <v>975854</v>
      </c>
      <c r="B4278">
        <v>2041</v>
      </c>
      <c r="C4278">
        <v>2050</v>
      </c>
      <c r="D4278">
        <v>2060</v>
      </c>
      <c r="E4278">
        <v>2069</v>
      </c>
      <c r="F4278">
        <v>2279</v>
      </c>
      <c r="G4278">
        <v>2339</v>
      </c>
      <c r="H4278">
        <v>2971</v>
      </c>
      <c r="I4278">
        <v>5903</v>
      </c>
      <c r="J4278">
        <v>4029</v>
      </c>
      <c r="K4278">
        <v>4493</v>
      </c>
      <c r="L4278">
        <v>4617</v>
      </c>
      <c r="M4278">
        <v>4631</v>
      </c>
      <c r="N4278">
        <v>4220</v>
      </c>
      <c r="O4278">
        <v>6697</v>
      </c>
      <c r="P4278">
        <v>6911</v>
      </c>
      <c r="Q4278">
        <v>4926</v>
      </c>
      <c r="R4278">
        <v>6643</v>
      </c>
      <c r="S4278">
        <v>9189</v>
      </c>
      <c r="T4278">
        <v>9921</v>
      </c>
      <c r="U4278">
        <v>10985</v>
      </c>
      <c r="V4278">
        <v>10273</v>
      </c>
      <c r="W4278">
        <v>10443</v>
      </c>
      <c r="X4278">
        <v>10028</v>
      </c>
      <c r="Y4278">
        <v>9952</v>
      </c>
      <c r="Z4278">
        <v>13061</v>
      </c>
    </row>
    <row r="4279" spans="1:26" x14ac:dyDescent="0.2">
      <c r="A4279" s="1">
        <v>976226</v>
      </c>
      <c r="B4279">
        <v>0</v>
      </c>
      <c r="C4279">
        <v>10048</v>
      </c>
      <c r="D4279">
        <v>10137</v>
      </c>
      <c r="E4279">
        <v>10339</v>
      </c>
      <c r="F4279">
        <v>10480</v>
      </c>
      <c r="G4279">
        <v>10364</v>
      </c>
      <c r="H4279">
        <v>9920</v>
      </c>
      <c r="I4279">
        <v>8916</v>
      </c>
      <c r="J4279">
        <v>9319</v>
      </c>
      <c r="K4279">
        <v>16057</v>
      </c>
      <c r="L4279">
        <v>15305</v>
      </c>
    </row>
    <row r="4280" spans="1:26" x14ac:dyDescent="0.2">
      <c r="A4280" s="1">
        <v>976534</v>
      </c>
      <c r="B4280">
        <v>0</v>
      </c>
      <c r="C4280">
        <v>0</v>
      </c>
      <c r="D4280">
        <v>0</v>
      </c>
      <c r="E4280">
        <v>0</v>
      </c>
      <c r="F4280">
        <v>0</v>
      </c>
      <c r="G4280">
        <v>0</v>
      </c>
      <c r="H4280">
        <v>0</v>
      </c>
      <c r="I4280">
        <v>0</v>
      </c>
      <c r="J4280">
        <v>0</v>
      </c>
      <c r="K4280">
        <v>0</v>
      </c>
      <c r="L4280">
        <v>0</v>
      </c>
      <c r="M4280">
        <v>0</v>
      </c>
      <c r="N4280">
        <v>0</v>
      </c>
      <c r="O4280">
        <v>0</v>
      </c>
      <c r="P4280">
        <v>0</v>
      </c>
      <c r="Q4280">
        <v>0</v>
      </c>
      <c r="R4280">
        <v>0</v>
      </c>
      <c r="S4280">
        <v>0</v>
      </c>
      <c r="T4280">
        <v>0</v>
      </c>
      <c r="U4280">
        <v>1504</v>
      </c>
      <c r="V4280">
        <v>3168</v>
      </c>
      <c r="W4280">
        <v>4709</v>
      </c>
      <c r="X4280">
        <v>6256</v>
      </c>
      <c r="Y4280">
        <v>7159</v>
      </c>
      <c r="Z4280">
        <v>0</v>
      </c>
    </row>
    <row r="4281" spans="1:26" x14ac:dyDescent="0.2">
      <c r="A4281" s="1">
        <v>976552</v>
      </c>
      <c r="B4281">
        <v>4150</v>
      </c>
      <c r="C4281">
        <v>4159</v>
      </c>
      <c r="D4281">
        <v>4273</v>
      </c>
      <c r="E4281">
        <v>3588</v>
      </c>
      <c r="F4281">
        <v>49739</v>
      </c>
      <c r="G4281">
        <v>31417</v>
      </c>
      <c r="H4281">
        <v>77557</v>
      </c>
      <c r="I4281">
        <v>57490</v>
      </c>
      <c r="J4281">
        <v>47057</v>
      </c>
      <c r="K4281">
        <v>41107</v>
      </c>
      <c r="L4281">
        <v>41384</v>
      </c>
      <c r="M4281">
        <v>41428</v>
      </c>
      <c r="N4281">
        <v>49058</v>
      </c>
      <c r="O4281">
        <v>45413</v>
      </c>
      <c r="P4281">
        <v>134099</v>
      </c>
      <c r="Q4281">
        <v>118676</v>
      </c>
      <c r="R4281">
        <v>122192</v>
      </c>
      <c r="S4281">
        <v>94435</v>
      </c>
      <c r="T4281">
        <v>137317</v>
      </c>
      <c r="U4281">
        <v>140832</v>
      </c>
      <c r="V4281">
        <v>163532</v>
      </c>
      <c r="W4281">
        <v>114531</v>
      </c>
      <c r="X4281">
        <v>117196</v>
      </c>
      <c r="Y4281">
        <v>107031</v>
      </c>
      <c r="Z4281">
        <v>100811</v>
      </c>
    </row>
    <row r="4282" spans="1:26" x14ac:dyDescent="0.2">
      <c r="A4282" s="1">
        <v>976703</v>
      </c>
      <c r="B4282">
        <v>0</v>
      </c>
      <c r="C4282">
        <v>0</v>
      </c>
      <c r="D4282">
        <v>0</v>
      </c>
      <c r="E4282">
        <v>0</v>
      </c>
      <c r="F4282">
        <v>0</v>
      </c>
      <c r="G4282">
        <v>0</v>
      </c>
      <c r="H4282">
        <v>0</v>
      </c>
      <c r="I4282">
        <v>0</v>
      </c>
      <c r="J4282">
        <v>0</v>
      </c>
      <c r="K4282">
        <v>0</v>
      </c>
      <c r="L4282">
        <v>0</v>
      </c>
      <c r="M4282">
        <v>0</v>
      </c>
      <c r="N4282">
        <v>0</v>
      </c>
      <c r="O4282">
        <v>0</v>
      </c>
      <c r="P4282">
        <v>0</v>
      </c>
      <c r="Q4282">
        <v>0</v>
      </c>
      <c r="R4282">
        <v>0</v>
      </c>
      <c r="S4282">
        <v>0</v>
      </c>
      <c r="T4282">
        <v>0</v>
      </c>
      <c r="U4282">
        <v>0</v>
      </c>
      <c r="V4282">
        <v>0</v>
      </c>
      <c r="W4282">
        <v>0</v>
      </c>
      <c r="X4282">
        <v>0</v>
      </c>
      <c r="Y4282">
        <v>0</v>
      </c>
      <c r="Z4282">
        <v>0</v>
      </c>
    </row>
    <row r="4283" spans="1:26" x14ac:dyDescent="0.2">
      <c r="A4283" s="1">
        <v>976954</v>
      </c>
      <c r="B4283">
        <v>0</v>
      </c>
      <c r="C4283">
        <v>0</v>
      </c>
      <c r="D4283">
        <v>0</v>
      </c>
      <c r="E4283">
        <v>0</v>
      </c>
      <c r="F4283">
        <v>0</v>
      </c>
      <c r="G4283">
        <v>0</v>
      </c>
      <c r="H4283">
        <v>0</v>
      </c>
      <c r="I4283">
        <v>0</v>
      </c>
      <c r="J4283">
        <v>0</v>
      </c>
      <c r="K4283">
        <v>0</v>
      </c>
      <c r="L4283">
        <v>0</v>
      </c>
      <c r="M4283">
        <v>0</v>
      </c>
      <c r="N4283">
        <v>0</v>
      </c>
      <c r="O4283">
        <v>0</v>
      </c>
      <c r="P4283">
        <v>0</v>
      </c>
      <c r="Q4283">
        <v>0</v>
      </c>
      <c r="R4283">
        <v>0</v>
      </c>
      <c r="S4283">
        <v>0</v>
      </c>
      <c r="T4283">
        <v>0</v>
      </c>
      <c r="U4283">
        <v>0</v>
      </c>
      <c r="V4283">
        <v>0</v>
      </c>
      <c r="W4283">
        <v>0</v>
      </c>
      <c r="X4283">
        <v>0</v>
      </c>
      <c r="Y4283">
        <v>0</v>
      </c>
      <c r="Z4283">
        <v>0</v>
      </c>
    </row>
    <row r="4284" spans="1:26" x14ac:dyDescent="0.2">
      <c r="A4284" s="1">
        <v>977045</v>
      </c>
      <c r="B4284">
        <v>0</v>
      </c>
      <c r="C4284">
        <v>0</v>
      </c>
      <c r="D4284">
        <v>0</v>
      </c>
      <c r="E4284">
        <v>0</v>
      </c>
      <c r="F4284">
        <v>0</v>
      </c>
      <c r="G4284">
        <v>0</v>
      </c>
      <c r="H4284">
        <v>0</v>
      </c>
      <c r="I4284">
        <v>0</v>
      </c>
      <c r="J4284">
        <v>0</v>
      </c>
      <c r="K4284">
        <v>0</v>
      </c>
      <c r="L4284">
        <v>0</v>
      </c>
      <c r="M4284">
        <v>0</v>
      </c>
      <c r="N4284">
        <v>0</v>
      </c>
      <c r="O4284">
        <v>0</v>
      </c>
      <c r="P4284">
        <v>0</v>
      </c>
      <c r="Q4284">
        <v>0</v>
      </c>
      <c r="R4284">
        <v>0</v>
      </c>
      <c r="S4284">
        <v>0</v>
      </c>
      <c r="T4284">
        <v>0</v>
      </c>
      <c r="U4284">
        <v>0</v>
      </c>
      <c r="V4284">
        <v>0</v>
      </c>
      <c r="W4284">
        <v>0</v>
      </c>
      <c r="X4284">
        <v>0</v>
      </c>
      <c r="Y4284">
        <v>0</v>
      </c>
      <c r="Z4284">
        <v>0</v>
      </c>
    </row>
    <row r="4285" spans="1:26" x14ac:dyDescent="0.2">
      <c r="A4285" s="1">
        <v>977250</v>
      </c>
      <c r="B4285">
        <v>0</v>
      </c>
      <c r="C4285">
        <v>0</v>
      </c>
      <c r="D4285">
        <v>0</v>
      </c>
      <c r="E4285">
        <v>0</v>
      </c>
      <c r="F4285">
        <v>0</v>
      </c>
      <c r="G4285">
        <v>0</v>
      </c>
      <c r="H4285">
        <v>0</v>
      </c>
      <c r="I4285">
        <v>0</v>
      </c>
      <c r="J4285">
        <v>0</v>
      </c>
      <c r="K4285">
        <v>0</v>
      </c>
      <c r="L4285">
        <v>0</v>
      </c>
      <c r="M4285">
        <v>0</v>
      </c>
      <c r="N4285">
        <v>0</v>
      </c>
      <c r="O4285">
        <v>0</v>
      </c>
      <c r="P4285">
        <v>0</v>
      </c>
      <c r="Q4285">
        <v>0</v>
      </c>
      <c r="R4285">
        <v>0</v>
      </c>
      <c r="S4285">
        <v>0</v>
      </c>
      <c r="T4285">
        <v>0</v>
      </c>
      <c r="U4285">
        <v>0</v>
      </c>
      <c r="V4285">
        <v>0</v>
      </c>
      <c r="W4285">
        <v>0</v>
      </c>
      <c r="X4285">
        <v>0</v>
      </c>
      <c r="Y4285">
        <v>0</v>
      </c>
      <c r="Z4285">
        <v>0</v>
      </c>
    </row>
    <row r="4286" spans="1:26" x14ac:dyDescent="0.2">
      <c r="A4286" s="1">
        <v>977616</v>
      </c>
      <c r="B4286">
        <v>0</v>
      </c>
      <c r="C4286">
        <v>0</v>
      </c>
      <c r="D4286">
        <v>0</v>
      </c>
      <c r="E4286">
        <v>0</v>
      </c>
      <c r="F4286">
        <v>0</v>
      </c>
      <c r="G4286">
        <v>0</v>
      </c>
      <c r="H4286">
        <v>0</v>
      </c>
      <c r="I4286">
        <v>0</v>
      </c>
      <c r="J4286">
        <v>0</v>
      </c>
      <c r="K4286">
        <v>0</v>
      </c>
      <c r="L4286">
        <v>0</v>
      </c>
      <c r="M4286">
        <v>0</v>
      </c>
      <c r="N4286">
        <v>0</v>
      </c>
      <c r="O4286">
        <v>0</v>
      </c>
      <c r="P4286">
        <v>0</v>
      </c>
      <c r="Q4286">
        <v>0</v>
      </c>
      <c r="R4286">
        <v>0</v>
      </c>
      <c r="S4286">
        <v>0</v>
      </c>
      <c r="T4286">
        <v>99</v>
      </c>
      <c r="U4286">
        <v>75</v>
      </c>
      <c r="V4286">
        <v>0</v>
      </c>
      <c r="W4286">
        <v>0</v>
      </c>
      <c r="X4286">
        <v>0</v>
      </c>
      <c r="Y4286">
        <v>38</v>
      </c>
      <c r="Z4286">
        <v>8568</v>
      </c>
    </row>
    <row r="4287" spans="1:26" x14ac:dyDescent="0.2">
      <c r="A4287" s="1">
        <v>977652</v>
      </c>
      <c r="B4287">
        <v>0</v>
      </c>
      <c r="C4287">
        <v>0</v>
      </c>
      <c r="D4287">
        <v>0</v>
      </c>
      <c r="E4287">
        <v>0</v>
      </c>
      <c r="F4287">
        <v>0</v>
      </c>
      <c r="G4287">
        <v>0</v>
      </c>
      <c r="H4287">
        <v>0</v>
      </c>
      <c r="I4287">
        <v>0</v>
      </c>
      <c r="J4287">
        <v>0</v>
      </c>
      <c r="K4287">
        <v>0</v>
      </c>
      <c r="L4287">
        <v>0</v>
      </c>
      <c r="M4287">
        <v>0</v>
      </c>
      <c r="N4287">
        <v>0</v>
      </c>
      <c r="O4287">
        <v>0</v>
      </c>
      <c r="P4287">
        <v>0</v>
      </c>
      <c r="Q4287">
        <v>0</v>
      </c>
      <c r="R4287">
        <v>0</v>
      </c>
      <c r="S4287">
        <v>0</v>
      </c>
      <c r="T4287">
        <v>0</v>
      </c>
      <c r="U4287">
        <v>0</v>
      </c>
      <c r="V4287">
        <v>0</v>
      </c>
      <c r="W4287">
        <v>0</v>
      </c>
      <c r="X4287">
        <v>0</v>
      </c>
      <c r="Y4287">
        <v>0</v>
      </c>
      <c r="Z4287">
        <v>0</v>
      </c>
    </row>
    <row r="4288" spans="1:26" x14ac:dyDescent="0.2">
      <c r="A4288" s="1">
        <v>977951</v>
      </c>
      <c r="B4288">
        <v>1813</v>
      </c>
      <c r="C4288">
        <v>2986</v>
      </c>
      <c r="D4288">
        <v>4495</v>
      </c>
      <c r="E4288">
        <v>3205</v>
      </c>
      <c r="F4288">
        <v>3632</v>
      </c>
      <c r="G4288">
        <v>3660</v>
      </c>
      <c r="H4288">
        <v>3667</v>
      </c>
      <c r="I4288">
        <v>6427</v>
      </c>
      <c r="J4288">
        <v>6446</v>
      </c>
      <c r="K4288">
        <v>6482</v>
      </c>
      <c r="L4288">
        <v>6491</v>
      </c>
      <c r="M4288">
        <v>6508</v>
      </c>
      <c r="N4288">
        <v>3167</v>
      </c>
      <c r="O4288">
        <v>3171</v>
      </c>
      <c r="P4288">
        <v>3172</v>
      </c>
      <c r="Q4288">
        <v>3173</v>
      </c>
      <c r="R4288">
        <v>2688</v>
      </c>
      <c r="S4288">
        <v>3299</v>
      </c>
      <c r="T4288">
        <v>3804</v>
      </c>
      <c r="U4288">
        <v>4696</v>
      </c>
      <c r="V4288">
        <v>4953</v>
      </c>
      <c r="W4288">
        <v>6094</v>
      </c>
      <c r="X4288">
        <v>10757</v>
      </c>
      <c r="Y4288">
        <v>11506</v>
      </c>
      <c r="Z4288">
        <v>9557</v>
      </c>
    </row>
    <row r="4289" spans="1:26" x14ac:dyDescent="0.2">
      <c r="A4289" s="1">
        <v>978118</v>
      </c>
      <c r="B4289">
        <v>9374</v>
      </c>
      <c r="C4289">
        <v>15108</v>
      </c>
      <c r="D4289">
        <v>10854</v>
      </c>
      <c r="E4289">
        <v>8463</v>
      </c>
      <c r="F4289">
        <v>4111</v>
      </c>
      <c r="G4289">
        <v>5034</v>
      </c>
      <c r="H4289">
        <v>5292</v>
      </c>
      <c r="I4289">
        <v>6006</v>
      </c>
      <c r="J4289">
        <v>6053</v>
      </c>
      <c r="K4289">
        <v>7496</v>
      </c>
      <c r="L4289">
        <v>13819</v>
      </c>
      <c r="M4289">
        <v>14633</v>
      </c>
      <c r="N4289">
        <v>12325</v>
      </c>
      <c r="O4289">
        <v>56480</v>
      </c>
      <c r="P4289">
        <v>53102</v>
      </c>
      <c r="Q4289">
        <v>52235</v>
      </c>
      <c r="R4289">
        <v>42814</v>
      </c>
      <c r="S4289">
        <v>31007</v>
      </c>
      <c r="T4289">
        <v>26375</v>
      </c>
      <c r="U4289">
        <v>174296</v>
      </c>
      <c r="V4289">
        <v>176781</v>
      </c>
      <c r="W4289">
        <v>164323</v>
      </c>
      <c r="X4289">
        <v>172322</v>
      </c>
      <c r="Y4289">
        <v>142551</v>
      </c>
      <c r="Z4289">
        <v>199846</v>
      </c>
    </row>
    <row r="4290" spans="1:26" x14ac:dyDescent="0.2">
      <c r="A4290" s="1">
        <v>978239</v>
      </c>
      <c r="B4290">
        <v>0</v>
      </c>
      <c r="C4290">
        <v>0</v>
      </c>
      <c r="D4290">
        <v>0</v>
      </c>
      <c r="E4290">
        <v>0</v>
      </c>
      <c r="F4290">
        <v>0</v>
      </c>
      <c r="G4290">
        <v>0</v>
      </c>
    </row>
    <row r="4291" spans="1:26" x14ac:dyDescent="0.2">
      <c r="A4291" s="1">
        <v>978417</v>
      </c>
      <c r="B4291">
        <v>0</v>
      </c>
      <c r="C4291">
        <v>0</v>
      </c>
      <c r="D4291">
        <v>0</v>
      </c>
      <c r="E4291">
        <v>0</v>
      </c>
      <c r="F4291">
        <v>0</v>
      </c>
      <c r="G4291">
        <v>0</v>
      </c>
      <c r="H4291">
        <v>0</v>
      </c>
      <c r="I4291">
        <v>0</v>
      </c>
      <c r="J4291">
        <v>0</v>
      </c>
      <c r="K4291">
        <v>0</v>
      </c>
      <c r="L4291">
        <v>0</v>
      </c>
      <c r="M4291">
        <v>0</v>
      </c>
      <c r="N4291">
        <v>0</v>
      </c>
      <c r="O4291">
        <v>0</v>
      </c>
      <c r="P4291">
        <v>0</v>
      </c>
      <c r="Q4291">
        <v>0</v>
      </c>
      <c r="R4291">
        <v>0</v>
      </c>
    </row>
    <row r="4292" spans="1:26" x14ac:dyDescent="0.2">
      <c r="A4292" s="1">
        <v>978622</v>
      </c>
      <c r="B4292">
        <v>0</v>
      </c>
      <c r="C4292">
        <v>0</v>
      </c>
      <c r="D4292">
        <v>0</v>
      </c>
      <c r="E4292">
        <v>0</v>
      </c>
      <c r="F4292">
        <v>0</v>
      </c>
      <c r="G4292">
        <v>0</v>
      </c>
      <c r="H4292">
        <v>0</v>
      </c>
      <c r="I4292">
        <v>0</v>
      </c>
      <c r="J4292">
        <v>0</v>
      </c>
      <c r="K4292">
        <v>0</v>
      </c>
      <c r="L4292">
        <v>0</v>
      </c>
      <c r="M4292">
        <v>0</v>
      </c>
      <c r="N4292">
        <v>0</v>
      </c>
      <c r="O4292">
        <v>0</v>
      </c>
      <c r="P4292">
        <v>0</v>
      </c>
      <c r="Q4292">
        <v>0</v>
      </c>
      <c r="R4292">
        <v>0</v>
      </c>
      <c r="S4292">
        <v>0</v>
      </c>
      <c r="T4292">
        <v>0</v>
      </c>
      <c r="U4292">
        <v>0</v>
      </c>
      <c r="V4292">
        <v>0</v>
      </c>
      <c r="W4292">
        <v>0</v>
      </c>
    </row>
    <row r="4293" spans="1:26" x14ac:dyDescent="0.2">
      <c r="A4293" s="1">
        <v>979133</v>
      </c>
      <c r="B4293">
        <v>2526</v>
      </c>
      <c r="C4293">
        <v>2307</v>
      </c>
      <c r="D4293">
        <v>2310</v>
      </c>
      <c r="E4293">
        <v>2140</v>
      </c>
      <c r="F4293">
        <v>2094</v>
      </c>
      <c r="G4293">
        <v>1999</v>
      </c>
      <c r="H4293">
        <v>2648</v>
      </c>
      <c r="I4293">
        <v>2677</v>
      </c>
      <c r="J4293">
        <v>2688</v>
      </c>
      <c r="K4293">
        <v>2696</v>
      </c>
      <c r="L4293">
        <v>2756</v>
      </c>
      <c r="M4293">
        <v>2687</v>
      </c>
      <c r="N4293">
        <v>2690</v>
      </c>
      <c r="O4293">
        <v>2593</v>
      </c>
      <c r="P4293">
        <v>2602</v>
      </c>
      <c r="Q4293">
        <v>10217</v>
      </c>
      <c r="R4293">
        <v>8022</v>
      </c>
      <c r="S4293">
        <v>6241</v>
      </c>
      <c r="T4293">
        <v>6280</v>
      </c>
      <c r="U4293">
        <v>6607</v>
      </c>
      <c r="V4293">
        <v>6568</v>
      </c>
      <c r="W4293">
        <v>7013</v>
      </c>
      <c r="X4293">
        <v>8689</v>
      </c>
      <c r="Y4293">
        <v>9166</v>
      </c>
      <c r="Z4293">
        <v>10033</v>
      </c>
    </row>
    <row r="4294" spans="1:26" x14ac:dyDescent="0.2">
      <c r="A4294" s="1">
        <v>979151</v>
      </c>
      <c r="B4294">
        <v>0</v>
      </c>
      <c r="C4294">
        <v>0</v>
      </c>
      <c r="D4294">
        <v>0</v>
      </c>
      <c r="E4294">
        <v>0</v>
      </c>
      <c r="F4294">
        <v>0</v>
      </c>
      <c r="G4294">
        <v>0</v>
      </c>
      <c r="H4294">
        <v>0</v>
      </c>
      <c r="I4294">
        <v>0</v>
      </c>
      <c r="J4294">
        <v>0</v>
      </c>
      <c r="K4294">
        <v>0</v>
      </c>
      <c r="L4294">
        <v>0</v>
      </c>
      <c r="M4294">
        <v>0</v>
      </c>
      <c r="N4294">
        <v>0</v>
      </c>
      <c r="O4294">
        <v>0</v>
      </c>
      <c r="P4294">
        <v>0</v>
      </c>
      <c r="Q4294">
        <v>0</v>
      </c>
      <c r="R4294">
        <v>0</v>
      </c>
      <c r="S4294">
        <v>0</v>
      </c>
      <c r="T4294">
        <v>0</v>
      </c>
      <c r="U4294">
        <v>0</v>
      </c>
      <c r="V4294">
        <v>0</v>
      </c>
      <c r="W4294">
        <v>0</v>
      </c>
      <c r="X4294">
        <v>0</v>
      </c>
      <c r="Y4294">
        <v>0</v>
      </c>
      <c r="Z4294">
        <v>0</v>
      </c>
    </row>
    <row r="4295" spans="1:26" x14ac:dyDescent="0.2">
      <c r="A4295" s="1">
        <v>979357</v>
      </c>
      <c r="B4295">
        <v>0</v>
      </c>
      <c r="C4295">
        <v>0</v>
      </c>
      <c r="D4295">
        <v>0</v>
      </c>
      <c r="E4295">
        <v>0</v>
      </c>
      <c r="F4295">
        <v>0</v>
      </c>
      <c r="G4295">
        <v>0</v>
      </c>
      <c r="H4295">
        <v>0</v>
      </c>
      <c r="I4295">
        <v>0</v>
      </c>
      <c r="J4295">
        <v>0</v>
      </c>
      <c r="K4295">
        <v>0</v>
      </c>
      <c r="L4295">
        <v>0</v>
      </c>
      <c r="M4295">
        <v>0</v>
      </c>
      <c r="N4295">
        <v>0</v>
      </c>
      <c r="O4295">
        <v>0</v>
      </c>
      <c r="P4295">
        <v>0</v>
      </c>
      <c r="Q4295">
        <v>0</v>
      </c>
      <c r="R4295">
        <v>0</v>
      </c>
      <c r="S4295">
        <v>0</v>
      </c>
      <c r="T4295">
        <v>0</v>
      </c>
      <c r="U4295">
        <v>0</v>
      </c>
      <c r="V4295">
        <v>0</v>
      </c>
      <c r="W4295">
        <v>0</v>
      </c>
      <c r="X4295">
        <v>0</v>
      </c>
      <c r="Y4295">
        <v>0</v>
      </c>
      <c r="Z4295">
        <v>0</v>
      </c>
    </row>
    <row r="4296" spans="1:26" x14ac:dyDescent="0.2">
      <c r="A4296" s="1">
        <v>979375</v>
      </c>
      <c r="B4296">
        <v>0</v>
      </c>
      <c r="C4296">
        <v>0</v>
      </c>
      <c r="D4296">
        <v>0</v>
      </c>
      <c r="E4296">
        <v>0</v>
      </c>
      <c r="F4296">
        <v>0</v>
      </c>
      <c r="G4296">
        <v>0</v>
      </c>
      <c r="H4296">
        <v>0</v>
      </c>
      <c r="I4296">
        <v>0</v>
      </c>
      <c r="J4296">
        <v>0</v>
      </c>
      <c r="K4296">
        <v>0</v>
      </c>
      <c r="L4296">
        <v>0</v>
      </c>
      <c r="M4296">
        <v>0</v>
      </c>
      <c r="N4296">
        <v>0</v>
      </c>
      <c r="O4296">
        <v>0</v>
      </c>
      <c r="P4296">
        <v>0</v>
      </c>
      <c r="Q4296">
        <v>0</v>
      </c>
      <c r="R4296">
        <v>0</v>
      </c>
      <c r="S4296">
        <v>0</v>
      </c>
      <c r="T4296">
        <v>0</v>
      </c>
      <c r="U4296">
        <v>0</v>
      </c>
      <c r="V4296">
        <v>0</v>
      </c>
      <c r="W4296">
        <v>0</v>
      </c>
      <c r="X4296">
        <v>0</v>
      </c>
      <c r="Y4296">
        <v>0</v>
      </c>
      <c r="Z4296">
        <v>0</v>
      </c>
    </row>
    <row r="4297" spans="1:26" x14ac:dyDescent="0.2">
      <c r="A4297" s="1">
        <v>979629</v>
      </c>
      <c r="B4297">
        <v>0</v>
      </c>
      <c r="C4297">
        <v>0</v>
      </c>
      <c r="D4297">
        <v>0</v>
      </c>
      <c r="E4297">
        <v>0</v>
      </c>
      <c r="F4297">
        <v>0</v>
      </c>
      <c r="G4297">
        <v>0</v>
      </c>
      <c r="H4297">
        <v>0</v>
      </c>
      <c r="I4297">
        <v>0</v>
      </c>
      <c r="J4297">
        <v>0</v>
      </c>
      <c r="K4297">
        <v>0</v>
      </c>
      <c r="L4297">
        <v>0</v>
      </c>
      <c r="M4297">
        <v>0</v>
      </c>
      <c r="N4297">
        <v>0</v>
      </c>
      <c r="O4297">
        <v>0</v>
      </c>
      <c r="P4297">
        <v>0</v>
      </c>
      <c r="Q4297">
        <v>0</v>
      </c>
      <c r="R4297">
        <v>0</v>
      </c>
      <c r="S4297">
        <v>0</v>
      </c>
      <c r="T4297">
        <v>0</v>
      </c>
      <c r="U4297">
        <v>0</v>
      </c>
      <c r="V4297">
        <v>0</v>
      </c>
      <c r="W4297">
        <v>0</v>
      </c>
      <c r="X4297">
        <v>0</v>
      </c>
      <c r="Y4297">
        <v>0</v>
      </c>
      <c r="Z4297">
        <v>0</v>
      </c>
    </row>
    <row r="4298" spans="1:26" x14ac:dyDescent="0.2">
      <c r="A4298" s="1">
        <v>979759</v>
      </c>
      <c r="B4298">
        <v>0</v>
      </c>
      <c r="C4298">
        <v>0</v>
      </c>
      <c r="D4298">
        <v>0</v>
      </c>
      <c r="E4298">
        <v>0</v>
      </c>
      <c r="F4298">
        <v>0</v>
      </c>
      <c r="G4298">
        <v>0</v>
      </c>
      <c r="H4298">
        <v>0</v>
      </c>
      <c r="I4298">
        <v>0</v>
      </c>
      <c r="J4298">
        <v>0</v>
      </c>
      <c r="K4298">
        <v>0</v>
      </c>
      <c r="L4298">
        <v>0</v>
      </c>
      <c r="M4298">
        <v>0</v>
      </c>
      <c r="N4298">
        <v>0</v>
      </c>
      <c r="O4298">
        <v>0</v>
      </c>
      <c r="P4298">
        <v>0</v>
      </c>
      <c r="Q4298">
        <v>0</v>
      </c>
      <c r="R4298">
        <v>0</v>
      </c>
      <c r="S4298">
        <v>0</v>
      </c>
      <c r="T4298">
        <v>0</v>
      </c>
      <c r="U4298">
        <v>0</v>
      </c>
      <c r="V4298">
        <v>0</v>
      </c>
      <c r="W4298">
        <v>0</v>
      </c>
      <c r="X4298">
        <v>0</v>
      </c>
      <c r="Y4298">
        <v>0</v>
      </c>
      <c r="Z4298">
        <v>0</v>
      </c>
    </row>
    <row r="4299" spans="1:26" x14ac:dyDescent="0.2">
      <c r="A4299" s="1">
        <v>980438</v>
      </c>
      <c r="B4299">
        <v>0</v>
      </c>
      <c r="C4299">
        <v>0</v>
      </c>
      <c r="D4299">
        <v>0</v>
      </c>
      <c r="E4299">
        <v>0</v>
      </c>
      <c r="F4299">
        <v>0</v>
      </c>
      <c r="G4299">
        <v>0</v>
      </c>
      <c r="H4299">
        <v>0</v>
      </c>
      <c r="I4299">
        <v>0</v>
      </c>
      <c r="J4299">
        <v>0</v>
      </c>
      <c r="K4299">
        <v>0</v>
      </c>
      <c r="L4299">
        <v>0</v>
      </c>
      <c r="M4299">
        <v>0</v>
      </c>
      <c r="N4299">
        <v>0</v>
      </c>
      <c r="O4299">
        <v>0</v>
      </c>
      <c r="P4299">
        <v>0</v>
      </c>
      <c r="Q4299">
        <v>0</v>
      </c>
      <c r="R4299">
        <v>0</v>
      </c>
      <c r="S4299">
        <v>0</v>
      </c>
      <c r="T4299">
        <v>0</v>
      </c>
      <c r="U4299">
        <v>0</v>
      </c>
      <c r="V4299">
        <v>0</v>
      </c>
      <c r="W4299">
        <v>0</v>
      </c>
      <c r="X4299">
        <v>0</v>
      </c>
      <c r="Y4299">
        <v>0</v>
      </c>
      <c r="Z4299">
        <v>0</v>
      </c>
    </row>
    <row r="4300" spans="1:26" x14ac:dyDescent="0.2">
      <c r="A4300" s="1">
        <v>980531</v>
      </c>
      <c r="B4300">
        <v>0</v>
      </c>
      <c r="C4300">
        <v>0</v>
      </c>
      <c r="D4300">
        <v>427</v>
      </c>
      <c r="E4300">
        <v>428</v>
      </c>
      <c r="F4300">
        <v>432</v>
      </c>
      <c r="G4300">
        <v>434</v>
      </c>
      <c r="H4300">
        <v>436</v>
      </c>
      <c r="I4300">
        <v>437</v>
      </c>
      <c r="J4300">
        <v>440</v>
      </c>
      <c r="K4300">
        <v>442</v>
      </c>
      <c r="L4300">
        <v>444</v>
      </c>
      <c r="M4300">
        <v>446</v>
      </c>
      <c r="N4300">
        <v>448</v>
      </c>
      <c r="O4300">
        <v>0</v>
      </c>
      <c r="P4300">
        <v>0</v>
      </c>
      <c r="Q4300">
        <v>0</v>
      </c>
      <c r="R4300">
        <v>0</v>
      </c>
      <c r="S4300">
        <v>0</v>
      </c>
      <c r="T4300">
        <v>6531</v>
      </c>
      <c r="U4300">
        <v>5858</v>
      </c>
      <c r="V4300">
        <v>4983</v>
      </c>
      <c r="W4300">
        <v>4560</v>
      </c>
      <c r="X4300">
        <v>6819</v>
      </c>
      <c r="Y4300">
        <v>16418</v>
      </c>
      <c r="Z4300">
        <v>14134</v>
      </c>
    </row>
    <row r="4301" spans="1:26" x14ac:dyDescent="0.2">
      <c r="A4301" s="1">
        <v>980661</v>
      </c>
      <c r="B4301">
        <v>0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0</v>
      </c>
      <c r="I4301">
        <v>0</v>
      </c>
      <c r="J4301">
        <v>0</v>
      </c>
      <c r="K4301">
        <v>0</v>
      </c>
      <c r="L4301">
        <v>0</v>
      </c>
      <c r="M4301">
        <v>0</v>
      </c>
      <c r="N4301">
        <v>0</v>
      </c>
      <c r="O4301">
        <v>0</v>
      </c>
      <c r="P4301">
        <v>0</v>
      </c>
      <c r="Q4301">
        <v>0</v>
      </c>
      <c r="R4301">
        <v>0</v>
      </c>
      <c r="S4301">
        <v>0</v>
      </c>
      <c r="T4301">
        <v>0</v>
      </c>
      <c r="U4301">
        <v>0</v>
      </c>
      <c r="V4301">
        <v>0</v>
      </c>
      <c r="W4301">
        <v>0</v>
      </c>
      <c r="X4301">
        <v>0</v>
      </c>
      <c r="Y4301">
        <v>0</v>
      </c>
      <c r="Z4301">
        <v>0</v>
      </c>
    </row>
    <row r="4302" spans="1:26" x14ac:dyDescent="0.2">
      <c r="A4302" s="1">
        <v>980773</v>
      </c>
      <c r="B4302">
        <v>3220</v>
      </c>
      <c r="C4302">
        <v>0</v>
      </c>
      <c r="D4302">
        <v>0</v>
      </c>
      <c r="E4302">
        <v>2031</v>
      </c>
      <c r="F4302">
        <v>1429</v>
      </c>
      <c r="G4302">
        <v>1419</v>
      </c>
      <c r="H4302">
        <v>1018</v>
      </c>
      <c r="I4302">
        <v>1020</v>
      </c>
      <c r="J4302">
        <v>1629</v>
      </c>
      <c r="K4302">
        <v>1632</v>
      </c>
      <c r="L4302">
        <v>1482</v>
      </c>
      <c r="M4302">
        <v>1485</v>
      </c>
      <c r="N4302">
        <v>1387</v>
      </c>
      <c r="O4302">
        <v>628</v>
      </c>
      <c r="P4302">
        <v>730</v>
      </c>
      <c r="Q4302">
        <v>728</v>
      </c>
      <c r="R4302">
        <v>728</v>
      </c>
      <c r="S4302">
        <v>660</v>
      </c>
      <c r="T4302">
        <v>554</v>
      </c>
      <c r="U4302">
        <v>1305</v>
      </c>
      <c r="V4302">
        <v>2559</v>
      </c>
      <c r="W4302">
        <v>2566</v>
      </c>
      <c r="X4302">
        <v>2573</v>
      </c>
      <c r="Y4302">
        <v>2898</v>
      </c>
      <c r="Z4302">
        <v>3796</v>
      </c>
    </row>
    <row r="4303" spans="1:26" x14ac:dyDescent="0.2">
      <c r="A4303" s="1">
        <v>980951</v>
      </c>
      <c r="B4303">
        <v>0</v>
      </c>
      <c r="C4303">
        <v>0</v>
      </c>
      <c r="D4303">
        <v>0</v>
      </c>
      <c r="E4303">
        <v>0</v>
      </c>
      <c r="F4303">
        <v>0</v>
      </c>
      <c r="G4303">
        <v>38199</v>
      </c>
      <c r="H4303">
        <v>53619</v>
      </c>
      <c r="I4303">
        <v>101867</v>
      </c>
      <c r="J4303">
        <v>81873</v>
      </c>
      <c r="K4303">
        <v>82166</v>
      </c>
      <c r="L4303">
        <v>85257</v>
      </c>
      <c r="M4303">
        <v>109501</v>
      </c>
      <c r="N4303">
        <v>109501</v>
      </c>
      <c r="O4303">
        <v>106225</v>
      </c>
      <c r="P4303">
        <v>98293</v>
      </c>
      <c r="Q4303">
        <v>103825</v>
      </c>
      <c r="R4303">
        <v>106015</v>
      </c>
      <c r="S4303">
        <v>98664</v>
      </c>
      <c r="T4303">
        <v>107691</v>
      </c>
      <c r="U4303">
        <v>94743</v>
      </c>
      <c r="V4303">
        <v>90267</v>
      </c>
      <c r="W4303">
        <v>103771</v>
      </c>
      <c r="X4303">
        <v>100994</v>
      </c>
      <c r="Y4303">
        <v>91834</v>
      </c>
      <c r="Z4303">
        <v>88208</v>
      </c>
    </row>
    <row r="4304" spans="1:26" x14ac:dyDescent="0.2">
      <c r="A4304" s="1">
        <v>980960</v>
      </c>
      <c r="B4304">
        <v>585</v>
      </c>
      <c r="C4304">
        <v>585</v>
      </c>
      <c r="D4304">
        <v>585</v>
      </c>
      <c r="E4304">
        <v>3495</v>
      </c>
      <c r="F4304">
        <v>3624</v>
      </c>
      <c r="G4304">
        <v>3640</v>
      </c>
      <c r="H4304">
        <v>3655</v>
      </c>
      <c r="I4304">
        <v>600</v>
      </c>
      <c r="J4304">
        <v>19249</v>
      </c>
      <c r="K4304">
        <v>28037</v>
      </c>
      <c r="L4304">
        <v>28482</v>
      </c>
      <c r="M4304">
        <v>1013</v>
      </c>
      <c r="N4304">
        <v>1011</v>
      </c>
      <c r="O4304">
        <v>916</v>
      </c>
      <c r="P4304">
        <v>1316</v>
      </c>
      <c r="Q4304">
        <v>718</v>
      </c>
      <c r="R4304">
        <v>737</v>
      </c>
      <c r="S4304">
        <v>738</v>
      </c>
      <c r="T4304">
        <v>3950</v>
      </c>
      <c r="U4304">
        <v>6348</v>
      </c>
      <c r="V4304">
        <v>11274</v>
      </c>
      <c r="W4304">
        <v>16495</v>
      </c>
      <c r="X4304">
        <v>30640</v>
      </c>
      <c r="Y4304">
        <v>31694</v>
      </c>
      <c r="Z4304">
        <v>64142</v>
      </c>
    </row>
    <row r="4305" spans="1:26" x14ac:dyDescent="0.2">
      <c r="A4305" s="1">
        <v>981275</v>
      </c>
      <c r="B4305">
        <v>230822</v>
      </c>
      <c r="C4305">
        <v>245612</v>
      </c>
      <c r="D4305">
        <v>282378</v>
      </c>
      <c r="E4305">
        <v>284507</v>
      </c>
      <c r="F4305">
        <v>304132</v>
      </c>
      <c r="G4305">
        <v>310088</v>
      </c>
      <c r="H4305">
        <v>377952</v>
      </c>
      <c r="I4305">
        <v>461703</v>
      </c>
      <c r="J4305">
        <v>534658</v>
      </c>
      <c r="K4305">
        <v>547753</v>
      </c>
      <c r="L4305">
        <v>565387</v>
      </c>
      <c r="M4305">
        <v>499968</v>
      </c>
      <c r="N4305">
        <v>505452</v>
      </c>
      <c r="O4305">
        <v>461468</v>
      </c>
      <c r="P4305">
        <v>464672</v>
      </c>
      <c r="Q4305">
        <v>406246</v>
      </c>
      <c r="R4305">
        <v>407109</v>
      </c>
      <c r="S4305">
        <v>465062</v>
      </c>
      <c r="T4305">
        <v>519910</v>
      </c>
      <c r="U4305">
        <v>517525</v>
      </c>
      <c r="V4305">
        <v>579397</v>
      </c>
      <c r="W4305">
        <v>620828</v>
      </c>
      <c r="X4305">
        <v>642231</v>
      </c>
      <c r="Y4305">
        <v>648917</v>
      </c>
      <c r="Z4305">
        <v>701882</v>
      </c>
    </row>
    <row r="4306" spans="1:26" x14ac:dyDescent="0.2">
      <c r="A4306" s="1">
        <v>981350</v>
      </c>
      <c r="B4306">
        <v>0</v>
      </c>
      <c r="C4306">
        <v>0</v>
      </c>
      <c r="D4306">
        <v>0</v>
      </c>
      <c r="E4306">
        <v>0</v>
      </c>
      <c r="F4306">
        <v>0</v>
      </c>
      <c r="G4306">
        <v>0</v>
      </c>
      <c r="H4306">
        <v>0</v>
      </c>
      <c r="I4306">
        <v>0</v>
      </c>
      <c r="J4306">
        <v>0</v>
      </c>
      <c r="K4306">
        <v>0</v>
      </c>
      <c r="L4306">
        <v>0</v>
      </c>
      <c r="M4306">
        <v>0</v>
      </c>
      <c r="N4306">
        <v>0</v>
      </c>
      <c r="O4306">
        <v>0</v>
      </c>
      <c r="P4306">
        <v>0</v>
      </c>
      <c r="Q4306">
        <v>0</v>
      </c>
      <c r="R4306">
        <v>0</v>
      </c>
      <c r="S4306">
        <v>0</v>
      </c>
      <c r="T4306">
        <v>0</v>
      </c>
      <c r="U4306">
        <v>0</v>
      </c>
      <c r="V4306">
        <v>0</v>
      </c>
      <c r="W4306">
        <v>0</v>
      </c>
      <c r="X4306">
        <v>0</v>
      </c>
      <c r="Y4306">
        <v>0</v>
      </c>
      <c r="Z4306">
        <v>0</v>
      </c>
    </row>
    <row r="4307" spans="1:26" x14ac:dyDescent="0.2">
      <c r="A4307" s="1">
        <v>981453</v>
      </c>
      <c r="B4307">
        <v>0</v>
      </c>
      <c r="C4307">
        <v>0</v>
      </c>
      <c r="D4307">
        <v>0</v>
      </c>
      <c r="E4307">
        <v>0</v>
      </c>
      <c r="F4307">
        <v>0</v>
      </c>
      <c r="G4307">
        <v>0</v>
      </c>
      <c r="H4307">
        <v>0</v>
      </c>
      <c r="I4307">
        <v>0</v>
      </c>
      <c r="J4307">
        <v>0</v>
      </c>
      <c r="K4307">
        <v>0</v>
      </c>
      <c r="L4307">
        <v>0</v>
      </c>
      <c r="M4307">
        <v>0</v>
      </c>
      <c r="N4307">
        <v>0</v>
      </c>
      <c r="O4307">
        <v>0</v>
      </c>
      <c r="P4307">
        <v>0</v>
      </c>
      <c r="Q4307">
        <v>0</v>
      </c>
      <c r="R4307">
        <v>0</v>
      </c>
      <c r="S4307">
        <v>0</v>
      </c>
      <c r="T4307">
        <v>0</v>
      </c>
      <c r="U4307">
        <v>0</v>
      </c>
      <c r="V4307">
        <v>0</v>
      </c>
      <c r="W4307">
        <v>0</v>
      </c>
      <c r="X4307">
        <v>0</v>
      </c>
      <c r="Y4307">
        <v>0</v>
      </c>
      <c r="Z4307">
        <v>0</v>
      </c>
    </row>
    <row r="4308" spans="1:26" x14ac:dyDescent="0.2">
      <c r="A4308" s="1">
        <v>982142</v>
      </c>
      <c r="B4308">
        <v>0</v>
      </c>
      <c r="C4308">
        <v>0</v>
      </c>
      <c r="D4308">
        <v>0</v>
      </c>
      <c r="E4308">
        <v>0</v>
      </c>
      <c r="F4308">
        <v>0</v>
      </c>
      <c r="G4308">
        <v>0</v>
      </c>
      <c r="H4308">
        <v>0</v>
      </c>
      <c r="I4308">
        <v>0</v>
      </c>
      <c r="J4308">
        <v>0</v>
      </c>
      <c r="K4308">
        <v>0</v>
      </c>
      <c r="L4308">
        <v>0</v>
      </c>
      <c r="M4308">
        <v>0</v>
      </c>
      <c r="N4308">
        <v>0</v>
      </c>
      <c r="O4308">
        <v>0</v>
      </c>
      <c r="P4308">
        <v>0</v>
      </c>
      <c r="Q4308">
        <v>0</v>
      </c>
      <c r="R4308">
        <v>0</v>
      </c>
      <c r="S4308">
        <v>0</v>
      </c>
      <c r="T4308">
        <v>0</v>
      </c>
      <c r="U4308">
        <v>0</v>
      </c>
      <c r="V4308">
        <v>0</v>
      </c>
      <c r="W4308">
        <v>0</v>
      </c>
      <c r="X4308">
        <v>0</v>
      </c>
      <c r="Y4308">
        <v>0</v>
      </c>
      <c r="Z4308">
        <v>0</v>
      </c>
    </row>
    <row r="4309" spans="1:26" x14ac:dyDescent="0.2">
      <c r="A4309" s="1">
        <v>982348</v>
      </c>
      <c r="B4309">
        <v>0</v>
      </c>
      <c r="C4309">
        <v>0</v>
      </c>
      <c r="D4309">
        <v>0</v>
      </c>
      <c r="E4309">
        <v>0</v>
      </c>
      <c r="F4309">
        <v>0</v>
      </c>
      <c r="G4309">
        <v>0</v>
      </c>
      <c r="H4309">
        <v>0</v>
      </c>
      <c r="I4309">
        <v>0</v>
      </c>
      <c r="J4309">
        <v>0</v>
      </c>
      <c r="K4309">
        <v>0</v>
      </c>
      <c r="L4309">
        <v>0</v>
      </c>
      <c r="M4309">
        <v>0</v>
      </c>
      <c r="N4309">
        <v>0</v>
      </c>
      <c r="O4309">
        <v>0</v>
      </c>
      <c r="P4309">
        <v>0</v>
      </c>
      <c r="Q4309">
        <v>0</v>
      </c>
      <c r="R4309">
        <v>0</v>
      </c>
      <c r="S4309">
        <v>0</v>
      </c>
      <c r="T4309">
        <v>0</v>
      </c>
      <c r="U4309">
        <v>0</v>
      </c>
      <c r="V4309">
        <v>0</v>
      </c>
      <c r="W4309">
        <v>0</v>
      </c>
      <c r="X4309">
        <v>0</v>
      </c>
      <c r="Y4309">
        <v>0</v>
      </c>
      <c r="Z4309">
        <v>0</v>
      </c>
    </row>
    <row r="4310" spans="1:26" x14ac:dyDescent="0.2">
      <c r="A4310" s="1">
        <v>982553</v>
      </c>
      <c r="B4310">
        <v>18519</v>
      </c>
      <c r="C4310">
        <v>15950</v>
      </c>
      <c r="D4310">
        <v>15836</v>
      </c>
      <c r="E4310">
        <v>36972</v>
      </c>
      <c r="F4310">
        <v>30408</v>
      </c>
      <c r="G4310">
        <v>23629</v>
      </c>
      <c r="H4310">
        <v>29724</v>
      </c>
      <c r="I4310">
        <v>33578</v>
      </c>
      <c r="J4310">
        <v>14556</v>
      </c>
      <c r="K4310">
        <v>7985</v>
      </c>
      <c r="L4310">
        <v>9735</v>
      </c>
      <c r="M4310">
        <v>10388</v>
      </c>
      <c r="N4310">
        <v>9011</v>
      </c>
      <c r="O4310">
        <v>11086</v>
      </c>
      <c r="P4310">
        <v>11614</v>
      </c>
      <c r="Q4310">
        <v>24773</v>
      </c>
      <c r="R4310">
        <v>34909</v>
      </c>
      <c r="S4310">
        <v>49184</v>
      </c>
      <c r="T4310">
        <v>75110</v>
      </c>
      <c r="U4310">
        <v>97747</v>
      </c>
      <c r="V4310">
        <v>87747</v>
      </c>
      <c r="W4310">
        <v>94800</v>
      </c>
      <c r="X4310">
        <v>90666</v>
      </c>
      <c r="Y4310">
        <v>94135</v>
      </c>
      <c r="Z4310">
        <v>84334</v>
      </c>
    </row>
    <row r="4311" spans="1:26" x14ac:dyDescent="0.2">
      <c r="A4311" s="1">
        <v>982937</v>
      </c>
      <c r="B4311">
        <v>0</v>
      </c>
      <c r="C4311">
        <v>0</v>
      </c>
      <c r="D4311">
        <v>0</v>
      </c>
      <c r="E4311">
        <v>0</v>
      </c>
      <c r="F4311">
        <v>0</v>
      </c>
      <c r="G4311">
        <v>0</v>
      </c>
      <c r="H4311">
        <v>0</v>
      </c>
      <c r="I4311">
        <v>0</v>
      </c>
      <c r="J4311">
        <v>0</v>
      </c>
      <c r="K4311">
        <v>0</v>
      </c>
      <c r="L4311">
        <v>0</v>
      </c>
      <c r="M4311">
        <v>0</v>
      </c>
    </row>
    <row r="4312" spans="1:26" x14ac:dyDescent="0.2">
      <c r="A4312" s="1">
        <v>983055</v>
      </c>
      <c r="B4312">
        <v>0</v>
      </c>
      <c r="C4312">
        <v>0</v>
      </c>
      <c r="D4312">
        <v>0</v>
      </c>
      <c r="E4312">
        <v>0</v>
      </c>
      <c r="F4312">
        <v>0</v>
      </c>
      <c r="G4312">
        <v>0</v>
      </c>
      <c r="H4312">
        <v>0</v>
      </c>
      <c r="I4312">
        <v>0</v>
      </c>
      <c r="J4312">
        <v>0</v>
      </c>
      <c r="K4312">
        <v>0</v>
      </c>
      <c r="L4312">
        <v>0</v>
      </c>
      <c r="M4312">
        <v>0</v>
      </c>
      <c r="N4312">
        <v>0</v>
      </c>
      <c r="O4312">
        <v>0</v>
      </c>
      <c r="P4312">
        <v>0</v>
      </c>
      <c r="Q4312">
        <v>0</v>
      </c>
      <c r="R4312">
        <v>0</v>
      </c>
      <c r="S4312">
        <v>0</v>
      </c>
      <c r="T4312">
        <v>0</v>
      </c>
      <c r="U4312">
        <v>0</v>
      </c>
      <c r="V4312">
        <v>0</v>
      </c>
      <c r="W4312">
        <v>0</v>
      </c>
      <c r="X4312">
        <v>0</v>
      </c>
      <c r="Y4312">
        <v>0</v>
      </c>
      <c r="Z4312">
        <v>0</v>
      </c>
    </row>
    <row r="4313" spans="1:26" x14ac:dyDescent="0.2">
      <c r="A4313" s="1">
        <v>983158</v>
      </c>
      <c r="B4313">
        <v>0</v>
      </c>
      <c r="C4313">
        <v>0</v>
      </c>
      <c r="D4313">
        <v>0</v>
      </c>
      <c r="E4313">
        <v>0</v>
      </c>
      <c r="F4313">
        <v>0</v>
      </c>
      <c r="G4313">
        <v>0</v>
      </c>
      <c r="H4313">
        <v>0</v>
      </c>
      <c r="I4313">
        <v>0</v>
      </c>
      <c r="J4313">
        <v>0</v>
      </c>
      <c r="K4313">
        <v>0</v>
      </c>
      <c r="L4313">
        <v>0</v>
      </c>
      <c r="M4313">
        <v>0</v>
      </c>
      <c r="N4313">
        <v>0</v>
      </c>
      <c r="O4313">
        <v>0</v>
      </c>
      <c r="P4313">
        <v>0</v>
      </c>
      <c r="Q4313">
        <v>0</v>
      </c>
      <c r="R4313">
        <v>0</v>
      </c>
      <c r="S4313">
        <v>0</v>
      </c>
      <c r="T4313">
        <v>0</v>
      </c>
      <c r="U4313">
        <v>0</v>
      </c>
      <c r="V4313">
        <v>0</v>
      </c>
      <c r="W4313">
        <v>0</v>
      </c>
      <c r="X4313">
        <v>0</v>
      </c>
      <c r="Y4313">
        <v>0</v>
      </c>
      <c r="Z4313">
        <v>0</v>
      </c>
    </row>
    <row r="4314" spans="1:26" x14ac:dyDescent="0.2">
      <c r="A4314" s="1">
        <v>983457</v>
      </c>
      <c r="B4314">
        <v>0</v>
      </c>
      <c r="C4314">
        <v>0</v>
      </c>
      <c r="D4314">
        <v>0</v>
      </c>
      <c r="E4314">
        <v>0</v>
      </c>
      <c r="F4314">
        <v>0</v>
      </c>
      <c r="G4314">
        <v>0</v>
      </c>
      <c r="H4314">
        <v>0</v>
      </c>
      <c r="I4314">
        <v>0</v>
      </c>
      <c r="J4314">
        <v>0</v>
      </c>
      <c r="K4314">
        <v>0</v>
      </c>
      <c r="L4314">
        <v>0</v>
      </c>
      <c r="M4314">
        <v>0</v>
      </c>
      <c r="N4314">
        <v>0</v>
      </c>
      <c r="O4314">
        <v>0</v>
      </c>
      <c r="P4314">
        <v>0</v>
      </c>
      <c r="Q4314">
        <v>0</v>
      </c>
      <c r="R4314">
        <v>0</v>
      </c>
      <c r="S4314">
        <v>0</v>
      </c>
      <c r="T4314">
        <v>0</v>
      </c>
      <c r="U4314">
        <v>8483</v>
      </c>
      <c r="V4314">
        <v>0</v>
      </c>
      <c r="W4314">
        <v>10517</v>
      </c>
      <c r="X4314">
        <v>8107</v>
      </c>
      <c r="Y4314">
        <v>5204</v>
      </c>
      <c r="Z4314">
        <v>3842</v>
      </c>
    </row>
    <row r="4315" spans="1:26" x14ac:dyDescent="0.2">
      <c r="A4315" s="1">
        <v>983550</v>
      </c>
      <c r="B4315">
        <v>0</v>
      </c>
      <c r="C4315">
        <v>0</v>
      </c>
      <c r="D4315">
        <v>0</v>
      </c>
      <c r="E4315">
        <v>0</v>
      </c>
      <c r="F4315">
        <v>0</v>
      </c>
      <c r="G4315">
        <v>0</v>
      </c>
      <c r="H4315">
        <v>0</v>
      </c>
      <c r="I4315">
        <v>0</v>
      </c>
      <c r="J4315">
        <v>0</v>
      </c>
      <c r="K4315">
        <v>0</v>
      </c>
      <c r="L4315">
        <v>0</v>
      </c>
      <c r="M4315">
        <v>0</v>
      </c>
      <c r="N4315">
        <v>0</v>
      </c>
      <c r="O4315">
        <v>0</v>
      </c>
      <c r="P4315">
        <v>0</v>
      </c>
      <c r="Q4315">
        <v>0</v>
      </c>
      <c r="R4315">
        <v>0</v>
      </c>
      <c r="S4315">
        <v>0</v>
      </c>
      <c r="T4315">
        <v>0</v>
      </c>
      <c r="U4315">
        <v>0</v>
      </c>
      <c r="V4315">
        <v>0</v>
      </c>
      <c r="W4315">
        <v>0</v>
      </c>
      <c r="X4315">
        <v>0</v>
      </c>
      <c r="Y4315">
        <v>0</v>
      </c>
      <c r="Z4315">
        <v>0</v>
      </c>
    </row>
    <row r="4316" spans="1:26" x14ac:dyDescent="0.2">
      <c r="A4316" s="1">
        <v>984258</v>
      </c>
      <c r="B4316">
        <v>0</v>
      </c>
      <c r="C4316">
        <v>0</v>
      </c>
      <c r="D4316">
        <v>0</v>
      </c>
      <c r="E4316">
        <v>0</v>
      </c>
      <c r="F4316">
        <v>0</v>
      </c>
      <c r="G4316">
        <v>0</v>
      </c>
      <c r="H4316">
        <v>0</v>
      </c>
      <c r="I4316">
        <v>0</v>
      </c>
      <c r="J4316">
        <v>0</v>
      </c>
      <c r="K4316">
        <v>0</v>
      </c>
      <c r="L4316">
        <v>0</v>
      </c>
      <c r="M4316">
        <v>0</v>
      </c>
      <c r="N4316">
        <v>0</v>
      </c>
      <c r="O4316">
        <v>0</v>
      </c>
      <c r="P4316">
        <v>0</v>
      </c>
      <c r="Q4316">
        <v>0</v>
      </c>
      <c r="R4316">
        <v>0</v>
      </c>
      <c r="S4316">
        <v>0</v>
      </c>
      <c r="T4316">
        <v>0</v>
      </c>
      <c r="U4316">
        <v>0</v>
      </c>
      <c r="V4316">
        <v>2347</v>
      </c>
      <c r="W4316">
        <v>7634</v>
      </c>
      <c r="X4316">
        <v>8356</v>
      </c>
      <c r="Y4316">
        <v>5862</v>
      </c>
      <c r="Z4316">
        <v>7843</v>
      </c>
    </row>
    <row r="4317" spans="1:26" x14ac:dyDescent="0.2">
      <c r="A4317" s="1">
        <v>984351</v>
      </c>
      <c r="B4317">
        <v>0</v>
      </c>
      <c r="C4317">
        <v>0</v>
      </c>
      <c r="D4317">
        <v>0</v>
      </c>
      <c r="E4317">
        <v>0</v>
      </c>
      <c r="F4317">
        <v>0</v>
      </c>
      <c r="G4317">
        <v>0</v>
      </c>
      <c r="H4317">
        <v>0</v>
      </c>
      <c r="I4317">
        <v>0</v>
      </c>
      <c r="J4317">
        <v>9419</v>
      </c>
      <c r="K4317">
        <v>0</v>
      </c>
      <c r="L4317">
        <v>0</v>
      </c>
      <c r="M4317">
        <v>0</v>
      </c>
      <c r="N4317">
        <v>0</v>
      </c>
      <c r="O4317">
        <v>0</v>
      </c>
      <c r="P4317">
        <v>0</v>
      </c>
      <c r="Q4317">
        <v>0</v>
      </c>
      <c r="R4317">
        <v>12584</v>
      </c>
      <c r="S4317">
        <v>31682</v>
      </c>
      <c r="T4317">
        <v>30229</v>
      </c>
      <c r="U4317">
        <v>22941</v>
      </c>
      <c r="V4317">
        <v>19406</v>
      </c>
      <c r="W4317">
        <v>20079</v>
      </c>
      <c r="X4317">
        <v>20835</v>
      </c>
      <c r="Y4317">
        <v>21062</v>
      </c>
      <c r="Z4317">
        <v>20371</v>
      </c>
    </row>
    <row r="4318" spans="1:26" x14ac:dyDescent="0.2">
      <c r="A4318" s="1">
        <v>984379</v>
      </c>
      <c r="B4318">
        <v>67346</v>
      </c>
      <c r="C4318">
        <v>98526</v>
      </c>
      <c r="D4318">
        <v>146062</v>
      </c>
      <c r="E4318">
        <v>119672</v>
      </c>
      <c r="F4318">
        <v>138260</v>
      </c>
      <c r="G4318">
        <v>146686</v>
      </c>
      <c r="H4318">
        <v>203850</v>
      </c>
      <c r="I4318">
        <v>268549</v>
      </c>
      <c r="J4318">
        <v>270657</v>
      </c>
      <c r="K4318">
        <v>408943</v>
      </c>
      <c r="L4318">
        <v>525296</v>
      </c>
      <c r="M4318">
        <v>460166</v>
      </c>
      <c r="N4318">
        <v>448918</v>
      </c>
    </row>
    <row r="4319" spans="1:26" x14ac:dyDescent="0.2">
      <c r="A4319" s="1">
        <v>984454</v>
      </c>
      <c r="B4319">
        <v>0</v>
      </c>
      <c r="C4319">
        <v>0</v>
      </c>
      <c r="D4319">
        <v>0</v>
      </c>
      <c r="E4319">
        <v>0</v>
      </c>
      <c r="F4319">
        <v>0</v>
      </c>
      <c r="G4319">
        <v>0</v>
      </c>
      <c r="H4319">
        <v>0</v>
      </c>
      <c r="I4319">
        <v>0</v>
      </c>
      <c r="J4319">
        <v>0</v>
      </c>
      <c r="K4319">
        <v>0</v>
      </c>
      <c r="L4319">
        <v>0</v>
      </c>
      <c r="M4319">
        <v>0</v>
      </c>
      <c r="N4319">
        <v>0</v>
      </c>
      <c r="O4319">
        <v>0</v>
      </c>
      <c r="P4319">
        <v>0</v>
      </c>
      <c r="Q4319">
        <v>0</v>
      </c>
      <c r="R4319">
        <v>0</v>
      </c>
      <c r="S4319">
        <v>0</v>
      </c>
      <c r="T4319">
        <v>0</v>
      </c>
      <c r="U4319">
        <v>0</v>
      </c>
      <c r="V4319">
        <v>0</v>
      </c>
      <c r="W4319">
        <v>0</v>
      </c>
      <c r="X4319">
        <v>0</v>
      </c>
      <c r="Y4319">
        <v>0</v>
      </c>
      <c r="Z4319">
        <v>0</v>
      </c>
    </row>
    <row r="4320" spans="1:26" x14ac:dyDescent="0.2">
      <c r="A4320" s="1">
        <v>984650</v>
      </c>
      <c r="B4320">
        <v>0</v>
      </c>
      <c r="C4320">
        <v>0</v>
      </c>
      <c r="D4320">
        <v>0</v>
      </c>
      <c r="E4320">
        <v>0</v>
      </c>
      <c r="F4320">
        <v>0</v>
      </c>
      <c r="G4320">
        <v>0</v>
      </c>
      <c r="H4320">
        <v>0</v>
      </c>
      <c r="I4320">
        <v>0</v>
      </c>
      <c r="J4320">
        <v>0</v>
      </c>
      <c r="K4320">
        <v>0</v>
      </c>
      <c r="L4320">
        <v>0</v>
      </c>
      <c r="M4320">
        <v>0</v>
      </c>
      <c r="N4320">
        <v>0</v>
      </c>
      <c r="O4320">
        <v>0</v>
      </c>
      <c r="P4320">
        <v>0</v>
      </c>
      <c r="Q4320">
        <v>0</v>
      </c>
      <c r="R4320">
        <v>0</v>
      </c>
    </row>
    <row r="4321" spans="1:26" x14ac:dyDescent="0.2">
      <c r="A4321" s="1">
        <v>984856</v>
      </c>
      <c r="B4321">
        <v>0</v>
      </c>
      <c r="C4321">
        <v>0</v>
      </c>
      <c r="D4321">
        <v>0</v>
      </c>
      <c r="E4321">
        <v>0</v>
      </c>
      <c r="F4321">
        <v>0</v>
      </c>
      <c r="G4321">
        <v>0</v>
      </c>
      <c r="H4321">
        <v>0</v>
      </c>
      <c r="I4321">
        <v>0</v>
      </c>
      <c r="J4321">
        <v>0</v>
      </c>
      <c r="K4321">
        <v>0</v>
      </c>
      <c r="L4321">
        <v>0</v>
      </c>
      <c r="M4321">
        <v>0</v>
      </c>
      <c r="N4321">
        <v>0</v>
      </c>
      <c r="O4321">
        <v>0</v>
      </c>
      <c r="P4321">
        <v>0</v>
      </c>
      <c r="Q4321">
        <v>0</v>
      </c>
      <c r="R4321">
        <v>0</v>
      </c>
      <c r="S4321">
        <v>0</v>
      </c>
      <c r="T4321">
        <v>0</v>
      </c>
      <c r="U4321">
        <v>0</v>
      </c>
      <c r="V4321">
        <v>0</v>
      </c>
      <c r="W4321">
        <v>0</v>
      </c>
      <c r="X4321">
        <v>0</v>
      </c>
      <c r="Y4321">
        <v>0</v>
      </c>
      <c r="Z4321">
        <v>0</v>
      </c>
    </row>
    <row r="4322" spans="1:26" x14ac:dyDescent="0.2">
      <c r="A4322" s="1">
        <v>985451</v>
      </c>
      <c r="B4322">
        <v>0</v>
      </c>
      <c r="C4322">
        <v>0</v>
      </c>
      <c r="D4322">
        <v>0</v>
      </c>
      <c r="E4322">
        <v>0</v>
      </c>
      <c r="F4322">
        <v>0</v>
      </c>
      <c r="G4322">
        <v>0</v>
      </c>
      <c r="H4322">
        <v>0</v>
      </c>
      <c r="I4322">
        <v>0</v>
      </c>
      <c r="J4322">
        <v>0</v>
      </c>
      <c r="K4322">
        <v>0</v>
      </c>
      <c r="L4322">
        <v>0</v>
      </c>
      <c r="M4322">
        <v>0</v>
      </c>
      <c r="N4322">
        <v>0</v>
      </c>
      <c r="O4322">
        <v>0</v>
      </c>
      <c r="P4322">
        <v>0</v>
      </c>
      <c r="Q4322">
        <v>0</v>
      </c>
      <c r="R4322">
        <v>0</v>
      </c>
      <c r="S4322">
        <v>0</v>
      </c>
      <c r="T4322">
        <v>0</v>
      </c>
      <c r="U4322">
        <v>0</v>
      </c>
      <c r="V4322">
        <v>0</v>
      </c>
      <c r="W4322">
        <v>0</v>
      </c>
      <c r="X4322">
        <v>0</v>
      </c>
      <c r="Y4322">
        <v>0</v>
      </c>
      <c r="Z4322">
        <v>0</v>
      </c>
    </row>
    <row r="4323" spans="1:26" x14ac:dyDescent="0.2">
      <c r="A4323" s="1">
        <v>985479</v>
      </c>
      <c r="B4323">
        <v>0</v>
      </c>
      <c r="C4323">
        <v>0</v>
      </c>
      <c r="D4323">
        <v>3502</v>
      </c>
      <c r="E4323">
        <v>3505</v>
      </c>
      <c r="F4323">
        <v>3509</v>
      </c>
      <c r="G4323">
        <v>1012</v>
      </c>
      <c r="H4323">
        <v>1001</v>
      </c>
      <c r="I4323">
        <v>1002</v>
      </c>
      <c r="J4323">
        <v>1003</v>
      </c>
      <c r="K4323">
        <v>1004</v>
      </c>
      <c r="L4323">
        <v>0</v>
      </c>
      <c r="M4323">
        <v>0</v>
      </c>
      <c r="N4323">
        <v>0</v>
      </c>
      <c r="O4323">
        <v>0</v>
      </c>
      <c r="P4323">
        <v>0</v>
      </c>
      <c r="Q4323">
        <v>0</v>
      </c>
      <c r="R4323">
        <v>0</v>
      </c>
      <c r="S4323">
        <v>0</v>
      </c>
      <c r="T4323">
        <v>0</v>
      </c>
      <c r="U4323">
        <v>1020</v>
      </c>
      <c r="V4323">
        <v>1031</v>
      </c>
      <c r="W4323">
        <v>3903</v>
      </c>
      <c r="X4323">
        <v>3944</v>
      </c>
      <c r="Y4323">
        <v>2990</v>
      </c>
      <c r="Z4323">
        <v>3022</v>
      </c>
    </row>
    <row r="4324" spans="1:26" x14ac:dyDescent="0.2">
      <c r="A4324" s="1">
        <v>986159</v>
      </c>
      <c r="B4324">
        <v>0</v>
      </c>
      <c r="C4324">
        <v>0</v>
      </c>
      <c r="D4324">
        <v>0</v>
      </c>
      <c r="E4324">
        <v>0</v>
      </c>
      <c r="F4324">
        <v>0</v>
      </c>
      <c r="G4324">
        <v>0</v>
      </c>
      <c r="H4324">
        <v>0</v>
      </c>
      <c r="I4324">
        <v>0</v>
      </c>
      <c r="J4324">
        <v>0</v>
      </c>
      <c r="K4324">
        <v>0</v>
      </c>
      <c r="L4324">
        <v>0</v>
      </c>
      <c r="M4324">
        <v>0</v>
      </c>
      <c r="N4324">
        <v>0</v>
      </c>
      <c r="O4324">
        <v>0</v>
      </c>
      <c r="P4324">
        <v>0</v>
      </c>
      <c r="Q4324">
        <v>0</v>
      </c>
      <c r="R4324">
        <v>0</v>
      </c>
      <c r="S4324">
        <v>0</v>
      </c>
      <c r="T4324">
        <v>0</v>
      </c>
      <c r="U4324">
        <v>0</v>
      </c>
      <c r="V4324">
        <v>0</v>
      </c>
      <c r="W4324">
        <v>0</v>
      </c>
      <c r="X4324">
        <v>0</v>
      </c>
      <c r="Y4324">
        <v>0</v>
      </c>
      <c r="Z4324">
        <v>0</v>
      </c>
    </row>
    <row r="4325" spans="1:26" x14ac:dyDescent="0.2">
      <c r="A4325" s="1">
        <v>986551</v>
      </c>
      <c r="B4325">
        <v>0</v>
      </c>
      <c r="C4325">
        <v>0</v>
      </c>
      <c r="D4325">
        <v>0</v>
      </c>
      <c r="E4325">
        <v>0</v>
      </c>
      <c r="F4325">
        <v>0</v>
      </c>
      <c r="G4325">
        <v>0</v>
      </c>
      <c r="H4325">
        <v>0</v>
      </c>
      <c r="I4325">
        <v>0</v>
      </c>
      <c r="J4325">
        <v>0</v>
      </c>
      <c r="K4325">
        <v>0</v>
      </c>
      <c r="L4325">
        <v>0</v>
      </c>
      <c r="M4325">
        <v>0</v>
      </c>
      <c r="N4325">
        <v>0</v>
      </c>
      <c r="O4325">
        <v>0</v>
      </c>
      <c r="P4325">
        <v>0</v>
      </c>
      <c r="Q4325">
        <v>0</v>
      </c>
      <c r="R4325">
        <v>0</v>
      </c>
      <c r="S4325">
        <v>0</v>
      </c>
      <c r="T4325">
        <v>0</v>
      </c>
      <c r="U4325">
        <v>0</v>
      </c>
      <c r="V4325">
        <v>0</v>
      </c>
      <c r="W4325">
        <v>0</v>
      </c>
      <c r="X4325">
        <v>0</v>
      </c>
      <c r="Y4325">
        <v>0</v>
      </c>
      <c r="Z4325">
        <v>0</v>
      </c>
    </row>
    <row r="4326" spans="1:26" x14ac:dyDescent="0.2">
      <c r="A4326" s="1">
        <v>986672</v>
      </c>
      <c r="B4326">
        <v>0</v>
      </c>
      <c r="C4326">
        <v>0</v>
      </c>
      <c r="D4326">
        <v>0</v>
      </c>
      <c r="E4326">
        <v>0</v>
      </c>
    </row>
    <row r="4327" spans="1:26" x14ac:dyDescent="0.2">
      <c r="A4327" s="1">
        <v>986757</v>
      </c>
      <c r="B4327">
        <v>0</v>
      </c>
      <c r="C4327">
        <v>0</v>
      </c>
      <c r="D4327">
        <v>0</v>
      </c>
      <c r="E4327">
        <v>0</v>
      </c>
      <c r="F4327">
        <v>0</v>
      </c>
      <c r="G4327">
        <v>0</v>
      </c>
      <c r="H4327">
        <v>0</v>
      </c>
      <c r="I4327">
        <v>0</v>
      </c>
      <c r="J4327">
        <v>0</v>
      </c>
      <c r="K4327">
        <v>0</v>
      </c>
      <c r="L4327">
        <v>0</v>
      </c>
      <c r="M4327">
        <v>0</v>
      </c>
      <c r="N4327">
        <v>0</v>
      </c>
      <c r="O4327">
        <v>0</v>
      </c>
      <c r="P4327">
        <v>0</v>
      </c>
      <c r="Q4327">
        <v>0</v>
      </c>
      <c r="R4327">
        <v>0</v>
      </c>
      <c r="S4327">
        <v>0</v>
      </c>
      <c r="T4327">
        <v>0</v>
      </c>
      <c r="U4327">
        <v>0</v>
      </c>
      <c r="V4327">
        <v>0</v>
      </c>
      <c r="W4327">
        <v>0</v>
      </c>
      <c r="X4327">
        <v>0</v>
      </c>
      <c r="Y4327">
        <v>0</v>
      </c>
      <c r="Z4327">
        <v>0</v>
      </c>
    </row>
    <row r="4328" spans="1:26" x14ac:dyDescent="0.2">
      <c r="A4328" s="1">
        <v>986935</v>
      </c>
      <c r="B4328">
        <v>0</v>
      </c>
      <c r="C4328">
        <v>0</v>
      </c>
      <c r="D4328">
        <v>0</v>
      </c>
      <c r="E4328">
        <v>0</v>
      </c>
      <c r="F4328">
        <v>0</v>
      </c>
      <c r="G4328">
        <v>0</v>
      </c>
      <c r="H4328">
        <v>0</v>
      </c>
      <c r="I4328">
        <v>0</v>
      </c>
      <c r="J4328">
        <v>0</v>
      </c>
      <c r="K4328">
        <v>0</v>
      </c>
      <c r="L4328">
        <v>0</v>
      </c>
      <c r="M4328">
        <v>0</v>
      </c>
      <c r="N4328">
        <v>0</v>
      </c>
      <c r="O4328">
        <v>0</v>
      </c>
      <c r="P4328">
        <v>0</v>
      </c>
      <c r="Q4328">
        <v>0</v>
      </c>
      <c r="R4328">
        <v>0</v>
      </c>
      <c r="S4328">
        <v>0</v>
      </c>
      <c r="T4328">
        <v>0</v>
      </c>
      <c r="U4328">
        <v>0</v>
      </c>
      <c r="V4328">
        <v>0</v>
      </c>
      <c r="W4328">
        <v>0</v>
      </c>
      <c r="X4328">
        <v>0</v>
      </c>
      <c r="Y4328">
        <v>0</v>
      </c>
      <c r="Z4328">
        <v>0</v>
      </c>
    </row>
    <row r="4329" spans="1:26" x14ac:dyDescent="0.2">
      <c r="A4329" s="1">
        <v>987053</v>
      </c>
      <c r="B4329">
        <v>0</v>
      </c>
      <c r="C4329">
        <v>0</v>
      </c>
      <c r="D4329">
        <v>0</v>
      </c>
      <c r="E4329">
        <v>0</v>
      </c>
      <c r="F4329">
        <v>0</v>
      </c>
      <c r="G4329">
        <v>0</v>
      </c>
      <c r="H4329">
        <v>0</v>
      </c>
      <c r="I4329">
        <v>0</v>
      </c>
      <c r="J4329">
        <v>0</v>
      </c>
      <c r="K4329">
        <v>0</v>
      </c>
      <c r="L4329">
        <v>0</v>
      </c>
      <c r="M4329">
        <v>0</v>
      </c>
      <c r="N4329">
        <v>0</v>
      </c>
      <c r="O4329">
        <v>0</v>
      </c>
      <c r="P4329">
        <v>0</v>
      </c>
      <c r="Q4329">
        <v>0</v>
      </c>
      <c r="R4329">
        <v>0</v>
      </c>
    </row>
    <row r="4330" spans="1:26" x14ac:dyDescent="0.2">
      <c r="A4330" s="1">
        <v>987231</v>
      </c>
      <c r="B4330">
        <v>0</v>
      </c>
      <c r="C4330">
        <v>0</v>
      </c>
      <c r="D4330">
        <v>5312</v>
      </c>
      <c r="E4330">
        <v>5411</v>
      </c>
      <c r="F4330">
        <v>5686</v>
      </c>
      <c r="G4330">
        <v>5027</v>
      </c>
      <c r="H4330">
        <v>5292</v>
      </c>
      <c r="I4330">
        <v>5525</v>
      </c>
      <c r="J4330">
        <v>6417</v>
      </c>
      <c r="K4330">
        <v>18420</v>
      </c>
      <c r="L4330">
        <v>18335</v>
      </c>
      <c r="M4330">
        <v>18408</v>
      </c>
      <c r="N4330">
        <v>18220</v>
      </c>
      <c r="O4330">
        <v>18181</v>
      </c>
      <c r="P4330">
        <v>19078</v>
      </c>
      <c r="Q4330">
        <v>19194</v>
      </c>
      <c r="R4330">
        <v>20283</v>
      </c>
      <c r="S4330">
        <v>19348</v>
      </c>
      <c r="T4330">
        <v>24478</v>
      </c>
      <c r="U4330">
        <v>24462</v>
      </c>
      <c r="V4330">
        <v>24761</v>
      </c>
      <c r="W4330">
        <v>24895</v>
      </c>
      <c r="X4330">
        <v>25195</v>
      </c>
      <c r="Y4330">
        <v>26069</v>
      </c>
      <c r="Z4330">
        <v>24783</v>
      </c>
    </row>
    <row r="4331" spans="1:26" x14ac:dyDescent="0.2">
      <c r="A4331" s="1">
        <v>987259</v>
      </c>
      <c r="B4331">
        <v>1249</v>
      </c>
      <c r="C4331">
        <v>1505</v>
      </c>
      <c r="D4331">
        <v>3555</v>
      </c>
      <c r="E4331">
        <v>3325</v>
      </c>
      <c r="F4331">
        <v>5199</v>
      </c>
      <c r="G4331">
        <v>3763</v>
      </c>
      <c r="H4331">
        <v>4464</v>
      </c>
      <c r="I4331">
        <v>4478</v>
      </c>
      <c r="J4331">
        <v>4784</v>
      </c>
      <c r="K4331">
        <v>4442</v>
      </c>
      <c r="L4331">
        <v>7905</v>
      </c>
      <c r="M4331">
        <v>11021</v>
      </c>
      <c r="N4331">
        <v>6401</v>
      </c>
      <c r="O4331">
        <v>6700</v>
      </c>
      <c r="P4331">
        <v>12778</v>
      </c>
      <c r="Q4331">
        <v>5996</v>
      </c>
      <c r="R4331">
        <v>11080</v>
      </c>
      <c r="S4331">
        <v>6140</v>
      </c>
      <c r="T4331">
        <v>13806</v>
      </c>
      <c r="U4331">
        <v>12946</v>
      </c>
      <c r="V4331">
        <v>12143</v>
      </c>
      <c r="W4331">
        <v>12270</v>
      </c>
      <c r="X4331">
        <v>28973</v>
      </c>
      <c r="Y4331">
        <v>29113</v>
      </c>
      <c r="Z4331">
        <v>38986</v>
      </c>
    </row>
    <row r="4332" spans="1:26" x14ac:dyDescent="0.2">
      <c r="A4332" s="1">
        <v>987352</v>
      </c>
      <c r="B4332">
        <v>0</v>
      </c>
      <c r="C4332">
        <v>0</v>
      </c>
      <c r="D4332">
        <v>0</v>
      </c>
      <c r="E4332">
        <v>0</v>
      </c>
      <c r="F4332">
        <v>0</v>
      </c>
      <c r="G4332">
        <v>0</v>
      </c>
      <c r="H4332">
        <v>0</v>
      </c>
      <c r="I4332">
        <v>0</v>
      </c>
      <c r="J4332">
        <v>0</v>
      </c>
      <c r="K4332">
        <v>0</v>
      </c>
      <c r="L4332">
        <v>0</v>
      </c>
      <c r="M4332">
        <v>0</v>
      </c>
      <c r="N4332">
        <v>0</v>
      </c>
      <c r="O4332">
        <v>0</v>
      </c>
      <c r="P4332">
        <v>0</v>
      </c>
      <c r="Q4332">
        <v>0</v>
      </c>
    </row>
    <row r="4333" spans="1:26" x14ac:dyDescent="0.2">
      <c r="A4333" s="1">
        <v>987576</v>
      </c>
      <c r="B4333">
        <v>0</v>
      </c>
      <c r="C4333">
        <v>0</v>
      </c>
      <c r="D4333">
        <v>0</v>
      </c>
      <c r="E4333">
        <v>0</v>
      </c>
      <c r="F4333">
        <v>0</v>
      </c>
      <c r="G4333">
        <v>0</v>
      </c>
      <c r="H4333">
        <v>0</v>
      </c>
      <c r="I4333">
        <v>0</v>
      </c>
      <c r="J4333">
        <v>0</v>
      </c>
      <c r="K4333">
        <v>0</v>
      </c>
      <c r="L4333">
        <v>0</v>
      </c>
      <c r="M4333">
        <v>0</v>
      </c>
      <c r="N4333">
        <v>0</v>
      </c>
      <c r="O4333">
        <v>0</v>
      </c>
      <c r="P4333">
        <v>0</v>
      </c>
      <c r="Q4333">
        <v>0</v>
      </c>
      <c r="R4333">
        <v>0</v>
      </c>
      <c r="S4333">
        <v>0</v>
      </c>
      <c r="T4333">
        <v>0</v>
      </c>
      <c r="U4333">
        <v>0</v>
      </c>
      <c r="V4333">
        <v>0</v>
      </c>
      <c r="W4333">
        <v>0</v>
      </c>
      <c r="X4333">
        <v>0</v>
      </c>
      <c r="Y4333">
        <v>0</v>
      </c>
      <c r="Z4333">
        <v>0</v>
      </c>
    </row>
    <row r="4334" spans="1:26" x14ac:dyDescent="0.2">
      <c r="A4334" s="1">
        <v>987651</v>
      </c>
      <c r="B4334">
        <v>0</v>
      </c>
      <c r="C4334">
        <v>0</v>
      </c>
      <c r="D4334">
        <v>0</v>
      </c>
      <c r="E4334">
        <v>0</v>
      </c>
      <c r="F4334">
        <v>0</v>
      </c>
      <c r="G4334">
        <v>0</v>
      </c>
      <c r="H4334">
        <v>0</v>
      </c>
      <c r="I4334">
        <v>0</v>
      </c>
      <c r="J4334">
        <v>0</v>
      </c>
      <c r="K4334">
        <v>0</v>
      </c>
      <c r="L4334">
        <v>0</v>
      </c>
      <c r="M4334">
        <v>0</v>
      </c>
      <c r="N4334">
        <v>0</v>
      </c>
      <c r="O4334">
        <v>0</v>
      </c>
      <c r="P4334">
        <v>0</v>
      </c>
      <c r="Q4334">
        <v>0</v>
      </c>
      <c r="R4334">
        <v>0</v>
      </c>
      <c r="S4334">
        <v>0</v>
      </c>
      <c r="T4334">
        <v>0</v>
      </c>
      <c r="U4334">
        <v>0</v>
      </c>
      <c r="V4334">
        <v>0</v>
      </c>
      <c r="W4334">
        <v>0</v>
      </c>
      <c r="X4334">
        <v>0</v>
      </c>
      <c r="Y4334">
        <v>0</v>
      </c>
      <c r="Z4334">
        <v>0</v>
      </c>
    </row>
    <row r="4335" spans="1:26" x14ac:dyDescent="0.2">
      <c r="A4335" s="1">
        <v>987848</v>
      </c>
      <c r="B4335">
        <v>0</v>
      </c>
      <c r="C4335">
        <v>0</v>
      </c>
      <c r="D4335">
        <v>0</v>
      </c>
      <c r="E4335">
        <v>0</v>
      </c>
      <c r="F4335">
        <v>0</v>
      </c>
      <c r="G4335">
        <v>0</v>
      </c>
      <c r="H4335">
        <v>0</v>
      </c>
      <c r="I4335">
        <v>0</v>
      </c>
      <c r="J4335">
        <v>0</v>
      </c>
      <c r="K4335">
        <v>0</v>
      </c>
      <c r="L4335">
        <v>0</v>
      </c>
      <c r="M4335">
        <v>0</v>
      </c>
      <c r="N4335">
        <v>0</v>
      </c>
      <c r="O4335">
        <v>0</v>
      </c>
      <c r="P4335">
        <v>0</v>
      </c>
      <c r="Q4335">
        <v>0</v>
      </c>
      <c r="R4335">
        <v>0</v>
      </c>
      <c r="S4335">
        <v>0</v>
      </c>
      <c r="T4335">
        <v>0</v>
      </c>
      <c r="U4335">
        <v>0</v>
      </c>
      <c r="V4335">
        <v>0</v>
      </c>
      <c r="W4335">
        <v>0</v>
      </c>
      <c r="X4335">
        <v>0</v>
      </c>
      <c r="Y4335">
        <v>0</v>
      </c>
      <c r="Z4335">
        <v>0</v>
      </c>
    </row>
    <row r="4336" spans="1:26" x14ac:dyDescent="0.2">
      <c r="A4336" s="1">
        <v>988144</v>
      </c>
      <c r="B4336">
        <v>0</v>
      </c>
      <c r="C4336">
        <v>0</v>
      </c>
      <c r="D4336">
        <v>0</v>
      </c>
      <c r="E4336">
        <v>0</v>
      </c>
      <c r="F4336">
        <v>0</v>
      </c>
      <c r="G4336">
        <v>0</v>
      </c>
      <c r="H4336">
        <v>0</v>
      </c>
      <c r="I4336">
        <v>0</v>
      </c>
      <c r="J4336">
        <v>0</v>
      </c>
      <c r="K4336">
        <v>0</v>
      </c>
      <c r="L4336">
        <v>0</v>
      </c>
      <c r="M4336">
        <v>0</v>
      </c>
      <c r="N4336">
        <v>0</v>
      </c>
      <c r="O4336">
        <v>0</v>
      </c>
      <c r="P4336">
        <v>0</v>
      </c>
      <c r="Q4336">
        <v>0</v>
      </c>
      <c r="R4336">
        <v>0</v>
      </c>
      <c r="S4336">
        <v>0</v>
      </c>
      <c r="T4336">
        <v>0</v>
      </c>
      <c r="U4336">
        <v>0</v>
      </c>
      <c r="V4336">
        <v>0</v>
      </c>
      <c r="W4336">
        <v>0</v>
      </c>
      <c r="X4336">
        <v>0</v>
      </c>
      <c r="Y4336">
        <v>0</v>
      </c>
      <c r="Z4336">
        <v>0</v>
      </c>
    </row>
    <row r="4337" spans="1:26" x14ac:dyDescent="0.2">
      <c r="A4337" s="1">
        <v>988153</v>
      </c>
      <c r="B4337">
        <v>0</v>
      </c>
      <c r="C4337">
        <v>0</v>
      </c>
      <c r="D4337">
        <v>0</v>
      </c>
      <c r="E4337">
        <v>0</v>
      </c>
      <c r="F4337">
        <v>0</v>
      </c>
      <c r="G4337">
        <v>0</v>
      </c>
      <c r="H4337">
        <v>0</v>
      </c>
      <c r="I4337">
        <v>0</v>
      </c>
      <c r="J4337">
        <v>0</v>
      </c>
      <c r="K4337">
        <v>0</v>
      </c>
      <c r="L4337">
        <v>0</v>
      </c>
      <c r="M4337">
        <v>0</v>
      </c>
      <c r="N4337">
        <v>0</v>
      </c>
      <c r="O4337">
        <v>0</v>
      </c>
      <c r="P4337">
        <v>0</v>
      </c>
      <c r="Q4337">
        <v>0</v>
      </c>
      <c r="R4337">
        <v>0</v>
      </c>
      <c r="S4337">
        <v>0</v>
      </c>
      <c r="T4337">
        <v>3069</v>
      </c>
      <c r="U4337">
        <v>3087</v>
      </c>
      <c r="V4337">
        <v>3106</v>
      </c>
      <c r="W4337">
        <v>3124</v>
      </c>
      <c r="X4337">
        <v>3224</v>
      </c>
      <c r="Y4337">
        <v>3251</v>
      </c>
      <c r="Z4337">
        <v>3314</v>
      </c>
    </row>
    <row r="4338" spans="1:26" x14ac:dyDescent="0.2">
      <c r="A4338" s="1">
        <v>988256</v>
      </c>
      <c r="B4338">
        <v>0</v>
      </c>
      <c r="C4338">
        <v>0</v>
      </c>
      <c r="D4338">
        <v>0</v>
      </c>
      <c r="E4338">
        <v>0</v>
      </c>
      <c r="F4338">
        <v>0</v>
      </c>
      <c r="G4338">
        <v>0</v>
      </c>
      <c r="H4338">
        <v>0</v>
      </c>
      <c r="I4338">
        <v>0</v>
      </c>
      <c r="J4338">
        <v>0</v>
      </c>
      <c r="K4338">
        <v>0</v>
      </c>
      <c r="L4338">
        <v>0</v>
      </c>
      <c r="M4338">
        <v>0</v>
      </c>
      <c r="N4338">
        <v>0</v>
      </c>
      <c r="O4338">
        <v>0</v>
      </c>
      <c r="P4338">
        <v>0</v>
      </c>
      <c r="Q4338">
        <v>0</v>
      </c>
      <c r="R4338">
        <v>0</v>
      </c>
      <c r="S4338">
        <v>0</v>
      </c>
      <c r="T4338">
        <v>0</v>
      </c>
      <c r="U4338">
        <v>0</v>
      </c>
      <c r="V4338">
        <v>0</v>
      </c>
      <c r="W4338">
        <v>0</v>
      </c>
      <c r="X4338">
        <v>0</v>
      </c>
      <c r="Y4338">
        <v>0</v>
      </c>
      <c r="Z4338">
        <v>0</v>
      </c>
    </row>
    <row r="4339" spans="1:26" x14ac:dyDescent="0.2">
      <c r="A4339" s="1">
        <v>988452</v>
      </c>
      <c r="B4339">
        <v>0</v>
      </c>
      <c r="C4339">
        <v>0</v>
      </c>
      <c r="D4339">
        <v>0</v>
      </c>
      <c r="E4339">
        <v>0</v>
      </c>
      <c r="F4339">
        <v>0</v>
      </c>
      <c r="G4339">
        <v>0</v>
      </c>
      <c r="H4339">
        <v>0</v>
      </c>
      <c r="I4339">
        <v>0</v>
      </c>
      <c r="J4339">
        <v>0</v>
      </c>
      <c r="K4339">
        <v>0</v>
      </c>
      <c r="L4339">
        <v>0</v>
      </c>
      <c r="M4339">
        <v>0</v>
      </c>
      <c r="N4339">
        <v>0</v>
      </c>
      <c r="O4339">
        <v>0</v>
      </c>
      <c r="P4339">
        <v>0</v>
      </c>
      <c r="Q4339">
        <v>0</v>
      </c>
      <c r="R4339">
        <v>4500</v>
      </c>
      <c r="S4339">
        <v>4503</v>
      </c>
      <c r="T4339">
        <v>4502</v>
      </c>
      <c r="U4339">
        <v>5886</v>
      </c>
      <c r="V4339">
        <v>9560</v>
      </c>
      <c r="W4339">
        <v>9607</v>
      </c>
      <c r="X4339">
        <v>20227</v>
      </c>
      <c r="Y4339">
        <v>22045</v>
      </c>
      <c r="Z4339">
        <v>23807</v>
      </c>
    </row>
    <row r="4340" spans="1:26" x14ac:dyDescent="0.2">
      <c r="A4340" s="1">
        <v>988845</v>
      </c>
      <c r="B4340">
        <v>0</v>
      </c>
      <c r="C4340">
        <v>0</v>
      </c>
      <c r="D4340">
        <v>0</v>
      </c>
      <c r="E4340">
        <v>0</v>
      </c>
      <c r="F4340">
        <v>0</v>
      </c>
    </row>
    <row r="4341" spans="1:26" x14ac:dyDescent="0.2">
      <c r="A4341" s="1">
        <v>989141</v>
      </c>
      <c r="B4341">
        <v>0</v>
      </c>
      <c r="C4341">
        <v>0</v>
      </c>
      <c r="D4341">
        <v>0</v>
      </c>
      <c r="E4341">
        <v>0</v>
      </c>
      <c r="F4341">
        <v>0</v>
      </c>
      <c r="G4341">
        <v>0</v>
      </c>
      <c r="H4341">
        <v>0</v>
      </c>
      <c r="I4341">
        <v>0</v>
      </c>
      <c r="J4341">
        <v>0</v>
      </c>
      <c r="K4341">
        <v>0</v>
      </c>
      <c r="L4341">
        <v>0</v>
      </c>
      <c r="M4341">
        <v>0</v>
      </c>
      <c r="N4341">
        <v>0</v>
      </c>
      <c r="O4341">
        <v>0</v>
      </c>
      <c r="P4341">
        <v>0</v>
      </c>
      <c r="Q4341">
        <v>0</v>
      </c>
      <c r="R4341">
        <v>0</v>
      </c>
      <c r="S4341">
        <v>0</v>
      </c>
      <c r="T4341">
        <v>0</v>
      </c>
      <c r="U4341">
        <v>0</v>
      </c>
      <c r="V4341">
        <v>0</v>
      </c>
      <c r="W4341">
        <v>0</v>
      </c>
      <c r="X4341">
        <v>0</v>
      </c>
      <c r="Y4341">
        <v>0</v>
      </c>
      <c r="Z4341">
        <v>0</v>
      </c>
    </row>
    <row r="4342" spans="1:26" x14ac:dyDescent="0.2">
      <c r="A4342" s="1">
        <v>989347</v>
      </c>
      <c r="B4342">
        <v>0</v>
      </c>
      <c r="C4342">
        <v>0</v>
      </c>
      <c r="D4342">
        <v>0</v>
      </c>
      <c r="E4342">
        <v>0</v>
      </c>
      <c r="F4342">
        <v>0</v>
      </c>
      <c r="G4342">
        <v>0</v>
      </c>
      <c r="H4342">
        <v>0</v>
      </c>
      <c r="I4342">
        <v>0</v>
      </c>
      <c r="J4342">
        <v>0</v>
      </c>
      <c r="K4342">
        <v>0</v>
      </c>
      <c r="L4342">
        <v>0</v>
      </c>
      <c r="M4342">
        <v>0</v>
      </c>
      <c r="N4342">
        <v>0</v>
      </c>
      <c r="O4342">
        <v>0</v>
      </c>
      <c r="P4342">
        <v>0</v>
      </c>
      <c r="Q4342">
        <v>0</v>
      </c>
      <c r="R4342">
        <v>0</v>
      </c>
      <c r="S4342">
        <v>0</v>
      </c>
      <c r="T4342">
        <v>0</v>
      </c>
      <c r="U4342">
        <v>0</v>
      </c>
      <c r="V4342">
        <v>0</v>
      </c>
      <c r="W4342">
        <v>0</v>
      </c>
      <c r="X4342">
        <v>0</v>
      </c>
      <c r="Y4342">
        <v>0</v>
      </c>
      <c r="Z4342">
        <v>0</v>
      </c>
    </row>
    <row r="4343" spans="1:26" x14ac:dyDescent="0.2">
      <c r="A4343" s="1">
        <v>989534</v>
      </c>
      <c r="B4343">
        <v>0</v>
      </c>
      <c r="C4343">
        <v>0</v>
      </c>
      <c r="D4343">
        <v>0</v>
      </c>
      <c r="E4343">
        <v>0</v>
      </c>
      <c r="F4343">
        <v>0</v>
      </c>
      <c r="G4343">
        <v>0</v>
      </c>
      <c r="H4343">
        <v>0</v>
      </c>
      <c r="I4343">
        <v>0</v>
      </c>
      <c r="J4343">
        <v>0</v>
      </c>
      <c r="K4343">
        <v>0</v>
      </c>
      <c r="L4343">
        <v>0</v>
      </c>
      <c r="M4343">
        <v>0</v>
      </c>
      <c r="N4343">
        <v>0</v>
      </c>
      <c r="O4343">
        <v>0</v>
      </c>
      <c r="P4343">
        <v>0</v>
      </c>
      <c r="Q4343">
        <v>0</v>
      </c>
      <c r="R4343">
        <v>0</v>
      </c>
      <c r="S4343">
        <v>0</v>
      </c>
      <c r="T4343">
        <v>0</v>
      </c>
      <c r="U4343">
        <v>0</v>
      </c>
      <c r="V4343">
        <v>0</v>
      </c>
      <c r="W4343">
        <v>0</v>
      </c>
      <c r="X4343">
        <v>0</v>
      </c>
      <c r="Y4343">
        <v>0</v>
      </c>
      <c r="Z4343">
        <v>0</v>
      </c>
    </row>
    <row r="4344" spans="1:26" x14ac:dyDescent="0.2">
      <c r="A4344" s="1">
        <v>989730</v>
      </c>
      <c r="B4344">
        <v>7964</v>
      </c>
      <c r="C4344">
        <v>10235</v>
      </c>
      <c r="D4344">
        <v>10261</v>
      </c>
      <c r="E4344">
        <v>17230</v>
      </c>
      <c r="F4344">
        <v>16880</v>
      </c>
      <c r="G4344">
        <v>16391</v>
      </c>
      <c r="H4344">
        <v>8879</v>
      </c>
      <c r="I4344">
        <v>17072</v>
      </c>
      <c r="J4344">
        <v>17093</v>
      </c>
      <c r="K4344">
        <v>17128</v>
      </c>
      <c r="L4344">
        <v>17219</v>
      </c>
      <c r="M4344">
        <v>17621</v>
      </c>
      <c r="N4344">
        <v>17336</v>
      </c>
      <c r="O4344">
        <v>17412</v>
      </c>
      <c r="P4344">
        <v>16734</v>
      </c>
      <c r="Q4344">
        <v>23853</v>
      </c>
      <c r="R4344">
        <v>52208</v>
      </c>
      <c r="S4344">
        <v>66092</v>
      </c>
      <c r="T4344">
        <v>66662</v>
      </c>
      <c r="U4344">
        <v>69459</v>
      </c>
      <c r="V4344">
        <v>56737</v>
      </c>
      <c r="W4344">
        <v>58092</v>
      </c>
      <c r="X4344">
        <v>59745</v>
      </c>
      <c r="Y4344">
        <v>50769</v>
      </c>
      <c r="Z4344">
        <v>51757</v>
      </c>
    </row>
    <row r="4345" spans="1:26" x14ac:dyDescent="0.2">
      <c r="A4345" s="1">
        <v>989758</v>
      </c>
      <c r="B4345">
        <v>10376</v>
      </c>
      <c r="C4345">
        <v>19164</v>
      </c>
      <c r="D4345">
        <v>17040</v>
      </c>
      <c r="E4345">
        <v>17265</v>
      </c>
      <c r="F4345">
        <v>14312</v>
      </c>
      <c r="G4345">
        <v>18290</v>
      </c>
      <c r="H4345">
        <v>17560</v>
      </c>
      <c r="I4345">
        <v>29324</v>
      </c>
      <c r="J4345">
        <v>27838</v>
      </c>
      <c r="K4345">
        <v>34186</v>
      </c>
      <c r="L4345">
        <v>30450</v>
      </c>
      <c r="M4345">
        <v>27560</v>
      </c>
      <c r="N4345">
        <v>26843</v>
      </c>
      <c r="O4345">
        <v>33584</v>
      </c>
      <c r="P4345">
        <v>25425</v>
      </c>
      <c r="Q4345">
        <v>24837</v>
      </c>
      <c r="R4345">
        <v>21731</v>
      </c>
      <c r="S4345">
        <v>25033</v>
      </c>
      <c r="T4345">
        <v>47935</v>
      </c>
      <c r="U4345">
        <v>47650</v>
      </c>
      <c r="V4345">
        <v>49399</v>
      </c>
      <c r="W4345">
        <v>56583</v>
      </c>
      <c r="X4345">
        <v>47302</v>
      </c>
      <c r="Y4345">
        <v>48507</v>
      </c>
      <c r="Z4345">
        <v>47397</v>
      </c>
    </row>
    <row r="4346" spans="1:26" x14ac:dyDescent="0.2">
      <c r="A4346" s="1">
        <v>989851</v>
      </c>
      <c r="B4346">
        <v>0</v>
      </c>
      <c r="C4346">
        <v>0</v>
      </c>
      <c r="D4346">
        <v>0</v>
      </c>
      <c r="E4346">
        <v>0</v>
      </c>
      <c r="F4346">
        <v>0</v>
      </c>
      <c r="G4346">
        <v>0</v>
      </c>
      <c r="H4346">
        <v>0</v>
      </c>
      <c r="I4346">
        <v>0</v>
      </c>
      <c r="J4346">
        <v>0</v>
      </c>
      <c r="K4346">
        <v>0</v>
      </c>
      <c r="L4346">
        <v>0</v>
      </c>
      <c r="M4346">
        <v>0</v>
      </c>
      <c r="N4346">
        <v>0</v>
      </c>
      <c r="O4346">
        <v>0</v>
      </c>
      <c r="P4346">
        <v>0</v>
      </c>
      <c r="Q4346">
        <v>0</v>
      </c>
      <c r="R4346">
        <v>0</v>
      </c>
      <c r="S4346">
        <v>0</v>
      </c>
      <c r="T4346">
        <v>0</v>
      </c>
      <c r="U4346">
        <v>0</v>
      </c>
      <c r="V4346">
        <v>0</v>
      </c>
      <c r="W4346">
        <v>0</v>
      </c>
      <c r="X4346">
        <v>0</v>
      </c>
      <c r="Y4346">
        <v>0</v>
      </c>
      <c r="Z4346">
        <v>0</v>
      </c>
    </row>
    <row r="4347" spans="1:26" x14ac:dyDescent="0.2">
      <c r="A4347" s="1">
        <v>990053</v>
      </c>
      <c r="B4347">
        <v>0</v>
      </c>
      <c r="C4347">
        <v>0</v>
      </c>
      <c r="D4347">
        <v>0</v>
      </c>
      <c r="E4347">
        <v>0</v>
      </c>
      <c r="F4347">
        <v>0</v>
      </c>
      <c r="G4347">
        <v>0</v>
      </c>
      <c r="H4347">
        <v>0</v>
      </c>
      <c r="I4347">
        <v>0</v>
      </c>
      <c r="J4347">
        <v>0</v>
      </c>
      <c r="K4347">
        <v>0</v>
      </c>
      <c r="L4347">
        <v>0</v>
      </c>
      <c r="M4347">
        <v>0</v>
      </c>
      <c r="N4347">
        <v>0</v>
      </c>
      <c r="O4347">
        <v>0</v>
      </c>
      <c r="P4347">
        <v>0</v>
      </c>
      <c r="Q4347">
        <v>0</v>
      </c>
      <c r="R4347">
        <v>0</v>
      </c>
      <c r="S4347">
        <v>0</v>
      </c>
      <c r="T4347">
        <v>0</v>
      </c>
      <c r="U4347">
        <v>0</v>
      </c>
      <c r="V4347">
        <v>0</v>
      </c>
      <c r="W4347">
        <v>0</v>
      </c>
      <c r="X4347">
        <v>0</v>
      </c>
      <c r="Y4347">
        <v>0</v>
      </c>
      <c r="Z4347">
        <v>0</v>
      </c>
    </row>
    <row r="4348" spans="1:26" x14ac:dyDescent="0.2">
      <c r="A4348" s="1">
        <v>990352</v>
      </c>
      <c r="B4348">
        <v>4195</v>
      </c>
      <c r="C4348">
        <v>4217</v>
      </c>
      <c r="D4348">
        <v>4176</v>
      </c>
      <c r="E4348">
        <v>4189</v>
      </c>
      <c r="F4348">
        <v>4200</v>
      </c>
      <c r="G4348">
        <v>4237</v>
      </c>
      <c r="H4348">
        <v>4250</v>
      </c>
      <c r="I4348">
        <v>52947</v>
      </c>
      <c r="J4348">
        <v>63531</v>
      </c>
      <c r="K4348">
        <v>63937</v>
      </c>
      <c r="L4348">
        <v>72620</v>
      </c>
      <c r="M4348">
        <v>73754</v>
      </c>
      <c r="N4348">
        <v>63357</v>
      </c>
      <c r="O4348">
        <v>72452</v>
      </c>
      <c r="P4348">
        <v>71198</v>
      </c>
      <c r="Q4348">
        <v>66212</v>
      </c>
      <c r="R4348">
        <v>82014</v>
      </c>
      <c r="S4348">
        <v>77761</v>
      </c>
      <c r="T4348">
        <v>59601</v>
      </c>
      <c r="U4348">
        <v>69988</v>
      </c>
      <c r="V4348">
        <v>64315</v>
      </c>
      <c r="W4348">
        <v>62129</v>
      </c>
      <c r="X4348">
        <v>66105</v>
      </c>
      <c r="Y4348">
        <v>61258</v>
      </c>
      <c r="Z4348">
        <v>68286</v>
      </c>
    </row>
    <row r="4349" spans="1:26" x14ac:dyDescent="0.2">
      <c r="A4349" s="1">
        <v>990642</v>
      </c>
      <c r="B4349">
        <v>0</v>
      </c>
      <c r="C4349">
        <v>0</v>
      </c>
      <c r="D4349">
        <v>0</v>
      </c>
      <c r="E4349">
        <v>0</v>
      </c>
      <c r="F4349">
        <v>0</v>
      </c>
      <c r="G4349">
        <v>0</v>
      </c>
      <c r="H4349">
        <v>0</v>
      </c>
      <c r="I4349">
        <v>0</v>
      </c>
      <c r="J4349">
        <v>0</v>
      </c>
      <c r="K4349">
        <v>0</v>
      </c>
      <c r="L4349">
        <v>0</v>
      </c>
      <c r="M4349">
        <v>0</v>
      </c>
      <c r="N4349">
        <v>0</v>
      </c>
      <c r="O4349">
        <v>0</v>
      </c>
      <c r="P4349">
        <v>0</v>
      </c>
      <c r="Q4349">
        <v>0</v>
      </c>
      <c r="R4349">
        <v>0</v>
      </c>
      <c r="S4349">
        <v>0</v>
      </c>
      <c r="T4349">
        <v>0</v>
      </c>
      <c r="U4349">
        <v>0</v>
      </c>
      <c r="V4349">
        <v>0</v>
      </c>
      <c r="W4349">
        <v>0</v>
      </c>
      <c r="X4349">
        <v>0</v>
      </c>
      <c r="Y4349">
        <v>0</v>
      </c>
      <c r="Z4349">
        <v>0</v>
      </c>
    </row>
    <row r="4350" spans="1:26" x14ac:dyDescent="0.2">
      <c r="A4350" s="1">
        <v>991041</v>
      </c>
      <c r="B4350">
        <v>0</v>
      </c>
    </row>
    <row r="4351" spans="1:26" x14ac:dyDescent="0.2">
      <c r="A4351" s="1">
        <v>991078</v>
      </c>
      <c r="B4351">
        <v>0</v>
      </c>
      <c r="C4351">
        <v>0</v>
      </c>
      <c r="D4351">
        <v>0</v>
      </c>
      <c r="E4351">
        <v>0</v>
      </c>
      <c r="F4351">
        <v>0</v>
      </c>
      <c r="G4351">
        <v>0</v>
      </c>
      <c r="H4351">
        <v>0</v>
      </c>
      <c r="I4351">
        <v>0</v>
      </c>
      <c r="J4351">
        <v>0</v>
      </c>
      <c r="K4351">
        <v>0</v>
      </c>
      <c r="L4351">
        <v>0</v>
      </c>
      <c r="M4351">
        <v>0</v>
      </c>
      <c r="N4351">
        <v>0</v>
      </c>
      <c r="O4351">
        <v>0</v>
      </c>
      <c r="P4351">
        <v>0</v>
      </c>
      <c r="Q4351">
        <v>0</v>
      </c>
      <c r="R4351">
        <v>0</v>
      </c>
      <c r="S4351">
        <v>0</v>
      </c>
      <c r="T4351">
        <v>0</v>
      </c>
      <c r="U4351">
        <v>0</v>
      </c>
      <c r="V4351">
        <v>0</v>
      </c>
      <c r="W4351">
        <v>0</v>
      </c>
      <c r="X4351">
        <v>0</v>
      </c>
      <c r="Y4351">
        <v>0</v>
      </c>
      <c r="Z4351">
        <v>0</v>
      </c>
    </row>
    <row r="4352" spans="1:26" x14ac:dyDescent="0.2">
      <c r="A4352" s="1">
        <v>991135</v>
      </c>
      <c r="B4352">
        <v>0</v>
      </c>
      <c r="C4352">
        <v>0</v>
      </c>
      <c r="D4352">
        <v>0</v>
      </c>
      <c r="E4352">
        <v>0</v>
      </c>
      <c r="F4352">
        <v>0</v>
      </c>
      <c r="G4352">
        <v>0</v>
      </c>
      <c r="H4352">
        <v>0</v>
      </c>
      <c r="I4352">
        <v>0</v>
      </c>
      <c r="J4352">
        <v>0</v>
      </c>
      <c r="K4352">
        <v>0</v>
      </c>
      <c r="L4352">
        <v>0</v>
      </c>
      <c r="M4352">
        <v>0</v>
      </c>
      <c r="N4352">
        <v>0</v>
      </c>
      <c r="O4352">
        <v>0</v>
      </c>
      <c r="P4352">
        <v>0</v>
      </c>
      <c r="Q4352">
        <v>0</v>
      </c>
      <c r="R4352">
        <v>0</v>
      </c>
      <c r="S4352">
        <v>0</v>
      </c>
      <c r="T4352">
        <v>0</v>
      </c>
      <c r="U4352">
        <v>0</v>
      </c>
      <c r="V4352">
        <v>0</v>
      </c>
      <c r="W4352">
        <v>0</v>
      </c>
      <c r="X4352">
        <v>0</v>
      </c>
      <c r="Y4352">
        <v>0</v>
      </c>
      <c r="Z4352">
        <v>0</v>
      </c>
    </row>
    <row r="4353" spans="1:26" x14ac:dyDescent="0.2">
      <c r="A4353" s="1">
        <v>991340</v>
      </c>
      <c r="B4353">
        <v>0</v>
      </c>
      <c r="C4353">
        <v>0</v>
      </c>
      <c r="D4353">
        <v>0</v>
      </c>
      <c r="E4353">
        <v>0</v>
      </c>
      <c r="F4353">
        <v>0</v>
      </c>
      <c r="G4353">
        <v>0</v>
      </c>
      <c r="H4353">
        <v>0</v>
      </c>
      <c r="I4353">
        <v>0</v>
      </c>
      <c r="J4353">
        <v>0</v>
      </c>
      <c r="K4353">
        <v>0</v>
      </c>
      <c r="L4353">
        <v>0</v>
      </c>
      <c r="M4353">
        <v>0</v>
      </c>
      <c r="N4353">
        <v>0</v>
      </c>
      <c r="O4353">
        <v>0</v>
      </c>
      <c r="P4353">
        <v>0</v>
      </c>
      <c r="Q4353">
        <v>0</v>
      </c>
      <c r="R4353">
        <v>0</v>
      </c>
      <c r="S4353">
        <v>0</v>
      </c>
      <c r="T4353">
        <v>0</v>
      </c>
      <c r="U4353">
        <v>0</v>
      </c>
      <c r="V4353">
        <v>0</v>
      </c>
      <c r="W4353">
        <v>0</v>
      </c>
      <c r="X4353">
        <v>0</v>
      </c>
      <c r="Y4353">
        <v>0</v>
      </c>
      <c r="Z4353">
        <v>0</v>
      </c>
    </row>
    <row r="4354" spans="1:26" x14ac:dyDescent="0.2">
      <c r="A4354" s="1">
        <v>991359</v>
      </c>
      <c r="B4354">
        <v>4195</v>
      </c>
      <c r="C4354">
        <v>4206</v>
      </c>
      <c r="D4354">
        <v>6718</v>
      </c>
      <c r="E4354">
        <v>5729</v>
      </c>
      <c r="F4354">
        <v>4735</v>
      </c>
      <c r="G4354">
        <v>4749</v>
      </c>
      <c r="H4354">
        <v>6257</v>
      </c>
      <c r="I4354">
        <v>6581</v>
      </c>
      <c r="J4354">
        <v>4086</v>
      </c>
      <c r="K4354">
        <v>6124</v>
      </c>
      <c r="L4354">
        <v>7931</v>
      </c>
      <c r="M4354">
        <v>6541</v>
      </c>
      <c r="N4354">
        <v>4847</v>
      </c>
      <c r="O4354">
        <v>6452</v>
      </c>
      <c r="P4354">
        <v>5955</v>
      </c>
      <c r="Q4354">
        <v>7361</v>
      </c>
      <c r="R4354">
        <v>4646</v>
      </c>
      <c r="S4354">
        <v>2848</v>
      </c>
      <c r="T4354">
        <v>6058</v>
      </c>
      <c r="U4354">
        <v>8374</v>
      </c>
      <c r="V4354">
        <v>9444</v>
      </c>
      <c r="W4354">
        <v>10432</v>
      </c>
      <c r="X4354">
        <v>13031</v>
      </c>
      <c r="Y4354">
        <v>7047</v>
      </c>
      <c r="Z4354">
        <v>5595</v>
      </c>
    </row>
    <row r="4355" spans="1:26" x14ac:dyDescent="0.2">
      <c r="A4355" s="1">
        <v>991555</v>
      </c>
      <c r="B4355">
        <v>0</v>
      </c>
      <c r="C4355">
        <v>0</v>
      </c>
      <c r="D4355">
        <v>0</v>
      </c>
      <c r="E4355">
        <v>0</v>
      </c>
      <c r="F4355">
        <v>0</v>
      </c>
      <c r="G4355">
        <v>0</v>
      </c>
      <c r="H4355">
        <v>0</v>
      </c>
      <c r="I4355">
        <v>0</v>
      </c>
      <c r="J4355">
        <v>0</v>
      </c>
      <c r="K4355">
        <v>0</v>
      </c>
      <c r="L4355">
        <v>0</v>
      </c>
      <c r="M4355">
        <v>0</v>
      </c>
      <c r="N4355">
        <v>0</v>
      </c>
      <c r="O4355">
        <v>0</v>
      </c>
      <c r="P4355">
        <v>0</v>
      </c>
      <c r="Q4355">
        <v>0</v>
      </c>
      <c r="R4355">
        <v>0</v>
      </c>
      <c r="S4355">
        <v>0</v>
      </c>
      <c r="T4355">
        <v>0</v>
      </c>
      <c r="U4355">
        <v>0</v>
      </c>
      <c r="V4355">
        <v>0</v>
      </c>
      <c r="W4355">
        <v>0</v>
      </c>
      <c r="X4355">
        <v>0</v>
      </c>
      <c r="Y4355">
        <v>0</v>
      </c>
      <c r="Z4355">
        <v>974</v>
      </c>
    </row>
    <row r="4356" spans="1:26" x14ac:dyDescent="0.2">
      <c r="A4356" s="1">
        <v>991621</v>
      </c>
      <c r="B4356">
        <v>0</v>
      </c>
      <c r="C4356">
        <v>0</v>
      </c>
      <c r="D4356">
        <v>0</v>
      </c>
      <c r="E4356">
        <v>0</v>
      </c>
      <c r="F4356">
        <v>0</v>
      </c>
      <c r="G4356">
        <v>0</v>
      </c>
      <c r="H4356">
        <v>0</v>
      </c>
      <c r="I4356">
        <v>0</v>
      </c>
      <c r="J4356">
        <v>0</v>
      </c>
      <c r="K4356">
        <v>0</v>
      </c>
      <c r="L4356">
        <v>0</v>
      </c>
      <c r="M4356">
        <v>0</v>
      </c>
      <c r="N4356">
        <v>0</v>
      </c>
      <c r="O4356">
        <v>0</v>
      </c>
      <c r="P4356">
        <v>0</v>
      </c>
      <c r="Q4356">
        <v>0</v>
      </c>
      <c r="R4356">
        <v>0</v>
      </c>
      <c r="S4356">
        <v>0</v>
      </c>
      <c r="T4356">
        <v>0</v>
      </c>
      <c r="U4356">
        <v>0</v>
      </c>
      <c r="V4356">
        <v>0</v>
      </c>
      <c r="W4356">
        <v>0</v>
      </c>
      <c r="X4356">
        <v>0</v>
      </c>
      <c r="Y4356">
        <v>0</v>
      </c>
      <c r="Z4356">
        <v>0</v>
      </c>
    </row>
    <row r="4357" spans="1:26" x14ac:dyDescent="0.2">
      <c r="A4357" s="1">
        <v>991854</v>
      </c>
      <c r="B4357">
        <v>0</v>
      </c>
      <c r="C4357">
        <v>0</v>
      </c>
      <c r="D4357">
        <v>0</v>
      </c>
      <c r="E4357">
        <v>0</v>
      </c>
      <c r="F4357">
        <v>0</v>
      </c>
      <c r="G4357">
        <v>0</v>
      </c>
      <c r="H4357">
        <v>0</v>
      </c>
      <c r="I4357">
        <v>0</v>
      </c>
      <c r="J4357">
        <v>0</v>
      </c>
      <c r="K4357">
        <v>0</v>
      </c>
      <c r="L4357">
        <v>0</v>
      </c>
      <c r="M4357">
        <v>0</v>
      </c>
      <c r="N4357">
        <v>0</v>
      </c>
      <c r="O4357">
        <v>0</v>
      </c>
      <c r="P4357">
        <v>0</v>
      </c>
      <c r="Q4357">
        <v>0</v>
      </c>
      <c r="R4357">
        <v>0</v>
      </c>
      <c r="S4357">
        <v>0</v>
      </c>
      <c r="T4357">
        <v>0</v>
      </c>
      <c r="U4357">
        <v>0</v>
      </c>
      <c r="V4357">
        <v>0</v>
      </c>
      <c r="W4357">
        <v>0</v>
      </c>
      <c r="X4357">
        <v>0</v>
      </c>
      <c r="Y4357">
        <v>0</v>
      </c>
      <c r="Z4357">
        <v>0</v>
      </c>
    </row>
    <row r="4358" spans="1:26" x14ac:dyDescent="0.2">
      <c r="A4358" s="1">
        <v>992851</v>
      </c>
      <c r="B4358">
        <v>0</v>
      </c>
      <c r="C4358">
        <v>0</v>
      </c>
      <c r="D4358">
        <v>0</v>
      </c>
      <c r="E4358">
        <v>0</v>
      </c>
      <c r="F4358">
        <v>0</v>
      </c>
      <c r="G4358">
        <v>0</v>
      </c>
      <c r="H4358">
        <v>0</v>
      </c>
      <c r="I4358">
        <v>0</v>
      </c>
      <c r="J4358">
        <v>0</v>
      </c>
      <c r="K4358">
        <v>0</v>
      </c>
      <c r="L4358">
        <v>0</v>
      </c>
      <c r="M4358">
        <v>0</v>
      </c>
      <c r="N4358">
        <v>0</v>
      </c>
      <c r="O4358">
        <v>0</v>
      </c>
      <c r="P4358">
        <v>0</v>
      </c>
      <c r="Q4358">
        <v>0</v>
      </c>
      <c r="R4358">
        <v>0</v>
      </c>
      <c r="S4358">
        <v>0</v>
      </c>
      <c r="T4358">
        <v>0</v>
      </c>
      <c r="U4358">
        <v>0</v>
      </c>
      <c r="V4358">
        <v>0</v>
      </c>
      <c r="W4358">
        <v>0</v>
      </c>
      <c r="X4358">
        <v>0</v>
      </c>
      <c r="Y4358">
        <v>0</v>
      </c>
      <c r="Z4358">
        <v>0</v>
      </c>
    </row>
    <row r="4359" spans="1:26" x14ac:dyDescent="0.2">
      <c r="A4359" s="1">
        <v>993250</v>
      </c>
      <c r="B4359">
        <v>8182</v>
      </c>
      <c r="C4359">
        <v>7593</v>
      </c>
      <c r="D4359">
        <v>7646</v>
      </c>
      <c r="E4359">
        <v>8288</v>
      </c>
      <c r="F4359">
        <v>6997</v>
      </c>
      <c r="G4359">
        <v>8955</v>
      </c>
      <c r="H4359">
        <v>9169</v>
      </c>
      <c r="I4359">
        <v>8387</v>
      </c>
      <c r="J4359">
        <v>8006</v>
      </c>
      <c r="K4359">
        <v>10957</v>
      </c>
      <c r="L4359">
        <v>10218</v>
      </c>
      <c r="M4359">
        <v>9987</v>
      </c>
      <c r="N4359">
        <v>11603</v>
      </c>
      <c r="O4359">
        <v>7505</v>
      </c>
      <c r="P4359">
        <v>8225</v>
      </c>
      <c r="Q4359">
        <v>7185</v>
      </c>
      <c r="R4359">
        <v>6282</v>
      </c>
      <c r="S4359">
        <v>5903</v>
      </c>
      <c r="T4359">
        <v>7812</v>
      </c>
      <c r="U4359">
        <v>19828</v>
      </c>
      <c r="V4359">
        <v>28936</v>
      </c>
      <c r="W4359">
        <v>29528</v>
      </c>
      <c r="X4359">
        <v>27622</v>
      </c>
      <c r="Y4359">
        <v>28706</v>
      </c>
      <c r="Z4359">
        <v>32808</v>
      </c>
    </row>
    <row r="4360" spans="1:26" x14ac:dyDescent="0.2">
      <c r="A4360" s="1">
        <v>993353</v>
      </c>
      <c r="B4360">
        <v>6040</v>
      </c>
      <c r="C4360">
        <v>6729</v>
      </c>
      <c r="D4360">
        <v>8881</v>
      </c>
      <c r="E4360">
        <v>11337</v>
      </c>
      <c r="F4360">
        <v>11455</v>
      </c>
      <c r="G4360">
        <v>11242</v>
      </c>
      <c r="H4360">
        <v>11952</v>
      </c>
      <c r="I4360">
        <v>11653</v>
      </c>
      <c r="J4360">
        <v>10543</v>
      </c>
    </row>
    <row r="4361" spans="1:26" x14ac:dyDescent="0.2">
      <c r="A4361" s="1">
        <v>994435</v>
      </c>
      <c r="B4361">
        <v>8741</v>
      </c>
      <c r="C4361">
        <v>9506</v>
      </c>
      <c r="D4361">
        <v>12387</v>
      </c>
      <c r="E4361">
        <v>12046</v>
      </c>
      <c r="F4361">
        <v>11847</v>
      </c>
      <c r="G4361">
        <v>10776</v>
      </c>
      <c r="H4361">
        <v>3549</v>
      </c>
      <c r="I4361">
        <v>1678</v>
      </c>
      <c r="J4361">
        <v>928</v>
      </c>
      <c r="K4361">
        <v>735</v>
      </c>
      <c r="L4361">
        <v>271</v>
      </c>
      <c r="M4361">
        <v>271</v>
      </c>
      <c r="N4361">
        <v>272</v>
      </c>
      <c r="O4361">
        <v>158</v>
      </c>
      <c r="P4361">
        <v>0</v>
      </c>
      <c r="Q4361">
        <v>0</v>
      </c>
      <c r="R4361">
        <v>0</v>
      </c>
      <c r="S4361">
        <v>0</v>
      </c>
      <c r="T4361">
        <v>0</v>
      </c>
      <c r="U4361">
        <v>9835</v>
      </c>
      <c r="V4361">
        <v>11396</v>
      </c>
      <c r="W4361">
        <v>15129</v>
      </c>
      <c r="X4361">
        <v>19529</v>
      </c>
      <c r="Y4361">
        <v>22601</v>
      </c>
      <c r="Z4361">
        <v>25154</v>
      </c>
    </row>
    <row r="4362" spans="1:26" x14ac:dyDescent="0.2">
      <c r="A4362" s="1">
        <v>994770</v>
      </c>
      <c r="B4362">
        <v>0</v>
      </c>
      <c r="C4362">
        <v>0</v>
      </c>
      <c r="D4362">
        <v>0</v>
      </c>
      <c r="E4362">
        <v>0</v>
      </c>
      <c r="F4362">
        <v>0</v>
      </c>
      <c r="G4362">
        <v>0</v>
      </c>
      <c r="H4362">
        <v>0</v>
      </c>
      <c r="I4362">
        <v>0</v>
      </c>
      <c r="J4362">
        <v>0</v>
      </c>
      <c r="K4362">
        <v>0</v>
      </c>
      <c r="L4362">
        <v>0</v>
      </c>
      <c r="M4362">
        <v>0</v>
      </c>
      <c r="N4362">
        <v>0</v>
      </c>
      <c r="O4362">
        <v>0</v>
      </c>
      <c r="P4362">
        <v>0</v>
      </c>
      <c r="Q4362">
        <v>0</v>
      </c>
      <c r="R4362">
        <v>0</v>
      </c>
      <c r="S4362">
        <v>0</v>
      </c>
      <c r="T4362">
        <v>0</v>
      </c>
      <c r="U4362">
        <v>0</v>
      </c>
      <c r="V4362">
        <v>0</v>
      </c>
      <c r="W4362">
        <v>0</v>
      </c>
      <c r="X4362">
        <v>0</v>
      </c>
      <c r="Y4362">
        <v>0</v>
      </c>
      <c r="Z4362">
        <v>0</v>
      </c>
    </row>
    <row r="4363" spans="1:26" x14ac:dyDescent="0.2">
      <c r="A4363" s="1">
        <v>995076</v>
      </c>
      <c r="B4363">
        <v>0</v>
      </c>
      <c r="C4363">
        <v>0</v>
      </c>
      <c r="D4363">
        <v>0</v>
      </c>
      <c r="E4363">
        <v>0</v>
      </c>
      <c r="F4363">
        <v>0</v>
      </c>
      <c r="G4363">
        <v>0</v>
      </c>
      <c r="H4363">
        <v>0</v>
      </c>
      <c r="I4363">
        <v>0</v>
      </c>
      <c r="J4363">
        <v>0</v>
      </c>
      <c r="K4363">
        <v>0</v>
      </c>
      <c r="L4363">
        <v>0</v>
      </c>
      <c r="M4363">
        <v>0</v>
      </c>
      <c r="N4363">
        <v>0</v>
      </c>
      <c r="O4363">
        <v>0</v>
      </c>
      <c r="P4363">
        <v>0</v>
      </c>
      <c r="Q4363">
        <v>0</v>
      </c>
      <c r="R4363">
        <v>0</v>
      </c>
      <c r="S4363">
        <v>0</v>
      </c>
      <c r="T4363">
        <v>0</v>
      </c>
      <c r="U4363">
        <v>0</v>
      </c>
      <c r="V4363">
        <v>0</v>
      </c>
      <c r="W4363">
        <v>0</v>
      </c>
      <c r="X4363">
        <v>0</v>
      </c>
      <c r="Y4363">
        <v>11614</v>
      </c>
      <c r="Z4363">
        <v>16111</v>
      </c>
    </row>
    <row r="4364" spans="1:26" x14ac:dyDescent="0.2">
      <c r="A4364" s="1">
        <v>995272</v>
      </c>
      <c r="B4364">
        <v>0</v>
      </c>
      <c r="C4364">
        <v>0</v>
      </c>
      <c r="D4364">
        <v>0</v>
      </c>
      <c r="E4364">
        <v>0</v>
      </c>
      <c r="F4364">
        <v>0</v>
      </c>
      <c r="G4364">
        <v>0</v>
      </c>
      <c r="H4364">
        <v>0</v>
      </c>
      <c r="I4364">
        <v>0</v>
      </c>
      <c r="J4364">
        <v>0</v>
      </c>
      <c r="K4364">
        <v>0</v>
      </c>
      <c r="L4364">
        <v>0</v>
      </c>
      <c r="M4364">
        <v>0</v>
      </c>
      <c r="N4364">
        <v>0</v>
      </c>
      <c r="O4364">
        <v>0</v>
      </c>
      <c r="P4364">
        <v>0</v>
      </c>
      <c r="Q4364">
        <v>0</v>
      </c>
      <c r="R4364">
        <v>0</v>
      </c>
      <c r="S4364">
        <v>0</v>
      </c>
      <c r="T4364">
        <v>0</v>
      </c>
      <c r="U4364">
        <v>0</v>
      </c>
      <c r="V4364">
        <v>0</v>
      </c>
      <c r="W4364">
        <v>0</v>
      </c>
      <c r="X4364">
        <v>0</v>
      </c>
      <c r="Y4364">
        <v>0</v>
      </c>
      <c r="Z4364">
        <v>0</v>
      </c>
    </row>
    <row r="4365" spans="1:26" x14ac:dyDescent="0.2">
      <c r="A4365" s="1">
        <v>995517</v>
      </c>
      <c r="B4365">
        <v>0</v>
      </c>
      <c r="C4365">
        <v>0</v>
      </c>
      <c r="D4365">
        <v>0</v>
      </c>
      <c r="E4365">
        <v>0</v>
      </c>
      <c r="F4365">
        <v>0</v>
      </c>
      <c r="G4365">
        <v>0</v>
      </c>
      <c r="H4365">
        <v>0</v>
      </c>
      <c r="I4365">
        <v>0</v>
      </c>
      <c r="J4365">
        <v>0</v>
      </c>
      <c r="K4365">
        <v>0</v>
      </c>
      <c r="L4365">
        <v>0</v>
      </c>
      <c r="M4365">
        <v>0</v>
      </c>
      <c r="N4365">
        <v>0</v>
      </c>
      <c r="O4365">
        <v>0</v>
      </c>
      <c r="P4365">
        <v>0</v>
      </c>
      <c r="Q4365">
        <v>0</v>
      </c>
      <c r="R4365">
        <v>0</v>
      </c>
      <c r="S4365">
        <v>0</v>
      </c>
      <c r="T4365">
        <v>0</v>
      </c>
      <c r="U4365">
        <v>0</v>
      </c>
      <c r="V4365">
        <v>0</v>
      </c>
      <c r="W4365">
        <v>0</v>
      </c>
      <c r="X4365">
        <v>3</v>
      </c>
      <c r="Y4365">
        <v>4159</v>
      </c>
      <c r="Z4365">
        <v>6183</v>
      </c>
    </row>
    <row r="4366" spans="1:26" x14ac:dyDescent="0.2">
      <c r="A4366" s="1">
        <v>995571</v>
      </c>
      <c r="B4366">
        <v>745</v>
      </c>
      <c r="C4366">
        <v>2001</v>
      </c>
      <c r="D4366">
        <v>2041</v>
      </c>
      <c r="E4366">
        <v>2048</v>
      </c>
      <c r="F4366">
        <v>2018</v>
      </c>
      <c r="G4366">
        <v>750</v>
      </c>
      <c r="H4366">
        <v>754</v>
      </c>
      <c r="I4366">
        <v>1298</v>
      </c>
      <c r="J4366">
        <v>1285</v>
      </c>
      <c r="K4366">
        <v>1486</v>
      </c>
      <c r="L4366">
        <v>1627</v>
      </c>
      <c r="M4366">
        <v>1627</v>
      </c>
      <c r="N4366">
        <v>2527</v>
      </c>
      <c r="O4366">
        <v>2528</v>
      </c>
      <c r="P4366">
        <v>2530</v>
      </c>
      <c r="Q4366">
        <v>2531</v>
      </c>
      <c r="R4366">
        <v>2285</v>
      </c>
      <c r="S4366">
        <v>2285</v>
      </c>
      <c r="T4366">
        <v>2286</v>
      </c>
      <c r="U4366">
        <v>2090</v>
      </c>
      <c r="V4366">
        <v>2334</v>
      </c>
      <c r="W4366">
        <v>2334</v>
      </c>
      <c r="X4366">
        <v>2540</v>
      </c>
      <c r="Y4366">
        <v>2542</v>
      </c>
      <c r="Z4366">
        <v>2528</v>
      </c>
    </row>
    <row r="4367" spans="1:26" x14ac:dyDescent="0.2">
      <c r="A4367" s="1">
        <v>995674</v>
      </c>
      <c r="B4367">
        <v>0</v>
      </c>
      <c r="C4367">
        <v>0</v>
      </c>
      <c r="D4367">
        <v>0</v>
      </c>
      <c r="E4367">
        <v>0</v>
      </c>
      <c r="F4367">
        <v>0</v>
      </c>
      <c r="G4367">
        <v>0</v>
      </c>
      <c r="H4367">
        <v>0</v>
      </c>
      <c r="I4367">
        <v>0</v>
      </c>
      <c r="J4367">
        <v>0</v>
      </c>
      <c r="K4367">
        <v>0</v>
      </c>
      <c r="L4367">
        <v>0</v>
      </c>
      <c r="M4367">
        <v>0</v>
      </c>
      <c r="N4367">
        <v>0</v>
      </c>
      <c r="O4367">
        <v>0</v>
      </c>
      <c r="P4367">
        <v>0</v>
      </c>
      <c r="Q4367">
        <v>0</v>
      </c>
      <c r="R4367">
        <v>0</v>
      </c>
      <c r="S4367">
        <v>0</v>
      </c>
      <c r="T4367">
        <v>0</v>
      </c>
      <c r="U4367">
        <v>33098</v>
      </c>
      <c r="V4367">
        <v>48813</v>
      </c>
      <c r="W4367">
        <v>46437</v>
      </c>
      <c r="X4367">
        <v>47220</v>
      </c>
      <c r="Y4367">
        <v>45589</v>
      </c>
      <c r="Z4367">
        <v>46577</v>
      </c>
    </row>
    <row r="4368" spans="1:26" x14ac:dyDescent="0.2">
      <c r="A4368" s="1">
        <v>995955</v>
      </c>
      <c r="B4368">
        <v>0</v>
      </c>
      <c r="C4368">
        <v>0</v>
      </c>
      <c r="D4368">
        <v>0</v>
      </c>
      <c r="E4368">
        <v>0</v>
      </c>
      <c r="F4368">
        <v>0</v>
      </c>
      <c r="G4368">
        <v>0</v>
      </c>
      <c r="H4368">
        <v>0</v>
      </c>
      <c r="I4368">
        <v>0</v>
      </c>
      <c r="J4368">
        <v>0</v>
      </c>
      <c r="K4368">
        <v>0</v>
      </c>
      <c r="L4368">
        <v>0</v>
      </c>
      <c r="M4368">
        <v>0</v>
      </c>
      <c r="N4368">
        <v>0</v>
      </c>
      <c r="O4368">
        <v>0</v>
      </c>
      <c r="P4368">
        <v>0</v>
      </c>
      <c r="Q4368">
        <v>0</v>
      </c>
      <c r="R4368">
        <v>0</v>
      </c>
      <c r="S4368">
        <v>0</v>
      </c>
      <c r="T4368">
        <v>0</v>
      </c>
      <c r="U4368">
        <v>0</v>
      </c>
      <c r="V4368">
        <v>0</v>
      </c>
      <c r="W4368">
        <v>0</v>
      </c>
      <c r="X4368">
        <v>0</v>
      </c>
      <c r="Y4368">
        <v>0</v>
      </c>
      <c r="Z4368">
        <v>0</v>
      </c>
    </row>
    <row r="4369" spans="1:26" x14ac:dyDescent="0.2">
      <c r="A4369" s="1">
        <v>996260</v>
      </c>
      <c r="B4369">
        <v>0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>
        <v>0</v>
      </c>
      <c r="J4369">
        <v>0</v>
      </c>
      <c r="K4369">
        <v>0</v>
      </c>
      <c r="L4369">
        <v>0</v>
      </c>
      <c r="M4369">
        <v>0</v>
      </c>
      <c r="N4369">
        <v>0</v>
      </c>
      <c r="O4369">
        <v>0</v>
      </c>
      <c r="P4369">
        <v>0</v>
      </c>
      <c r="Q4369">
        <v>0</v>
      </c>
      <c r="R4369">
        <v>0</v>
      </c>
      <c r="S4369">
        <v>0</v>
      </c>
      <c r="T4369">
        <v>0</v>
      </c>
      <c r="U4369">
        <v>0</v>
      </c>
      <c r="V4369">
        <v>43774</v>
      </c>
      <c r="W4369">
        <v>43815</v>
      </c>
      <c r="X4369">
        <v>47452</v>
      </c>
      <c r="Y4369">
        <v>51890</v>
      </c>
      <c r="Z4369">
        <v>53106</v>
      </c>
    </row>
    <row r="4370" spans="1:26" x14ac:dyDescent="0.2">
      <c r="A4370" s="1">
        <v>997052</v>
      </c>
      <c r="B4370">
        <v>1960</v>
      </c>
      <c r="C4370">
        <v>3383</v>
      </c>
      <c r="D4370">
        <v>4027</v>
      </c>
      <c r="E4370">
        <v>15392</v>
      </c>
      <c r="F4370">
        <v>15270</v>
      </c>
      <c r="G4370">
        <v>18926</v>
      </c>
      <c r="H4370">
        <v>17657</v>
      </c>
      <c r="I4370">
        <v>21098</v>
      </c>
      <c r="J4370">
        <v>25152</v>
      </c>
      <c r="K4370">
        <v>34035</v>
      </c>
      <c r="L4370">
        <v>32051</v>
      </c>
      <c r="M4370">
        <v>30072</v>
      </c>
    </row>
    <row r="4371" spans="1:26" x14ac:dyDescent="0.2">
      <c r="A4371" s="1">
        <v>997155</v>
      </c>
      <c r="B4371">
        <v>0</v>
      </c>
      <c r="C4371">
        <v>0</v>
      </c>
      <c r="D4371">
        <v>0</v>
      </c>
      <c r="E4371">
        <v>0</v>
      </c>
      <c r="F4371">
        <v>0</v>
      </c>
      <c r="G4371">
        <v>0</v>
      </c>
      <c r="H4371">
        <v>0</v>
      </c>
      <c r="I4371">
        <v>0</v>
      </c>
      <c r="J4371">
        <v>0</v>
      </c>
      <c r="K4371">
        <v>0</v>
      </c>
      <c r="L4371">
        <v>0</v>
      </c>
      <c r="M4371">
        <v>0</v>
      </c>
      <c r="N4371">
        <v>0</v>
      </c>
      <c r="O4371">
        <v>0</v>
      </c>
      <c r="P4371">
        <v>0</v>
      </c>
      <c r="Q4371">
        <v>0</v>
      </c>
      <c r="R4371">
        <v>0</v>
      </c>
      <c r="S4371">
        <v>0</v>
      </c>
      <c r="T4371">
        <v>0</v>
      </c>
      <c r="U4371">
        <v>0</v>
      </c>
      <c r="V4371">
        <v>0</v>
      </c>
      <c r="W4371">
        <v>0</v>
      </c>
      <c r="X4371">
        <v>0</v>
      </c>
      <c r="Y4371">
        <v>0</v>
      </c>
      <c r="Z4371">
        <v>0</v>
      </c>
    </row>
    <row r="4372" spans="1:26" x14ac:dyDescent="0.2">
      <c r="A4372" s="1">
        <v>997557</v>
      </c>
      <c r="B4372">
        <v>0</v>
      </c>
      <c r="C4372">
        <v>0</v>
      </c>
      <c r="D4372">
        <v>0</v>
      </c>
      <c r="E4372">
        <v>0</v>
      </c>
      <c r="F4372">
        <v>0</v>
      </c>
      <c r="G4372">
        <v>0</v>
      </c>
      <c r="H4372">
        <v>0</v>
      </c>
      <c r="I4372">
        <v>0</v>
      </c>
      <c r="J4372">
        <v>0</v>
      </c>
      <c r="K4372">
        <v>0</v>
      </c>
      <c r="L4372">
        <v>0</v>
      </c>
      <c r="M4372">
        <v>0</v>
      </c>
      <c r="N4372">
        <v>0</v>
      </c>
      <c r="O4372">
        <v>0</v>
      </c>
      <c r="P4372">
        <v>0</v>
      </c>
      <c r="Q4372">
        <v>0</v>
      </c>
      <c r="R4372">
        <v>0</v>
      </c>
      <c r="S4372">
        <v>0</v>
      </c>
      <c r="T4372">
        <v>0</v>
      </c>
      <c r="U4372">
        <v>0</v>
      </c>
      <c r="V4372">
        <v>0</v>
      </c>
      <c r="W4372">
        <v>0</v>
      </c>
      <c r="X4372">
        <v>0</v>
      </c>
      <c r="Y4372">
        <v>0</v>
      </c>
      <c r="Z4372">
        <v>0</v>
      </c>
    </row>
    <row r="4373" spans="1:26" x14ac:dyDescent="0.2">
      <c r="A4373" s="1">
        <v>997650</v>
      </c>
      <c r="B4373">
        <v>0</v>
      </c>
      <c r="C4373">
        <v>0</v>
      </c>
      <c r="D4373">
        <v>0</v>
      </c>
      <c r="E4373">
        <v>0</v>
      </c>
      <c r="F4373">
        <v>0</v>
      </c>
      <c r="G4373">
        <v>0</v>
      </c>
      <c r="H4373">
        <v>0</v>
      </c>
      <c r="I4373">
        <v>0</v>
      </c>
      <c r="J4373">
        <v>0</v>
      </c>
      <c r="K4373">
        <v>0</v>
      </c>
      <c r="L4373">
        <v>0</v>
      </c>
      <c r="M4373">
        <v>0</v>
      </c>
      <c r="N4373">
        <v>0</v>
      </c>
    </row>
    <row r="4374" spans="1:26" x14ac:dyDescent="0.2">
      <c r="A4374" s="1">
        <v>997847</v>
      </c>
      <c r="B4374">
        <v>3771</v>
      </c>
      <c r="C4374">
        <v>3773</v>
      </c>
      <c r="D4374">
        <v>3474</v>
      </c>
      <c r="E4374">
        <v>3358</v>
      </c>
      <c r="F4374">
        <v>3360</v>
      </c>
      <c r="G4374">
        <v>3480</v>
      </c>
      <c r="H4374">
        <v>3480</v>
      </c>
      <c r="I4374">
        <v>3487</v>
      </c>
      <c r="J4374">
        <v>3487</v>
      </c>
      <c r="K4374">
        <v>3487</v>
      </c>
      <c r="L4374">
        <v>3488</v>
      </c>
      <c r="M4374">
        <v>3490</v>
      </c>
      <c r="N4374">
        <v>3491</v>
      </c>
      <c r="O4374">
        <v>3488</v>
      </c>
      <c r="P4374">
        <v>3489</v>
      </c>
      <c r="Q4374">
        <v>3491</v>
      </c>
      <c r="R4374">
        <v>3491</v>
      </c>
      <c r="S4374">
        <v>3493</v>
      </c>
      <c r="T4374">
        <v>3492</v>
      </c>
      <c r="U4374">
        <v>3505</v>
      </c>
      <c r="V4374">
        <v>2978</v>
      </c>
      <c r="W4374">
        <v>1982</v>
      </c>
      <c r="X4374">
        <v>2017</v>
      </c>
      <c r="Y4374">
        <v>2054</v>
      </c>
      <c r="Z4374">
        <v>2059</v>
      </c>
    </row>
    <row r="4375" spans="1:26" x14ac:dyDescent="0.2">
      <c r="A4375" s="1">
        <v>998358</v>
      </c>
      <c r="B4375">
        <v>0</v>
      </c>
      <c r="C4375">
        <v>0</v>
      </c>
      <c r="D4375">
        <v>0</v>
      </c>
      <c r="E4375">
        <v>0</v>
      </c>
      <c r="F4375">
        <v>0</v>
      </c>
      <c r="G4375">
        <v>0</v>
      </c>
      <c r="H4375">
        <v>0</v>
      </c>
      <c r="I4375">
        <v>0</v>
      </c>
      <c r="J4375">
        <v>0</v>
      </c>
      <c r="K4375">
        <v>0</v>
      </c>
      <c r="L4375">
        <v>0</v>
      </c>
      <c r="M4375">
        <v>0</v>
      </c>
      <c r="N4375">
        <v>0</v>
      </c>
      <c r="O4375">
        <v>0</v>
      </c>
      <c r="P4375">
        <v>0</v>
      </c>
      <c r="Q4375">
        <v>0</v>
      </c>
      <c r="R4375">
        <v>0</v>
      </c>
      <c r="S4375">
        <v>0</v>
      </c>
      <c r="T4375">
        <v>0</v>
      </c>
      <c r="U4375">
        <v>0</v>
      </c>
      <c r="V4375">
        <v>0</v>
      </c>
      <c r="W4375">
        <v>0</v>
      </c>
      <c r="X4375">
        <v>0</v>
      </c>
      <c r="Y4375">
        <v>0</v>
      </c>
      <c r="Z4375">
        <v>0</v>
      </c>
    </row>
    <row r="4376" spans="1:26" x14ac:dyDescent="0.2">
      <c r="A4376" s="1">
        <v>998648</v>
      </c>
      <c r="B4376">
        <v>0</v>
      </c>
      <c r="C4376">
        <v>0</v>
      </c>
      <c r="D4376">
        <v>0</v>
      </c>
      <c r="E4376">
        <v>0</v>
      </c>
      <c r="F4376">
        <v>0</v>
      </c>
      <c r="G4376">
        <v>0</v>
      </c>
      <c r="H4376">
        <v>0</v>
      </c>
      <c r="I4376">
        <v>0</v>
      </c>
      <c r="J4376">
        <v>0</v>
      </c>
      <c r="K4376">
        <v>0</v>
      </c>
      <c r="L4376">
        <v>0</v>
      </c>
      <c r="M4376">
        <v>0</v>
      </c>
      <c r="N4376">
        <v>0</v>
      </c>
      <c r="O4376">
        <v>0</v>
      </c>
      <c r="P4376">
        <v>0</v>
      </c>
      <c r="Q4376">
        <v>0</v>
      </c>
      <c r="R4376">
        <v>0</v>
      </c>
      <c r="S4376">
        <v>0</v>
      </c>
      <c r="T4376">
        <v>0</v>
      </c>
      <c r="U4376">
        <v>0</v>
      </c>
      <c r="V4376">
        <v>0</v>
      </c>
      <c r="W4376">
        <v>0</v>
      </c>
      <c r="X4376">
        <v>0</v>
      </c>
      <c r="Y4376">
        <v>0</v>
      </c>
      <c r="Z4376">
        <v>0</v>
      </c>
    </row>
    <row r="4377" spans="1:26" x14ac:dyDescent="0.2">
      <c r="A4377" s="1">
        <v>998657</v>
      </c>
      <c r="B4377">
        <v>1174</v>
      </c>
      <c r="C4377">
        <v>6196</v>
      </c>
      <c r="D4377">
        <v>6272</v>
      </c>
      <c r="E4377">
        <v>6547</v>
      </c>
      <c r="F4377">
        <v>7948</v>
      </c>
      <c r="G4377">
        <v>7082</v>
      </c>
      <c r="H4377">
        <v>2799</v>
      </c>
      <c r="I4377">
        <v>2162</v>
      </c>
      <c r="J4377">
        <v>1924</v>
      </c>
      <c r="K4377">
        <v>1934</v>
      </c>
      <c r="L4377">
        <v>0</v>
      </c>
      <c r="M4377">
        <v>0</v>
      </c>
      <c r="N4377">
        <v>0</v>
      </c>
      <c r="O4377">
        <v>0</v>
      </c>
      <c r="P4377">
        <v>0</v>
      </c>
      <c r="Q4377">
        <v>0</v>
      </c>
      <c r="R4377">
        <v>0</v>
      </c>
      <c r="S4377">
        <v>0</v>
      </c>
      <c r="T4377">
        <v>0</v>
      </c>
      <c r="U4377">
        <v>0</v>
      </c>
      <c r="V4377">
        <v>0</v>
      </c>
      <c r="W4377">
        <v>0</v>
      </c>
      <c r="X4377">
        <v>0</v>
      </c>
      <c r="Y4377">
        <v>0</v>
      </c>
      <c r="Z4377">
        <v>700</v>
      </c>
    </row>
    <row r="4378" spans="1:26" x14ac:dyDescent="0.2">
      <c r="A4378" s="1">
        <v>998844</v>
      </c>
      <c r="B4378">
        <v>0</v>
      </c>
      <c r="C4378">
        <v>0</v>
      </c>
      <c r="D4378">
        <v>0</v>
      </c>
      <c r="E4378">
        <v>0</v>
      </c>
      <c r="F4378">
        <v>0</v>
      </c>
      <c r="G4378">
        <v>0</v>
      </c>
      <c r="H4378">
        <v>0</v>
      </c>
      <c r="I4378">
        <v>0</v>
      </c>
      <c r="J4378">
        <v>0</v>
      </c>
      <c r="K4378">
        <v>0</v>
      </c>
      <c r="L4378">
        <v>0</v>
      </c>
      <c r="M4378">
        <v>0</v>
      </c>
      <c r="N4378">
        <v>0</v>
      </c>
      <c r="O4378">
        <v>0</v>
      </c>
      <c r="P4378">
        <v>0</v>
      </c>
      <c r="Q4378">
        <v>0</v>
      </c>
      <c r="R4378">
        <v>0</v>
      </c>
      <c r="S4378">
        <v>0</v>
      </c>
      <c r="T4378">
        <v>0</v>
      </c>
      <c r="U4378">
        <v>0</v>
      </c>
      <c r="V4378">
        <v>2911</v>
      </c>
      <c r="W4378">
        <v>5281</v>
      </c>
      <c r="X4378">
        <v>5504</v>
      </c>
      <c r="Y4378">
        <v>5295</v>
      </c>
      <c r="Z4378">
        <v>5422</v>
      </c>
    </row>
    <row r="4379" spans="1:26" x14ac:dyDescent="0.2">
      <c r="A4379" s="1">
        <v>999355</v>
      </c>
      <c r="B4379">
        <v>0</v>
      </c>
      <c r="C4379">
        <v>0</v>
      </c>
      <c r="D4379">
        <v>0</v>
      </c>
      <c r="E4379">
        <v>0</v>
      </c>
      <c r="F4379">
        <v>0</v>
      </c>
      <c r="G4379">
        <v>0</v>
      </c>
      <c r="H4379">
        <v>0</v>
      </c>
      <c r="I4379">
        <v>0</v>
      </c>
      <c r="J4379">
        <v>0</v>
      </c>
      <c r="K4379">
        <v>0</v>
      </c>
      <c r="L4379">
        <v>0</v>
      </c>
      <c r="M4379">
        <v>0</v>
      </c>
      <c r="N4379">
        <v>0</v>
      </c>
      <c r="O4379">
        <v>0</v>
      </c>
      <c r="P4379">
        <v>0</v>
      </c>
      <c r="Q4379">
        <v>0</v>
      </c>
      <c r="R4379">
        <v>0</v>
      </c>
      <c r="S4379">
        <v>0</v>
      </c>
      <c r="T4379">
        <v>0</v>
      </c>
      <c r="U4379">
        <v>0</v>
      </c>
    </row>
    <row r="4380" spans="1:26" x14ac:dyDescent="0.2">
      <c r="A4380" s="1">
        <v>999935</v>
      </c>
      <c r="B4380">
        <v>18770</v>
      </c>
      <c r="C4380">
        <v>20272</v>
      </c>
      <c r="D4380">
        <v>27495</v>
      </c>
      <c r="E4380">
        <v>26639</v>
      </c>
      <c r="F4380">
        <v>30496</v>
      </c>
      <c r="G4380">
        <v>30409</v>
      </c>
      <c r="H4380">
        <v>32305</v>
      </c>
      <c r="I4380">
        <v>31748</v>
      </c>
      <c r="J4380">
        <v>30630</v>
      </c>
      <c r="K4380">
        <v>28736</v>
      </c>
      <c r="L4380">
        <v>25519</v>
      </c>
      <c r="M4380">
        <v>20476</v>
      </c>
      <c r="N4380">
        <v>15409</v>
      </c>
      <c r="O4380">
        <v>12459</v>
      </c>
      <c r="P4380">
        <v>14609</v>
      </c>
      <c r="Q4380">
        <v>12231</v>
      </c>
      <c r="R4380">
        <v>12722</v>
      </c>
      <c r="S4380">
        <v>18236</v>
      </c>
      <c r="T4380">
        <v>51596</v>
      </c>
      <c r="U4380">
        <v>62678</v>
      </c>
      <c r="V4380">
        <v>64861</v>
      </c>
      <c r="W4380">
        <v>75430</v>
      </c>
      <c r="X4380">
        <v>90696</v>
      </c>
      <c r="Y4380">
        <v>91631</v>
      </c>
      <c r="Z4380">
        <v>97232</v>
      </c>
    </row>
    <row r="4381" spans="1:26" x14ac:dyDescent="0.2">
      <c r="A4381" s="1">
        <v>1000052</v>
      </c>
      <c r="B4381">
        <v>30342</v>
      </c>
      <c r="C4381">
        <v>25719</v>
      </c>
      <c r="D4381">
        <v>23947</v>
      </c>
      <c r="E4381">
        <v>38970</v>
      </c>
      <c r="F4381">
        <v>43619</v>
      </c>
      <c r="G4381">
        <v>35875</v>
      </c>
      <c r="H4381">
        <v>33583</v>
      </c>
      <c r="I4381">
        <v>50047</v>
      </c>
      <c r="J4381">
        <v>54709</v>
      </c>
      <c r="K4381">
        <v>44904</v>
      </c>
      <c r="L4381">
        <v>43371</v>
      </c>
      <c r="M4381">
        <v>47416</v>
      </c>
      <c r="N4381">
        <v>53125</v>
      </c>
      <c r="O4381">
        <v>50885</v>
      </c>
      <c r="P4381">
        <v>48415</v>
      </c>
      <c r="Q4381">
        <v>52990</v>
      </c>
      <c r="R4381">
        <v>56911</v>
      </c>
      <c r="S4381">
        <v>51254</v>
      </c>
      <c r="T4381">
        <v>41878</v>
      </c>
      <c r="U4381">
        <v>44364</v>
      </c>
      <c r="V4381">
        <v>46775</v>
      </c>
      <c r="W4381">
        <v>40658</v>
      </c>
      <c r="X4381">
        <v>42568</v>
      </c>
      <c r="Y4381">
        <v>47331</v>
      </c>
      <c r="Z4381">
        <v>45341</v>
      </c>
    </row>
    <row r="4382" spans="1:26" x14ac:dyDescent="0.2">
      <c r="A4382" s="1">
        <v>1000100</v>
      </c>
      <c r="B4382">
        <v>691694</v>
      </c>
      <c r="C4382">
        <v>732397</v>
      </c>
      <c r="D4382">
        <v>767467</v>
      </c>
      <c r="E4382">
        <v>686842</v>
      </c>
      <c r="F4382">
        <v>798153</v>
      </c>
      <c r="G4382">
        <v>781145</v>
      </c>
      <c r="H4382">
        <v>764451</v>
      </c>
      <c r="I4382">
        <v>744490</v>
      </c>
      <c r="J4382">
        <v>789089</v>
      </c>
      <c r="K4382">
        <v>795119</v>
      </c>
      <c r="L4382">
        <v>917389</v>
      </c>
      <c r="M4382">
        <v>911447</v>
      </c>
      <c r="N4382">
        <v>949251</v>
      </c>
    </row>
    <row r="4383" spans="1:26" x14ac:dyDescent="0.2">
      <c r="A4383" s="1">
        <v>1000276</v>
      </c>
      <c r="B4383">
        <v>0</v>
      </c>
      <c r="C4383">
        <v>0</v>
      </c>
      <c r="D4383">
        <v>0</v>
      </c>
      <c r="E4383">
        <v>0</v>
      </c>
      <c r="F4383">
        <v>0</v>
      </c>
      <c r="G4383">
        <v>0</v>
      </c>
      <c r="H4383">
        <v>0</v>
      </c>
      <c r="I4383">
        <v>0</v>
      </c>
      <c r="J4383">
        <v>0</v>
      </c>
      <c r="K4383">
        <v>0</v>
      </c>
      <c r="L4383">
        <v>0</v>
      </c>
      <c r="M4383">
        <v>0</v>
      </c>
      <c r="N4383">
        <v>0</v>
      </c>
      <c r="O4383">
        <v>0</v>
      </c>
      <c r="P4383">
        <v>0</v>
      </c>
      <c r="Q4383">
        <v>0</v>
      </c>
      <c r="R4383">
        <v>0</v>
      </c>
      <c r="S4383">
        <v>0</v>
      </c>
      <c r="T4383">
        <v>0</v>
      </c>
      <c r="U4383">
        <v>0</v>
      </c>
      <c r="V4383">
        <v>0</v>
      </c>
      <c r="W4383">
        <v>0</v>
      </c>
      <c r="X4383">
        <v>0</v>
      </c>
      <c r="Y4383">
        <v>0</v>
      </c>
      <c r="Z4383">
        <v>0</v>
      </c>
    </row>
    <row r="4384" spans="1:26" x14ac:dyDescent="0.2">
      <c r="A4384" s="1">
        <v>1000641</v>
      </c>
      <c r="B4384">
        <v>0</v>
      </c>
      <c r="C4384">
        <v>0</v>
      </c>
      <c r="D4384">
        <v>0</v>
      </c>
      <c r="E4384">
        <v>0</v>
      </c>
      <c r="F4384">
        <v>0</v>
      </c>
      <c r="G4384">
        <v>0</v>
      </c>
      <c r="H4384">
        <v>0</v>
      </c>
      <c r="I4384">
        <v>0</v>
      </c>
      <c r="J4384">
        <v>0</v>
      </c>
      <c r="K4384">
        <v>0</v>
      </c>
      <c r="L4384">
        <v>0</v>
      </c>
      <c r="M4384">
        <v>0</v>
      </c>
      <c r="N4384">
        <v>0</v>
      </c>
      <c r="O4384">
        <v>0</v>
      </c>
      <c r="P4384">
        <v>0</v>
      </c>
      <c r="Q4384">
        <v>0</v>
      </c>
      <c r="R4384">
        <v>0</v>
      </c>
      <c r="S4384">
        <v>0</v>
      </c>
      <c r="T4384">
        <v>0</v>
      </c>
      <c r="U4384">
        <v>10861</v>
      </c>
      <c r="V4384">
        <v>15452</v>
      </c>
      <c r="W4384">
        <v>18564</v>
      </c>
      <c r="X4384">
        <v>17174</v>
      </c>
      <c r="Y4384">
        <v>14812</v>
      </c>
      <c r="Z4384">
        <v>22308</v>
      </c>
    </row>
    <row r="4385" spans="1:26" x14ac:dyDescent="0.2">
      <c r="A4385" s="1">
        <v>1000856</v>
      </c>
      <c r="B4385">
        <v>0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v>0</v>
      </c>
      <c r="I4385">
        <v>0</v>
      </c>
      <c r="J4385">
        <v>0</v>
      </c>
      <c r="K4385">
        <v>0</v>
      </c>
      <c r="L4385">
        <v>0</v>
      </c>
      <c r="M4385">
        <v>0</v>
      </c>
      <c r="N4385">
        <v>0</v>
      </c>
      <c r="O4385">
        <v>0</v>
      </c>
      <c r="P4385">
        <v>0</v>
      </c>
      <c r="Q4385">
        <v>0</v>
      </c>
      <c r="R4385">
        <v>0</v>
      </c>
      <c r="S4385">
        <v>0</v>
      </c>
      <c r="T4385">
        <v>0</v>
      </c>
      <c r="U4385">
        <v>0</v>
      </c>
      <c r="V4385">
        <v>0</v>
      </c>
      <c r="W4385">
        <v>0</v>
      </c>
      <c r="X4385">
        <v>0</v>
      </c>
      <c r="Y4385">
        <v>0</v>
      </c>
      <c r="Z4385">
        <v>0</v>
      </c>
    </row>
    <row r="4386" spans="1:26" x14ac:dyDescent="0.2">
      <c r="A4386" s="1">
        <v>1000959</v>
      </c>
      <c r="B4386">
        <v>0</v>
      </c>
      <c r="C4386">
        <v>0</v>
      </c>
      <c r="D4386">
        <v>0</v>
      </c>
      <c r="E4386">
        <v>0</v>
      </c>
      <c r="F4386">
        <v>0</v>
      </c>
      <c r="G4386">
        <v>0</v>
      </c>
      <c r="H4386">
        <v>0</v>
      </c>
      <c r="I4386">
        <v>0</v>
      </c>
      <c r="J4386">
        <v>0</v>
      </c>
      <c r="K4386">
        <v>0</v>
      </c>
      <c r="L4386">
        <v>0</v>
      </c>
      <c r="M4386">
        <v>0</v>
      </c>
      <c r="N4386">
        <v>0</v>
      </c>
      <c r="O4386">
        <v>0</v>
      </c>
      <c r="P4386">
        <v>0</v>
      </c>
      <c r="Q4386">
        <v>0</v>
      </c>
      <c r="R4386">
        <v>0</v>
      </c>
      <c r="S4386">
        <v>0</v>
      </c>
      <c r="T4386">
        <v>0</v>
      </c>
      <c r="U4386">
        <v>0</v>
      </c>
      <c r="V4386">
        <v>0</v>
      </c>
      <c r="W4386">
        <v>0</v>
      </c>
      <c r="X4386">
        <v>0</v>
      </c>
      <c r="Y4386">
        <v>0</v>
      </c>
      <c r="Z4386">
        <v>0</v>
      </c>
    </row>
    <row r="4387" spans="1:26" x14ac:dyDescent="0.2">
      <c r="A4387" s="1">
        <v>1001059</v>
      </c>
      <c r="B4387">
        <v>0</v>
      </c>
      <c r="C4387">
        <v>0</v>
      </c>
      <c r="D4387">
        <v>0</v>
      </c>
      <c r="E4387">
        <v>0</v>
      </c>
      <c r="F4387">
        <v>0</v>
      </c>
      <c r="G4387">
        <v>0</v>
      </c>
      <c r="H4387">
        <v>0</v>
      </c>
      <c r="I4387">
        <v>0</v>
      </c>
      <c r="J4387">
        <v>0</v>
      </c>
      <c r="K4387">
        <v>0</v>
      </c>
      <c r="L4387">
        <v>0</v>
      </c>
      <c r="M4387">
        <v>0</v>
      </c>
      <c r="N4387">
        <v>0</v>
      </c>
      <c r="O4387">
        <v>0</v>
      </c>
      <c r="P4387">
        <v>0</v>
      </c>
      <c r="Q4387">
        <v>0</v>
      </c>
      <c r="R4387">
        <v>0</v>
      </c>
      <c r="S4387">
        <v>0</v>
      </c>
      <c r="T4387">
        <v>0</v>
      </c>
      <c r="U4387">
        <v>0</v>
      </c>
      <c r="V4387">
        <v>0</v>
      </c>
      <c r="W4387">
        <v>0</v>
      </c>
      <c r="X4387">
        <v>0</v>
      </c>
      <c r="Y4387">
        <v>4129</v>
      </c>
      <c r="Z4387">
        <v>4162</v>
      </c>
    </row>
    <row r="4388" spans="1:26" x14ac:dyDescent="0.2">
      <c r="A4388" s="1">
        <v>1001152</v>
      </c>
      <c r="B4388">
        <v>0</v>
      </c>
      <c r="C4388">
        <v>0</v>
      </c>
      <c r="D4388">
        <v>0</v>
      </c>
      <c r="E4388">
        <v>0</v>
      </c>
      <c r="F4388">
        <v>0</v>
      </c>
      <c r="G4388">
        <v>0</v>
      </c>
      <c r="H4388">
        <v>0</v>
      </c>
      <c r="I4388">
        <v>0</v>
      </c>
      <c r="J4388">
        <v>0</v>
      </c>
      <c r="K4388">
        <v>0</v>
      </c>
      <c r="L4388">
        <v>0</v>
      </c>
      <c r="M4388">
        <v>0</v>
      </c>
      <c r="N4388">
        <v>0</v>
      </c>
      <c r="O4388">
        <v>0</v>
      </c>
      <c r="P4388">
        <v>0</v>
      </c>
      <c r="Q4388">
        <v>0</v>
      </c>
      <c r="R4388">
        <v>0</v>
      </c>
      <c r="S4388">
        <v>0</v>
      </c>
      <c r="T4388">
        <v>0</v>
      </c>
      <c r="U4388">
        <v>0</v>
      </c>
      <c r="V4388">
        <v>0</v>
      </c>
      <c r="W4388">
        <v>0</v>
      </c>
      <c r="X4388">
        <v>0</v>
      </c>
      <c r="Y4388">
        <v>0</v>
      </c>
      <c r="Z4388">
        <v>0</v>
      </c>
    </row>
    <row r="4389" spans="1:26" x14ac:dyDescent="0.2">
      <c r="A4389" s="1">
        <v>1001451</v>
      </c>
      <c r="B4389">
        <v>0</v>
      </c>
      <c r="C4389">
        <v>0</v>
      </c>
      <c r="D4389">
        <v>0</v>
      </c>
      <c r="E4389">
        <v>0</v>
      </c>
      <c r="F4389">
        <v>0</v>
      </c>
      <c r="G4389">
        <v>0</v>
      </c>
    </row>
    <row r="4390" spans="1:26" x14ac:dyDescent="0.2">
      <c r="A4390" s="1">
        <v>1001639</v>
      </c>
      <c r="B4390">
        <v>0</v>
      </c>
      <c r="C4390">
        <v>0</v>
      </c>
      <c r="D4390">
        <v>0</v>
      </c>
      <c r="E4390">
        <v>0</v>
      </c>
      <c r="F4390">
        <v>0</v>
      </c>
      <c r="G4390">
        <v>0</v>
      </c>
      <c r="H4390">
        <v>0</v>
      </c>
      <c r="I4390">
        <v>0</v>
      </c>
      <c r="J4390">
        <v>0</v>
      </c>
      <c r="K4390">
        <v>0</v>
      </c>
      <c r="L4390">
        <v>0</v>
      </c>
      <c r="M4390">
        <v>0</v>
      </c>
      <c r="N4390">
        <v>0</v>
      </c>
      <c r="O4390">
        <v>0</v>
      </c>
      <c r="P4390">
        <v>0</v>
      </c>
      <c r="Q4390">
        <v>0</v>
      </c>
      <c r="R4390">
        <v>0</v>
      </c>
      <c r="S4390">
        <v>0</v>
      </c>
      <c r="T4390">
        <v>0</v>
      </c>
      <c r="U4390">
        <v>0</v>
      </c>
      <c r="V4390">
        <v>114478</v>
      </c>
      <c r="W4390">
        <v>122546</v>
      </c>
      <c r="X4390">
        <v>110298</v>
      </c>
      <c r="Y4390">
        <v>115227</v>
      </c>
      <c r="Z4390">
        <v>104520</v>
      </c>
    </row>
    <row r="4391" spans="1:26" x14ac:dyDescent="0.2">
      <c r="A4391" s="1">
        <v>1001648</v>
      </c>
      <c r="B4391">
        <v>10287</v>
      </c>
      <c r="C4391">
        <v>10588</v>
      </c>
      <c r="D4391">
        <v>59749</v>
      </c>
      <c r="E4391">
        <v>61476</v>
      </c>
      <c r="F4391">
        <v>49086</v>
      </c>
      <c r="G4391">
        <v>52914</v>
      </c>
      <c r="H4391">
        <v>80091</v>
      </c>
      <c r="I4391">
        <v>130025</v>
      </c>
      <c r="J4391">
        <v>157568</v>
      </c>
      <c r="K4391">
        <v>157971</v>
      </c>
      <c r="L4391">
        <v>162121</v>
      </c>
      <c r="M4391">
        <v>150636</v>
      </c>
      <c r="N4391">
        <v>175733</v>
      </c>
      <c r="O4391">
        <v>143722</v>
      </c>
      <c r="P4391">
        <v>139751</v>
      </c>
      <c r="Q4391">
        <v>162392</v>
      </c>
      <c r="R4391">
        <v>167632</v>
      </c>
      <c r="S4391">
        <v>167389</v>
      </c>
      <c r="T4391">
        <v>171582</v>
      </c>
      <c r="U4391">
        <v>215606</v>
      </c>
      <c r="V4391">
        <v>222642</v>
      </c>
      <c r="W4391">
        <v>224783</v>
      </c>
      <c r="X4391">
        <v>319909</v>
      </c>
      <c r="Y4391">
        <v>215069</v>
      </c>
      <c r="Z4391">
        <v>260856</v>
      </c>
    </row>
    <row r="4392" spans="1:26" x14ac:dyDescent="0.2">
      <c r="A4392" s="1">
        <v>1001817</v>
      </c>
      <c r="B4392">
        <v>0</v>
      </c>
      <c r="C4392">
        <v>0</v>
      </c>
      <c r="D4392">
        <v>0</v>
      </c>
      <c r="E4392">
        <v>0</v>
      </c>
      <c r="F4392">
        <v>0</v>
      </c>
      <c r="G4392">
        <v>0</v>
      </c>
      <c r="H4392">
        <v>0</v>
      </c>
      <c r="I4392">
        <v>0</v>
      </c>
      <c r="J4392">
        <v>0</v>
      </c>
      <c r="K4392">
        <v>0</v>
      </c>
    </row>
    <row r="4393" spans="1:26" x14ac:dyDescent="0.2">
      <c r="A4393" s="1">
        <v>1001853</v>
      </c>
      <c r="B4393">
        <v>0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v>0</v>
      </c>
      <c r="I4393">
        <v>0</v>
      </c>
      <c r="J4393">
        <v>0</v>
      </c>
      <c r="K4393">
        <v>0</v>
      </c>
      <c r="L4393">
        <v>0</v>
      </c>
      <c r="M4393">
        <v>0</v>
      </c>
      <c r="N4393">
        <v>0</v>
      </c>
      <c r="O4393">
        <v>0</v>
      </c>
      <c r="P4393">
        <v>0</v>
      </c>
      <c r="Q4393">
        <v>0</v>
      </c>
      <c r="R4393">
        <v>0</v>
      </c>
      <c r="S4393">
        <v>0</v>
      </c>
      <c r="T4393">
        <v>0</v>
      </c>
      <c r="U4393">
        <v>0</v>
      </c>
      <c r="V4393">
        <v>0</v>
      </c>
      <c r="W4393">
        <v>0</v>
      </c>
      <c r="X4393">
        <v>0</v>
      </c>
      <c r="Y4393">
        <v>0</v>
      </c>
      <c r="Z4393">
        <v>0</v>
      </c>
    </row>
    <row r="4394" spans="1:26" x14ac:dyDescent="0.2">
      <c r="A4394" s="1">
        <v>1002355</v>
      </c>
      <c r="B4394">
        <v>0</v>
      </c>
      <c r="C4394">
        <v>0</v>
      </c>
      <c r="D4394">
        <v>0</v>
      </c>
      <c r="E4394">
        <v>0</v>
      </c>
      <c r="F4394">
        <v>0</v>
      </c>
      <c r="G4394">
        <v>0</v>
      </c>
      <c r="H4394">
        <v>5156</v>
      </c>
      <c r="I4394">
        <v>4416</v>
      </c>
      <c r="J4394">
        <v>3959</v>
      </c>
      <c r="K4394">
        <v>17081</v>
      </c>
      <c r="L4394">
        <v>10295</v>
      </c>
      <c r="M4394">
        <v>9654</v>
      </c>
    </row>
    <row r="4395" spans="1:26" x14ac:dyDescent="0.2">
      <c r="A4395" s="1">
        <v>1002373</v>
      </c>
      <c r="B4395">
        <v>0</v>
      </c>
      <c r="C4395">
        <v>0</v>
      </c>
      <c r="D4395">
        <v>0</v>
      </c>
      <c r="E4395">
        <v>0</v>
      </c>
      <c r="F4395">
        <v>0</v>
      </c>
      <c r="G4395">
        <v>0</v>
      </c>
      <c r="H4395">
        <v>0</v>
      </c>
      <c r="I4395">
        <v>0</v>
      </c>
      <c r="J4395">
        <v>0</v>
      </c>
      <c r="K4395">
        <v>0</v>
      </c>
      <c r="L4395">
        <v>0</v>
      </c>
      <c r="M4395">
        <v>0</v>
      </c>
      <c r="N4395">
        <v>0</v>
      </c>
      <c r="O4395">
        <v>0</v>
      </c>
      <c r="P4395">
        <v>0</v>
      </c>
      <c r="Q4395">
        <v>0</v>
      </c>
      <c r="R4395">
        <v>0</v>
      </c>
      <c r="S4395">
        <v>0</v>
      </c>
      <c r="T4395">
        <v>0</v>
      </c>
      <c r="U4395">
        <v>0</v>
      </c>
      <c r="V4395">
        <v>0</v>
      </c>
      <c r="W4395">
        <v>0</v>
      </c>
      <c r="X4395">
        <v>0</v>
      </c>
      <c r="Y4395">
        <v>0</v>
      </c>
      <c r="Z4395">
        <v>0</v>
      </c>
    </row>
    <row r="4396" spans="1:26" x14ac:dyDescent="0.2">
      <c r="A4396" s="1">
        <v>1002430</v>
      </c>
      <c r="B4396">
        <v>29106</v>
      </c>
      <c r="C4396">
        <v>31141</v>
      </c>
      <c r="D4396">
        <v>30161</v>
      </c>
      <c r="E4396">
        <v>27893</v>
      </c>
      <c r="F4396">
        <v>28739</v>
      </c>
      <c r="G4396">
        <v>33302</v>
      </c>
      <c r="H4396">
        <v>41005</v>
      </c>
      <c r="I4396">
        <v>0</v>
      </c>
      <c r="J4396">
        <v>0</v>
      </c>
    </row>
    <row r="4397" spans="1:26" x14ac:dyDescent="0.2">
      <c r="A4397" s="1">
        <v>1002458</v>
      </c>
      <c r="B4397">
        <v>0</v>
      </c>
      <c r="C4397">
        <v>0</v>
      </c>
      <c r="D4397">
        <v>0</v>
      </c>
      <c r="E4397">
        <v>0</v>
      </c>
      <c r="F4397">
        <v>0</v>
      </c>
      <c r="G4397">
        <v>0</v>
      </c>
      <c r="H4397">
        <v>0</v>
      </c>
      <c r="I4397">
        <v>0</v>
      </c>
      <c r="J4397">
        <v>0</v>
      </c>
      <c r="K4397">
        <v>0</v>
      </c>
      <c r="L4397">
        <v>3319</v>
      </c>
      <c r="M4397">
        <v>3671</v>
      </c>
      <c r="N4397">
        <v>3774</v>
      </c>
      <c r="O4397">
        <v>4977</v>
      </c>
      <c r="P4397">
        <v>4966</v>
      </c>
      <c r="Q4397">
        <v>5169</v>
      </c>
      <c r="R4397">
        <v>5663</v>
      </c>
      <c r="S4397">
        <v>5735</v>
      </c>
      <c r="T4397">
        <v>5934</v>
      </c>
      <c r="U4397">
        <v>6043</v>
      </c>
      <c r="V4397">
        <v>6152</v>
      </c>
      <c r="W4397">
        <v>6207</v>
      </c>
      <c r="X4397">
        <v>6308</v>
      </c>
      <c r="Y4397">
        <v>6626</v>
      </c>
      <c r="Z4397">
        <v>7184</v>
      </c>
    </row>
    <row r="4398" spans="1:26" x14ac:dyDescent="0.2">
      <c r="A4398" s="1">
        <v>1002850</v>
      </c>
      <c r="B4398">
        <v>248</v>
      </c>
      <c r="C4398">
        <v>101</v>
      </c>
      <c r="D4398">
        <v>102</v>
      </c>
    </row>
    <row r="4399" spans="1:26" x14ac:dyDescent="0.2">
      <c r="A4399" s="1">
        <v>1002878</v>
      </c>
      <c r="B4399">
        <v>3882</v>
      </c>
      <c r="C4399">
        <v>3578</v>
      </c>
      <c r="D4399">
        <v>4944</v>
      </c>
      <c r="E4399">
        <v>4817</v>
      </c>
      <c r="F4399">
        <v>112733</v>
      </c>
      <c r="G4399">
        <v>125408</v>
      </c>
      <c r="H4399">
        <v>145323</v>
      </c>
      <c r="I4399">
        <v>240612</v>
      </c>
      <c r="J4399">
        <v>242560</v>
      </c>
      <c r="K4399">
        <v>266326</v>
      </c>
      <c r="L4399">
        <v>236042</v>
      </c>
      <c r="M4399">
        <v>213456</v>
      </c>
      <c r="N4399">
        <v>211561</v>
      </c>
      <c r="O4399">
        <v>226572</v>
      </c>
      <c r="P4399">
        <v>191945</v>
      </c>
      <c r="Q4399">
        <v>117846</v>
      </c>
      <c r="R4399">
        <v>97609</v>
      </c>
      <c r="S4399">
        <v>108904</v>
      </c>
      <c r="T4399">
        <v>161601</v>
      </c>
      <c r="U4399">
        <v>318917</v>
      </c>
      <c r="V4399">
        <v>392520</v>
      </c>
      <c r="W4399">
        <v>511999</v>
      </c>
      <c r="X4399">
        <v>527354</v>
      </c>
      <c r="Y4399">
        <v>537268</v>
      </c>
      <c r="Z4399">
        <v>696327</v>
      </c>
    </row>
    <row r="4400" spans="1:26" x14ac:dyDescent="0.2">
      <c r="A4400" s="1">
        <v>1002953</v>
      </c>
      <c r="B4400">
        <v>0</v>
      </c>
      <c r="C4400">
        <v>0</v>
      </c>
      <c r="D4400">
        <v>0</v>
      </c>
      <c r="E4400">
        <v>0</v>
      </c>
      <c r="F4400">
        <v>0</v>
      </c>
      <c r="G4400">
        <v>0</v>
      </c>
      <c r="H4400">
        <v>0</v>
      </c>
      <c r="I4400">
        <v>0</v>
      </c>
      <c r="J4400">
        <v>0</v>
      </c>
      <c r="K4400">
        <v>0</v>
      </c>
      <c r="L4400">
        <v>0</v>
      </c>
      <c r="M4400">
        <v>0</v>
      </c>
      <c r="N4400">
        <v>0</v>
      </c>
      <c r="O4400">
        <v>0</v>
      </c>
      <c r="P4400">
        <v>0</v>
      </c>
      <c r="Q4400">
        <v>0</v>
      </c>
      <c r="R4400">
        <v>0</v>
      </c>
      <c r="S4400">
        <v>0</v>
      </c>
      <c r="T4400">
        <v>0</v>
      </c>
      <c r="U4400">
        <v>0</v>
      </c>
      <c r="V4400">
        <v>0</v>
      </c>
      <c r="W4400">
        <v>0</v>
      </c>
      <c r="X4400">
        <v>0</v>
      </c>
      <c r="Y4400">
        <v>0</v>
      </c>
      <c r="Z4400">
        <v>0</v>
      </c>
    </row>
    <row r="4401" spans="1:26" x14ac:dyDescent="0.2">
      <c r="A4401" s="1">
        <v>1003455</v>
      </c>
      <c r="B4401">
        <v>708</v>
      </c>
      <c r="C4401">
        <v>1283</v>
      </c>
      <c r="D4401">
        <v>6682</v>
      </c>
      <c r="E4401">
        <v>4069</v>
      </c>
      <c r="F4401">
        <v>14855</v>
      </c>
      <c r="G4401">
        <v>28086</v>
      </c>
      <c r="H4401">
        <v>15535</v>
      </c>
      <c r="I4401">
        <v>35978</v>
      </c>
      <c r="J4401">
        <v>41354</v>
      </c>
      <c r="K4401">
        <v>52135</v>
      </c>
      <c r="L4401">
        <v>34947</v>
      </c>
      <c r="M4401">
        <v>40741</v>
      </c>
      <c r="N4401">
        <v>38066</v>
      </c>
      <c r="O4401">
        <v>56013</v>
      </c>
      <c r="P4401">
        <v>41266</v>
      </c>
      <c r="Q4401">
        <v>25396</v>
      </c>
      <c r="R4401">
        <v>26237</v>
      </c>
      <c r="S4401">
        <v>43380</v>
      </c>
      <c r="T4401">
        <v>36327</v>
      </c>
      <c r="U4401">
        <v>49706</v>
      </c>
      <c r="V4401">
        <v>51700</v>
      </c>
      <c r="W4401">
        <v>77370</v>
      </c>
      <c r="X4401">
        <v>54564</v>
      </c>
      <c r="Y4401">
        <v>51722</v>
      </c>
      <c r="Z4401">
        <v>51146</v>
      </c>
    </row>
    <row r="4402" spans="1:26" x14ac:dyDescent="0.2">
      <c r="A4402" s="1">
        <v>1003558</v>
      </c>
      <c r="B4402">
        <v>0</v>
      </c>
      <c r="C4402">
        <v>0</v>
      </c>
      <c r="D4402">
        <v>0</v>
      </c>
      <c r="E4402">
        <v>0</v>
      </c>
      <c r="F4402">
        <v>0</v>
      </c>
      <c r="G4402">
        <v>0</v>
      </c>
      <c r="H4402">
        <v>0</v>
      </c>
      <c r="I4402">
        <v>0</v>
      </c>
      <c r="J4402">
        <v>0</v>
      </c>
      <c r="K4402">
        <v>0</v>
      </c>
      <c r="L4402">
        <v>0</v>
      </c>
      <c r="M4402">
        <v>0</v>
      </c>
      <c r="N4402">
        <v>0</v>
      </c>
      <c r="O4402">
        <v>0</v>
      </c>
      <c r="P4402">
        <v>0</v>
      </c>
      <c r="Q4402">
        <v>0</v>
      </c>
      <c r="R4402">
        <v>0</v>
      </c>
      <c r="S4402">
        <v>0</v>
      </c>
      <c r="T4402">
        <v>0</v>
      </c>
      <c r="U4402">
        <v>0</v>
      </c>
      <c r="V4402">
        <v>0</v>
      </c>
      <c r="W4402">
        <v>0</v>
      </c>
      <c r="X4402">
        <v>0</v>
      </c>
      <c r="Y4402">
        <v>0</v>
      </c>
      <c r="Z4402">
        <v>0</v>
      </c>
    </row>
    <row r="4403" spans="1:26" x14ac:dyDescent="0.2">
      <c r="A4403" s="1">
        <v>1003839</v>
      </c>
      <c r="B4403">
        <v>0</v>
      </c>
      <c r="C4403">
        <v>0</v>
      </c>
      <c r="D4403">
        <v>0</v>
      </c>
      <c r="E4403">
        <v>2307</v>
      </c>
      <c r="F4403">
        <v>2314</v>
      </c>
      <c r="G4403">
        <v>2568</v>
      </c>
      <c r="H4403">
        <v>2574</v>
      </c>
      <c r="I4403">
        <v>2582</v>
      </c>
      <c r="J4403">
        <v>2588</v>
      </c>
      <c r="K4403">
        <v>2607</v>
      </c>
      <c r="L4403">
        <v>2612</v>
      </c>
      <c r="M4403">
        <v>2629</v>
      </c>
      <c r="N4403">
        <v>2632</v>
      </c>
      <c r="O4403">
        <v>2636</v>
      </c>
      <c r="P4403">
        <v>2640</v>
      </c>
      <c r="Q4403">
        <v>2643</v>
      </c>
      <c r="R4403">
        <v>2646</v>
      </c>
      <c r="S4403">
        <v>2418</v>
      </c>
      <c r="T4403">
        <v>2420</v>
      </c>
      <c r="U4403">
        <v>12072</v>
      </c>
      <c r="V4403">
        <v>12028</v>
      </c>
      <c r="W4403">
        <v>12596</v>
      </c>
      <c r="X4403">
        <v>12884</v>
      </c>
      <c r="Y4403">
        <v>12977</v>
      </c>
      <c r="Z4403">
        <v>13056</v>
      </c>
    </row>
    <row r="4404" spans="1:26" x14ac:dyDescent="0.2">
      <c r="A4404" s="1">
        <v>1003950</v>
      </c>
      <c r="B4404">
        <v>0</v>
      </c>
      <c r="C4404">
        <v>0</v>
      </c>
      <c r="D4404">
        <v>0</v>
      </c>
      <c r="E4404">
        <v>0</v>
      </c>
      <c r="F4404">
        <v>0</v>
      </c>
      <c r="G4404">
        <v>0</v>
      </c>
      <c r="H4404">
        <v>0</v>
      </c>
      <c r="I4404">
        <v>0</v>
      </c>
      <c r="J4404">
        <v>0</v>
      </c>
      <c r="K4404">
        <v>0</v>
      </c>
      <c r="L4404">
        <v>0</v>
      </c>
      <c r="M4404">
        <v>0</v>
      </c>
      <c r="N4404">
        <v>0</v>
      </c>
      <c r="O4404">
        <v>0</v>
      </c>
      <c r="P4404">
        <v>0</v>
      </c>
      <c r="Q4404">
        <v>0</v>
      </c>
      <c r="R4404">
        <v>0</v>
      </c>
      <c r="S4404">
        <v>0</v>
      </c>
      <c r="T4404">
        <v>0</v>
      </c>
      <c r="U4404">
        <v>861</v>
      </c>
      <c r="V4404">
        <v>1124</v>
      </c>
      <c r="W4404">
        <v>4929</v>
      </c>
      <c r="X4404">
        <v>12176</v>
      </c>
      <c r="Y4404">
        <v>14006</v>
      </c>
      <c r="Z4404">
        <v>13929</v>
      </c>
    </row>
    <row r="4405" spans="1:26" x14ac:dyDescent="0.2">
      <c r="A4405" s="1">
        <v>1004256</v>
      </c>
      <c r="B4405">
        <v>4357</v>
      </c>
      <c r="C4405">
        <v>3549</v>
      </c>
      <c r="D4405">
        <v>3869</v>
      </c>
      <c r="E4405">
        <v>4351</v>
      </c>
      <c r="F4405">
        <v>3491</v>
      </c>
      <c r="G4405">
        <v>3280</v>
      </c>
      <c r="H4405">
        <v>5112</v>
      </c>
      <c r="I4405">
        <v>4613</v>
      </c>
      <c r="J4405">
        <v>6735</v>
      </c>
      <c r="K4405">
        <v>7609</v>
      </c>
      <c r="L4405">
        <v>6758</v>
      </c>
      <c r="M4405">
        <v>6198</v>
      </c>
      <c r="N4405">
        <v>6571</v>
      </c>
      <c r="O4405">
        <v>6621</v>
      </c>
      <c r="P4405">
        <v>6303</v>
      </c>
      <c r="Q4405">
        <v>6164</v>
      </c>
      <c r="R4405">
        <v>6852</v>
      </c>
      <c r="S4405">
        <v>6873</v>
      </c>
      <c r="T4405">
        <v>8173</v>
      </c>
      <c r="U4405">
        <v>8209</v>
      </c>
      <c r="V4405">
        <v>6447</v>
      </c>
      <c r="W4405">
        <v>7008</v>
      </c>
      <c r="X4405">
        <v>6719</v>
      </c>
      <c r="Y4405">
        <v>7103</v>
      </c>
      <c r="Z4405">
        <v>6946</v>
      </c>
    </row>
    <row r="4406" spans="1:26" x14ac:dyDescent="0.2">
      <c r="A4406" s="1">
        <v>1004470</v>
      </c>
      <c r="B4406">
        <v>0</v>
      </c>
      <c r="C4406">
        <v>0</v>
      </c>
      <c r="D4406">
        <v>0</v>
      </c>
      <c r="E4406">
        <v>0</v>
      </c>
      <c r="F4406">
        <v>0</v>
      </c>
      <c r="G4406">
        <v>0</v>
      </c>
      <c r="H4406">
        <v>0</v>
      </c>
      <c r="I4406">
        <v>0</v>
      </c>
      <c r="J4406">
        <v>0</v>
      </c>
      <c r="K4406">
        <v>0</v>
      </c>
      <c r="L4406">
        <v>0</v>
      </c>
      <c r="M4406">
        <v>0</v>
      </c>
      <c r="N4406">
        <v>0</v>
      </c>
      <c r="O4406">
        <v>0</v>
      </c>
      <c r="P4406">
        <v>0</v>
      </c>
      <c r="Q4406">
        <v>0</v>
      </c>
      <c r="R4406">
        <v>0</v>
      </c>
      <c r="S4406">
        <v>0</v>
      </c>
      <c r="T4406">
        <v>0</v>
      </c>
      <c r="U4406">
        <v>0</v>
      </c>
      <c r="V4406">
        <v>0</v>
      </c>
      <c r="W4406">
        <v>0</v>
      </c>
      <c r="X4406">
        <v>0</v>
      </c>
      <c r="Y4406">
        <v>0</v>
      </c>
      <c r="Z4406">
        <v>0</v>
      </c>
    </row>
    <row r="4407" spans="1:26" x14ac:dyDescent="0.2">
      <c r="A4407" s="1">
        <v>1005075</v>
      </c>
      <c r="B4407">
        <v>0</v>
      </c>
      <c r="C4407">
        <v>0</v>
      </c>
      <c r="D4407">
        <v>0</v>
      </c>
      <c r="E4407">
        <v>0</v>
      </c>
      <c r="F4407">
        <v>0</v>
      </c>
      <c r="G4407">
        <v>0</v>
      </c>
      <c r="H4407">
        <v>0</v>
      </c>
      <c r="I4407">
        <v>0</v>
      </c>
      <c r="J4407">
        <v>0</v>
      </c>
      <c r="K4407">
        <v>0</v>
      </c>
      <c r="L4407">
        <v>0</v>
      </c>
      <c r="M4407">
        <v>0</v>
      </c>
      <c r="N4407">
        <v>0</v>
      </c>
      <c r="O4407">
        <v>0</v>
      </c>
      <c r="P4407">
        <v>0</v>
      </c>
      <c r="Q4407">
        <v>0</v>
      </c>
      <c r="R4407">
        <v>0</v>
      </c>
      <c r="S4407">
        <v>0</v>
      </c>
      <c r="T4407">
        <v>0</v>
      </c>
      <c r="U4407">
        <v>0</v>
      </c>
      <c r="V4407">
        <v>0</v>
      </c>
      <c r="W4407">
        <v>0</v>
      </c>
      <c r="X4407">
        <v>0</v>
      </c>
      <c r="Y4407">
        <v>0</v>
      </c>
      <c r="Z4407">
        <v>0</v>
      </c>
    </row>
    <row r="4408" spans="1:26" x14ac:dyDescent="0.2">
      <c r="A4408" s="1">
        <v>1005552</v>
      </c>
      <c r="B4408">
        <v>0</v>
      </c>
      <c r="C4408">
        <v>0</v>
      </c>
      <c r="D4408">
        <v>0</v>
      </c>
      <c r="E4408">
        <v>0</v>
      </c>
      <c r="F4408">
        <v>0</v>
      </c>
      <c r="G4408">
        <v>0</v>
      </c>
      <c r="H4408">
        <v>0</v>
      </c>
      <c r="I4408">
        <v>0</v>
      </c>
      <c r="J4408">
        <v>0</v>
      </c>
      <c r="K4408">
        <v>0</v>
      </c>
      <c r="L4408">
        <v>0</v>
      </c>
      <c r="M4408">
        <v>0</v>
      </c>
      <c r="N4408">
        <v>0</v>
      </c>
      <c r="O4408">
        <v>0</v>
      </c>
      <c r="P4408">
        <v>0</v>
      </c>
      <c r="Q4408">
        <v>0</v>
      </c>
      <c r="R4408">
        <v>0</v>
      </c>
      <c r="S4408">
        <v>0</v>
      </c>
      <c r="T4408">
        <v>0</v>
      </c>
      <c r="U4408">
        <v>1114</v>
      </c>
      <c r="V4408">
        <v>5471</v>
      </c>
      <c r="W4408">
        <v>7050</v>
      </c>
      <c r="X4408">
        <v>7799</v>
      </c>
      <c r="Y4408">
        <v>7175</v>
      </c>
      <c r="Z4408">
        <v>6838</v>
      </c>
    </row>
    <row r="4409" spans="1:26" x14ac:dyDescent="0.2">
      <c r="A4409" s="1">
        <v>1005655</v>
      </c>
      <c r="B4409">
        <v>2006</v>
      </c>
      <c r="C4409">
        <v>2459</v>
      </c>
      <c r="D4409">
        <v>2660</v>
      </c>
      <c r="E4409">
        <v>2761</v>
      </c>
      <c r="F4409">
        <v>2762</v>
      </c>
      <c r="G4409">
        <v>2763</v>
      </c>
      <c r="H4409">
        <v>2762</v>
      </c>
      <c r="I4409">
        <v>2761</v>
      </c>
      <c r="J4409">
        <v>2463</v>
      </c>
      <c r="K4409">
        <v>0</v>
      </c>
      <c r="L4409">
        <v>0</v>
      </c>
      <c r="M4409">
        <v>2465</v>
      </c>
      <c r="N4409">
        <v>3366</v>
      </c>
      <c r="O4409">
        <v>3087</v>
      </c>
      <c r="P4409">
        <v>3488</v>
      </c>
      <c r="Q4409">
        <v>2490</v>
      </c>
      <c r="R4409">
        <v>2493</v>
      </c>
      <c r="S4409">
        <v>2498</v>
      </c>
      <c r="T4409">
        <v>2627</v>
      </c>
      <c r="U4409">
        <v>3368</v>
      </c>
      <c r="V4409">
        <v>4631</v>
      </c>
      <c r="W4409">
        <v>4673</v>
      </c>
      <c r="X4409">
        <v>4701</v>
      </c>
      <c r="Y4409">
        <v>4641</v>
      </c>
      <c r="Z4409">
        <v>5051</v>
      </c>
    </row>
    <row r="4410" spans="1:26" x14ac:dyDescent="0.2">
      <c r="A4410" s="1">
        <v>1005851</v>
      </c>
      <c r="B4410">
        <v>0</v>
      </c>
      <c r="C4410">
        <v>0</v>
      </c>
      <c r="D4410">
        <v>0</v>
      </c>
      <c r="E4410">
        <v>0</v>
      </c>
      <c r="F4410">
        <v>0</v>
      </c>
      <c r="G4410">
        <v>0</v>
      </c>
      <c r="H4410">
        <v>0</v>
      </c>
      <c r="I4410">
        <v>0</v>
      </c>
      <c r="J4410">
        <v>0</v>
      </c>
      <c r="K4410">
        <v>0</v>
      </c>
      <c r="L4410">
        <v>0</v>
      </c>
      <c r="M4410">
        <v>0</v>
      </c>
      <c r="N4410">
        <v>0</v>
      </c>
      <c r="O4410">
        <v>0</v>
      </c>
      <c r="P4410">
        <v>0</v>
      </c>
      <c r="Q4410">
        <v>0</v>
      </c>
      <c r="R4410">
        <v>0</v>
      </c>
      <c r="S4410">
        <v>0</v>
      </c>
      <c r="T4410">
        <v>10228</v>
      </c>
      <c r="U4410">
        <v>12488</v>
      </c>
      <c r="V4410">
        <v>18443</v>
      </c>
      <c r="W4410">
        <v>13875</v>
      </c>
      <c r="X4410">
        <v>15995</v>
      </c>
      <c r="Y4410">
        <v>31132</v>
      </c>
      <c r="Z4410">
        <v>31306</v>
      </c>
    </row>
    <row r="4411" spans="1:26" x14ac:dyDescent="0.2">
      <c r="A4411" s="1">
        <v>1006148</v>
      </c>
      <c r="B4411">
        <v>555</v>
      </c>
      <c r="C4411">
        <v>634</v>
      </c>
      <c r="D4411">
        <v>635</v>
      </c>
      <c r="E4411">
        <v>638</v>
      </c>
      <c r="F4411">
        <v>638</v>
      </c>
      <c r="G4411">
        <v>644</v>
      </c>
      <c r="H4411">
        <v>3284</v>
      </c>
      <c r="I4411">
        <v>838</v>
      </c>
      <c r="J4411">
        <v>833</v>
      </c>
      <c r="K4411">
        <v>834</v>
      </c>
      <c r="L4411">
        <v>748</v>
      </c>
      <c r="M4411">
        <v>750</v>
      </c>
      <c r="N4411">
        <v>0</v>
      </c>
      <c r="O4411">
        <v>850</v>
      </c>
      <c r="P4411">
        <v>0</v>
      </c>
      <c r="Q4411">
        <v>0</v>
      </c>
      <c r="R4411">
        <v>0</v>
      </c>
      <c r="S4411">
        <v>0</v>
      </c>
      <c r="T4411">
        <v>0</v>
      </c>
      <c r="U4411">
        <v>4217</v>
      </c>
      <c r="V4411">
        <v>4217</v>
      </c>
      <c r="W4411">
        <v>5328</v>
      </c>
      <c r="X4411">
        <v>7399</v>
      </c>
      <c r="Y4411">
        <v>11484</v>
      </c>
      <c r="Z4411">
        <v>8944</v>
      </c>
    </row>
    <row r="4412" spans="1:26" x14ac:dyDescent="0.2">
      <c r="A4412" s="1">
        <v>1006157</v>
      </c>
      <c r="B4412">
        <v>0</v>
      </c>
      <c r="C4412">
        <v>0</v>
      </c>
      <c r="D4412">
        <v>0</v>
      </c>
      <c r="E4412">
        <v>0</v>
      </c>
      <c r="F4412">
        <v>0</v>
      </c>
      <c r="G4412">
        <v>0</v>
      </c>
      <c r="H4412">
        <v>0</v>
      </c>
      <c r="I4412">
        <v>0</v>
      </c>
      <c r="J4412">
        <v>0</v>
      </c>
      <c r="K4412">
        <v>0</v>
      </c>
      <c r="L4412">
        <v>0</v>
      </c>
      <c r="M4412">
        <v>0</v>
      </c>
      <c r="N4412">
        <v>0</v>
      </c>
      <c r="O4412">
        <v>0</v>
      </c>
      <c r="P4412">
        <v>0</v>
      </c>
      <c r="Q4412">
        <v>0</v>
      </c>
      <c r="R4412">
        <v>0</v>
      </c>
      <c r="S4412">
        <v>0</v>
      </c>
      <c r="T4412">
        <v>0</v>
      </c>
      <c r="U4412">
        <v>0</v>
      </c>
      <c r="V4412">
        <v>0</v>
      </c>
      <c r="W4412">
        <v>0</v>
      </c>
      <c r="X4412">
        <v>0</v>
      </c>
      <c r="Y4412">
        <v>0</v>
      </c>
      <c r="Z4412">
        <v>0</v>
      </c>
    </row>
    <row r="4413" spans="1:26" x14ac:dyDescent="0.2">
      <c r="A4413" s="1">
        <v>1006344</v>
      </c>
      <c r="B4413">
        <v>0</v>
      </c>
      <c r="C4413">
        <v>0</v>
      </c>
      <c r="D4413">
        <v>0</v>
      </c>
      <c r="E4413">
        <v>0</v>
      </c>
      <c r="F4413">
        <v>0</v>
      </c>
    </row>
    <row r="4414" spans="1:26" x14ac:dyDescent="0.2">
      <c r="A4414" s="1">
        <v>1006513</v>
      </c>
      <c r="B4414">
        <v>500</v>
      </c>
      <c r="C4414">
        <v>651</v>
      </c>
      <c r="D4414">
        <v>651</v>
      </c>
      <c r="E4414">
        <v>0</v>
      </c>
      <c r="F4414">
        <v>0</v>
      </c>
      <c r="G4414">
        <v>0</v>
      </c>
      <c r="H4414">
        <v>0</v>
      </c>
      <c r="I4414">
        <v>0</v>
      </c>
      <c r="J4414">
        <v>0</v>
      </c>
      <c r="K4414">
        <v>0</v>
      </c>
      <c r="L4414">
        <v>0</v>
      </c>
      <c r="M4414">
        <v>0</v>
      </c>
      <c r="N4414">
        <v>0</v>
      </c>
      <c r="O4414">
        <v>0</v>
      </c>
      <c r="P4414">
        <v>0</v>
      </c>
      <c r="Q4414">
        <v>0</v>
      </c>
      <c r="R4414">
        <v>0</v>
      </c>
      <c r="S4414">
        <v>2156</v>
      </c>
      <c r="T4414">
        <v>2161</v>
      </c>
      <c r="U4414">
        <v>2198</v>
      </c>
      <c r="V4414">
        <v>771</v>
      </c>
      <c r="W4414">
        <v>1221</v>
      </c>
      <c r="X4414">
        <v>1379</v>
      </c>
      <c r="Y4414">
        <v>2179</v>
      </c>
      <c r="Z4414">
        <v>2166</v>
      </c>
    </row>
    <row r="4415" spans="1:26" x14ac:dyDescent="0.2">
      <c r="A4415" s="1">
        <v>1006559</v>
      </c>
      <c r="B4415">
        <v>0</v>
      </c>
      <c r="C4415">
        <v>0</v>
      </c>
      <c r="D4415">
        <v>0</v>
      </c>
      <c r="E4415">
        <v>0</v>
      </c>
      <c r="F4415">
        <v>0</v>
      </c>
      <c r="G4415">
        <v>0</v>
      </c>
      <c r="H4415">
        <v>0</v>
      </c>
      <c r="I4415">
        <v>0</v>
      </c>
      <c r="J4415">
        <v>0</v>
      </c>
      <c r="K4415">
        <v>0</v>
      </c>
      <c r="L4415">
        <v>0</v>
      </c>
      <c r="M4415">
        <v>0</v>
      </c>
      <c r="N4415">
        <v>0</v>
      </c>
      <c r="O4415">
        <v>0</v>
      </c>
      <c r="P4415">
        <v>0</v>
      </c>
      <c r="Q4415">
        <v>0</v>
      </c>
      <c r="R4415">
        <v>0</v>
      </c>
      <c r="S4415">
        <v>333</v>
      </c>
      <c r="T4415">
        <v>373</v>
      </c>
      <c r="U4415">
        <v>229</v>
      </c>
      <c r="V4415">
        <v>232</v>
      </c>
      <c r="W4415">
        <v>234</v>
      </c>
      <c r="X4415">
        <v>2604</v>
      </c>
      <c r="Y4415">
        <v>2915</v>
      </c>
      <c r="Z4415">
        <v>2955</v>
      </c>
    </row>
    <row r="4416" spans="1:26" x14ac:dyDescent="0.2">
      <c r="A4416" s="1">
        <v>1006652</v>
      </c>
      <c r="B4416">
        <v>0</v>
      </c>
      <c r="C4416">
        <v>0</v>
      </c>
      <c r="D4416">
        <v>0</v>
      </c>
      <c r="E4416">
        <v>0</v>
      </c>
      <c r="F4416">
        <v>0</v>
      </c>
      <c r="G4416">
        <v>0</v>
      </c>
      <c r="H4416">
        <v>0</v>
      </c>
      <c r="I4416">
        <v>0</v>
      </c>
      <c r="J4416">
        <v>0</v>
      </c>
      <c r="K4416">
        <v>2002</v>
      </c>
      <c r="L4416">
        <v>0</v>
      </c>
      <c r="M4416">
        <v>0</v>
      </c>
      <c r="N4416">
        <v>0</v>
      </c>
      <c r="O4416">
        <v>0</v>
      </c>
      <c r="P4416">
        <v>0</v>
      </c>
      <c r="Q4416">
        <v>0</v>
      </c>
      <c r="R4416">
        <v>0</v>
      </c>
      <c r="S4416">
        <v>0</v>
      </c>
      <c r="T4416">
        <v>0</v>
      </c>
      <c r="U4416">
        <v>0</v>
      </c>
      <c r="V4416">
        <v>0</v>
      </c>
      <c r="W4416">
        <v>0</v>
      </c>
      <c r="X4416">
        <v>0</v>
      </c>
      <c r="Y4416">
        <v>0</v>
      </c>
      <c r="Z4416">
        <v>0</v>
      </c>
    </row>
    <row r="4417" spans="1:26" x14ac:dyDescent="0.2">
      <c r="A4417" s="1">
        <v>1006951</v>
      </c>
      <c r="B4417">
        <v>46024</v>
      </c>
      <c r="C4417">
        <v>45189</v>
      </c>
      <c r="D4417">
        <v>44763</v>
      </c>
      <c r="E4417">
        <v>46007</v>
      </c>
      <c r="F4417">
        <v>5476</v>
      </c>
      <c r="G4417">
        <v>5273</v>
      </c>
      <c r="H4417">
        <v>30747</v>
      </c>
      <c r="I4417">
        <v>4195</v>
      </c>
      <c r="J4417">
        <v>3513</v>
      </c>
    </row>
    <row r="4418" spans="1:26" x14ac:dyDescent="0.2">
      <c r="A4418" s="1">
        <v>1007015</v>
      </c>
      <c r="B4418">
        <v>0</v>
      </c>
      <c r="C4418">
        <v>0</v>
      </c>
      <c r="D4418">
        <v>0</v>
      </c>
      <c r="E4418">
        <v>0</v>
      </c>
      <c r="F4418">
        <v>0</v>
      </c>
      <c r="G4418">
        <v>0</v>
      </c>
      <c r="H4418">
        <v>0</v>
      </c>
      <c r="I4418">
        <v>0</v>
      </c>
      <c r="J4418">
        <v>0</v>
      </c>
      <c r="K4418">
        <v>0</v>
      </c>
      <c r="L4418">
        <v>0</v>
      </c>
      <c r="M4418">
        <v>0</v>
      </c>
      <c r="N4418">
        <v>0</v>
      </c>
      <c r="O4418">
        <v>0</v>
      </c>
      <c r="P4418">
        <v>0</v>
      </c>
      <c r="Q4418">
        <v>0</v>
      </c>
      <c r="R4418">
        <v>0</v>
      </c>
      <c r="S4418">
        <v>0</v>
      </c>
      <c r="T4418">
        <v>0</v>
      </c>
      <c r="U4418">
        <v>0</v>
      </c>
      <c r="V4418">
        <v>0</v>
      </c>
      <c r="W4418">
        <v>0</v>
      </c>
      <c r="X4418">
        <v>0</v>
      </c>
      <c r="Y4418">
        <v>0</v>
      </c>
      <c r="Z4418">
        <v>501</v>
      </c>
    </row>
    <row r="4419" spans="1:26" x14ac:dyDescent="0.2">
      <c r="A4419" s="1">
        <v>1007051</v>
      </c>
      <c r="B4419">
        <v>0</v>
      </c>
      <c r="C4419">
        <v>0</v>
      </c>
      <c r="D4419">
        <v>0</v>
      </c>
      <c r="E4419">
        <v>0</v>
      </c>
      <c r="F4419">
        <v>0</v>
      </c>
      <c r="G4419">
        <v>0</v>
      </c>
      <c r="H4419">
        <v>0</v>
      </c>
      <c r="I4419">
        <v>0</v>
      </c>
      <c r="J4419">
        <v>0</v>
      </c>
      <c r="K4419">
        <v>0</v>
      </c>
      <c r="L4419">
        <v>0</v>
      </c>
      <c r="M4419">
        <v>0</v>
      </c>
      <c r="N4419">
        <v>0</v>
      </c>
      <c r="O4419">
        <v>0</v>
      </c>
      <c r="P4419">
        <v>0</v>
      </c>
      <c r="Q4419">
        <v>0</v>
      </c>
      <c r="R4419">
        <v>0</v>
      </c>
      <c r="S4419">
        <v>0</v>
      </c>
      <c r="T4419">
        <v>0</v>
      </c>
      <c r="U4419">
        <v>0</v>
      </c>
      <c r="V4419">
        <v>0</v>
      </c>
      <c r="W4419">
        <v>0</v>
      </c>
      <c r="X4419">
        <v>0</v>
      </c>
      <c r="Y4419">
        <v>0</v>
      </c>
      <c r="Z4419">
        <v>0</v>
      </c>
    </row>
    <row r="4420" spans="1:26" x14ac:dyDescent="0.2">
      <c r="A4420" s="1">
        <v>1007154</v>
      </c>
      <c r="B4420">
        <v>11025</v>
      </c>
      <c r="C4420">
        <v>11036</v>
      </c>
      <c r="D4420">
        <v>11031</v>
      </c>
      <c r="E4420">
        <v>10808</v>
      </c>
      <c r="F4420">
        <v>6471</v>
      </c>
      <c r="G4420">
        <v>6487</v>
      </c>
      <c r="H4420">
        <v>3445</v>
      </c>
      <c r="I4420">
        <v>2427</v>
      </c>
      <c r="J4420">
        <v>2185</v>
      </c>
      <c r="K4420">
        <v>2186</v>
      </c>
      <c r="L4420">
        <v>2421</v>
      </c>
      <c r="M4420">
        <v>2421</v>
      </c>
      <c r="N4420">
        <v>2421</v>
      </c>
      <c r="O4420">
        <v>2421</v>
      </c>
      <c r="P4420">
        <v>2422</v>
      </c>
      <c r="Q4420">
        <v>2423</v>
      </c>
      <c r="R4420">
        <v>422</v>
      </c>
      <c r="S4420">
        <v>422</v>
      </c>
      <c r="T4420">
        <v>9282</v>
      </c>
      <c r="U4420">
        <v>6588</v>
      </c>
      <c r="V4420">
        <v>5146</v>
      </c>
      <c r="W4420">
        <v>5828</v>
      </c>
      <c r="X4420">
        <v>5625</v>
      </c>
      <c r="Y4420">
        <v>5404</v>
      </c>
      <c r="Z4420">
        <v>5521</v>
      </c>
    </row>
    <row r="4421" spans="1:26" x14ac:dyDescent="0.2">
      <c r="A4421" s="1">
        <v>1007417</v>
      </c>
      <c r="B4421">
        <v>0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v>0</v>
      </c>
      <c r="I4421">
        <v>0</v>
      </c>
      <c r="J4421">
        <v>0</v>
      </c>
      <c r="K4421">
        <v>0</v>
      </c>
      <c r="L4421">
        <v>0</v>
      </c>
      <c r="M4421">
        <v>0</v>
      </c>
      <c r="N4421">
        <v>0</v>
      </c>
      <c r="O4421">
        <v>0</v>
      </c>
      <c r="P4421">
        <v>0</v>
      </c>
      <c r="Q4421">
        <v>0</v>
      </c>
      <c r="R4421">
        <v>0</v>
      </c>
      <c r="S4421">
        <v>0</v>
      </c>
      <c r="T4421">
        <v>0</v>
      </c>
      <c r="U4421">
        <v>0</v>
      </c>
      <c r="V4421">
        <v>0</v>
      </c>
      <c r="W4421">
        <v>0</v>
      </c>
      <c r="X4421">
        <v>0</v>
      </c>
      <c r="Y4421">
        <v>0</v>
      </c>
      <c r="Z4421">
        <v>0</v>
      </c>
    </row>
    <row r="4422" spans="1:26" x14ac:dyDescent="0.2">
      <c r="A4422" s="1">
        <v>1007659</v>
      </c>
      <c r="B4422">
        <v>215</v>
      </c>
      <c r="C4422">
        <v>0</v>
      </c>
      <c r="D4422">
        <v>0</v>
      </c>
      <c r="E4422">
        <v>389</v>
      </c>
      <c r="F4422">
        <v>390</v>
      </c>
      <c r="G4422">
        <v>391</v>
      </c>
      <c r="H4422">
        <v>392</v>
      </c>
    </row>
    <row r="4423" spans="1:26" x14ac:dyDescent="0.2">
      <c r="A4423" s="1">
        <v>1007734</v>
      </c>
      <c r="B4423">
        <v>0</v>
      </c>
      <c r="C4423">
        <v>0</v>
      </c>
      <c r="D4423">
        <v>0</v>
      </c>
      <c r="E4423">
        <v>0</v>
      </c>
      <c r="F4423">
        <v>0</v>
      </c>
      <c r="G4423">
        <v>0</v>
      </c>
      <c r="H4423">
        <v>0</v>
      </c>
      <c r="I4423">
        <v>0</v>
      </c>
      <c r="J4423">
        <v>0</v>
      </c>
      <c r="K4423">
        <v>0</v>
      </c>
      <c r="L4423">
        <v>0</v>
      </c>
      <c r="M4423">
        <v>0</v>
      </c>
      <c r="N4423">
        <v>0</v>
      </c>
      <c r="O4423">
        <v>0</v>
      </c>
      <c r="P4423">
        <v>0</v>
      </c>
      <c r="Q4423">
        <v>0</v>
      </c>
      <c r="R4423">
        <v>0</v>
      </c>
      <c r="S4423">
        <v>0</v>
      </c>
      <c r="T4423">
        <v>0</v>
      </c>
      <c r="U4423">
        <v>13048</v>
      </c>
      <c r="V4423">
        <v>14681</v>
      </c>
      <c r="W4423">
        <v>12783</v>
      </c>
      <c r="X4423">
        <v>12522</v>
      </c>
      <c r="Y4423">
        <v>14461</v>
      </c>
      <c r="Z4423">
        <v>15819</v>
      </c>
    </row>
    <row r="4424" spans="1:26" x14ac:dyDescent="0.2">
      <c r="A4424" s="1">
        <v>1007752</v>
      </c>
      <c r="B4424">
        <v>0</v>
      </c>
      <c r="C4424">
        <v>0</v>
      </c>
      <c r="D4424">
        <v>0</v>
      </c>
      <c r="E4424">
        <v>0</v>
      </c>
      <c r="F4424">
        <v>0</v>
      </c>
      <c r="G4424">
        <v>0</v>
      </c>
      <c r="H4424">
        <v>0</v>
      </c>
      <c r="I4424">
        <v>0</v>
      </c>
      <c r="J4424">
        <v>0</v>
      </c>
      <c r="K4424">
        <v>0</v>
      </c>
      <c r="L4424">
        <v>0</v>
      </c>
      <c r="M4424">
        <v>0</v>
      </c>
      <c r="N4424">
        <v>0</v>
      </c>
      <c r="O4424">
        <v>0</v>
      </c>
      <c r="P4424">
        <v>0</v>
      </c>
      <c r="Q4424">
        <v>0</v>
      </c>
      <c r="R4424">
        <v>0</v>
      </c>
      <c r="S4424">
        <v>0</v>
      </c>
      <c r="T4424">
        <v>0</v>
      </c>
      <c r="U4424">
        <v>0</v>
      </c>
      <c r="V4424">
        <v>0</v>
      </c>
      <c r="W4424">
        <v>0</v>
      </c>
      <c r="X4424">
        <v>0</v>
      </c>
      <c r="Y4424">
        <v>0</v>
      </c>
      <c r="Z4424">
        <v>0</v>
      </c>
    </row>
    <row r="4425" spans="1:26" x14ac:dyDescent="0.2">
      <c r="A4425" s="1">
        <v>1007819</v>
      </c>
      <c r="B4425">
        <v>0</v>
      </c>
      <c r="C4425">
        <v>0</v>
      </c>
      <c r="D4425">
        <v>7736</v>
      </c>
      <c r="E4425">
        <v>9364</v>
      </c>
      <c r="F4425">
        <v>29887</v>
      </c>
      <c r="G4425">
        <v>19694</v>
      </c>
      <c r="H4425">
        <v>39929</v>
      </c>
      <c r="I4425">
        <v>44429</v>
      </c>
      <c r="J4425">
        <v>64083</v>
      </c>
      <c r="K4425">
        <v>46178</v>
      </c>
      <c r="L4425">
        <v>5650</v>
      </c>
      <c r="M4425">
        <v>5424</v>
      </c>
      <c r="N4425">
        <v>32842</v>
      </c>
      <c r="O4425">
        <v>27598</v>
      </c>
      <c r="P4425">
        <v>25574</v>
      </c>
      <c r="Q4425">
        <v>25333</v>
      </c>
      <c r="R4425">
        <v>26691</v>
      </c>
      <c r="S4425">
        <v>26295</v>
      </c>
      <c r="T4425">
        <v>101409</v>
      </c>
      <c r="U4425">
        <v>81049</v>
      </c>
      <c r="V4425">
        <v>78749</v>
      </c>
      <c r="W4425">
        <v>151379</v>
      </c>
      <c r="X4425">
        <v>154332</v>
      </c>
      <c r="Y4425">
        <v>153271</v>
      </c>
      <c r="Z4425">
        <v>153156</v>
      </c>
    </row>
    <row r="4426" spans="1:26" x14ac:dyDescent="0.2">
      <c r="A4426" s="1">
        <v>1007846</v>
      </c>
      <c r="B4426">
        <v>1783</v>
      </c>
      <c r="C4426">
        <v>1039</v>
      </c>
      <c r="D4426">
        <v>535</v>
      </c>
      <c r="E4426">
        <v>537</v>
      </c>
      <c r="F4426">
        <v>540</v>
      </c>
      <c r="G4426">
        <v>542</v>
      </c>
      <c r="H4426">
        <v>545</v>
      </c>
      <c r="I4426">
        <v>548</v>
      </c>
      <c r="J4426">
        <v>0</v>
      </c>
      <c r="K4426">
        <v>0</v>
      </c>
      <c r="L4426">
        <v>0</v>
      </c>
      <c r="M4426">
        <v>0</v>
      </c>
      <c r="N4426">
        <v>0</v>
      </c>
      <c r="O4426">
        <v>0</v>
      </c>
    </row>
    <row r="4427" spans="1:26" x14ac:dyDescent="0.2">
      <c r="A4427" s="1">
        <v>1007873</v>
      </c>
      <c r="B4427">
        <v>0</v>
      </c>
      <c r="C4427">
        <v>0</v>
      </c>
      <c r="D4427">
        <v>0</v>
      </c>
      <c r="E4427">
        <v>0</v>
      </c>
      <c r="F4427">
        <v>0</v>
      </c>
      <c r="G4427">
        <v>0</v>
      </c>
      <c r="H4427">
        <v>0</v>
      </c>
      <c r="I4427">
        <v>0</v>
      </c>
      <c r="J4427">
        <v>0</v>
      </c>
      <c r="K4427">
        <v>0</v>
      </c>
      <c r="L4427">
        <v>0</v>
      </c>
      <c r="M4427">
        <v>0</v>
      </c>
      <c r="N4427">
        <v>0</v>
      </c>
      <c r="O4427">
        <v>0</v>
      </c>
      <c r="P4427">
        <v>0</v>
      </c>
      <c r="Q4427">
        <v>0</v>
      </c>
      <c r="R4427">
        <v>0</v>
      </c>
      <c r="S4427">
        <v>0</v>
      </c>
      <c r="T4427">
        <v>0</v>
      </c>
      <c r="U4427">
        <v>0</v>
      </c>
      <c r="V4427">
        <v>0</v>
      </c>
      <c r="W4427">
        <v>0</v>
      </c>
      <c r="X4427">
        <v>0</v>
      </c>
      <c r="Y4427">
        <v>0</v>
      </c>
      <c r="Z4427">
        <v>0</v>
      </c>
    </row>
    <row r="4428" spans="1:26" x14ac:dyDescent="0.2">
      <c r="A4428" s="1">
        <v>1007930</v>
      </c>
      <c r="B4428">
        <v>0</v>
      </c>
      <c r="C4428">
        <v>0</v>
      </c>
      <c r="D4428">
        <v>0</v>
      </c>
      <c r="E4428">
        <v>0</v>
      </c>
      <c r="F4428">
        <v>0</v>
      </c>
      <c r="G4428">
        <v>0</v>
      </c>
      <c r="H4428">
        <v>0</v>
      </c>
      <c r="I4428">
        <v>0</v>
      </c>
      <c r="J4428">
        <v>0</v>
      </c>
      <c r="K4428">
        <v>0</v>
      </c>
      <c r="L4428">
        <v>0</v>
      </c>
      <c r="M4428">
        <v>0</v>
      </c>
      <c r="N4428">
        <v>0</v>
      </c>
      <c r="O4428">
        <v>0</v>
      </c>
      <c r="P4428">
        <v>0</v>
      </c>
      <c r="Q4428">
        <v>0</v>
      </c>
      <c r="R4428">
        <v>0</v>
      </c>
      <c r="S4428">
        <v>0</v>
      </c>
      <c r="T4428">
        <v>0</v>
      </c>
      <c r="U4428">
        <v>0</v>
      </c>
      <c r="V4428">
        <v>0</v>
      </c>
      <c r="W4428">
        <v>0</v>
      </c>
      <c r="X4428">
        <v>0</v>
      </c>
      <c r="Y4428">
        <v>0</v>
      </c>
      <c r="Z4428">
        <v>0</v>
      </c>
    </row>
    <row r="4429" spans="1:26" x14ac:dyDescent="0.2">
      <c r="A4429" s="1">
        <v>1007958</v>
      </c>
      <c r="B4429">
        <v>0</v>
      </c>
      <c r="C4429">
        <v>0</v>
      </c>
      <c r="D4429">
        <v>0</v>
      </c>
      <c r="E4429">
        <v>0</v>
      </c>
      <c r="F4429">
        <v>0</v>
      </c>
      <c r="G4429">
        <v>0</v>
      </c>
      <c r="H4429">
        <v>0</v>
      </c>
      <c r="I4429">
        <v>0</v>
      </c>
      <c r="J4429">
        <v>0</v>
      </c>
      <c r="K4429">
        <v>0</v>
      </c>
      <c r="L4429">
        <v>0</v>
      </c>
      <c r="M4429">
        <v>0</v>
      </c>
      <c r="N4429">
        <v>0</v>
      </c>
      <c r="O4429">
        <v>0</v>
      </c>
      <c r="P4429">
        <v>0</v>
      </c>
      <c r="Q4429">
        <v>0</v>
      </c>
      <c r="R4429">
        <v>0</v>
      </c>
      <c r="S4429">
        <v>0</v>
      </c>
      <c r="T4429">
        <v>0</v>
      </c>
      <c r="U4429">
        <v>0</v>
      </c>
      <c r="V4429">
        <v>0</v>
      </c>
      <c r="W4429">
        <v>0</v>
      </c>
      <c r="X4429">
        <v>0</v>
      </c>
      <c r="Y4429">
        <v>0</v>
      </c>
      <c r="Z4429">
        <v>0</v>
      </c>
    </row>
    <row r="4430" spans="1:26" x14ac:dyDescent="0.2">
      <c r="A4430" s="1">
        <v>1008076</v>
      </c>
      <c r="B4430">
        <v>0</v>
      </c>
      <c r="C4430">
        <v>0</v>
      </c>
      <c r="D4430">
        <v>0</v>
      </c>
      <c r="E4430">
        <v>0</v>
      </c>
      <c r="F4430">
        <v>0</v>
      </c>
      <c r="G4430">
        <v>0</v>
      </c>
      <c r="H4430">
        <v>0</v>
      </c>
      <c r="I4430">
        <v>0</v>
      </c>
      <c r="J4430">
        <v>0</v>
      </c>
      <c r="K4430">
        <v>0</v>
      </c>
      <c r="L4430">
        <v>0</v>
      </c>
      <c r="M4430">
        <v>0</v>
      </c>
      <c r="N4430">
        <v>0</v>
      </c>
      <c r="O4430">
        <v>0</v>
      </c>
      <c r="P4430">
        <v>0</v>
      </c>
      <c r="Q4430">
        <v>0</v>
      </c>
      <c r="R4430">
        <v>0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0</v>
      </c>
      <c r="Y4430">
        <v>0</v>
      </c>
      <c r="Z4430">
        <v>0</v>
      </c>
    </row>
    <row r="4431" spans="1:26" x14ac:dyDescent="0.2">
      <c r="A4431" s="1">
        <v>1008151</v>
      </c>
      <c r="B4431">
        <v>0</v>
      </c>
      <c r="C4431">
        <v>0</v>
      </c>
      <c r="D4431">
        <v>0</v>
      </c>
      <c r="E4431">
        <v>0</v>
      </c>
      <c r="F4431">
        <v>0</v>
      </c>
      <c r="G4431">
        <v>0</v>
      </c>
      <c r="H4431">
        <v>0</v>
      </c>
      <c r="I4431">
        <v>0</v>
      </c>
      <c r="J4431">
        <v>0</v>
      </c>
      <c r="K4431">
        <v>0</v>
      </c>
      <c r="L4431">
        <v>0</v>
      </c>
      <c r="M4431">
        <v>0</v>
      </c>
      <c r="N4431">
        <v>0</v>
      </c>
      <c r="O4431">
        <v>0</v>
      </c>
      <c r="P4431">
        <v>0</v>
      </c>
      <c r="Q4431">
        <v>0</v>
      </c>
      <c r="R4431">
        <v>0</v>
      </c>
      <c r="S4431">
        <v>0</v>
      </c>
      <c r="T4431">
        <v>0</v>
      </c>
      <c r="U4431">
        <v>0</v>
      </c>
      <c r="V4431">
        <v>0</v>
      </c>
      <c r="W4431">
        <v>0</v>
      </c>
      <c r="X4431">
        <v>0</v>
      </c>
      <c r="Y4431">
        <v>0</v>
      </c>
      <c r="Z4431">
        <v>0</v>
      </c>
    </row>
    <row r="4432" spans="1:26" x14ac:dyDescent="0.2">
      <c r="A4432" s="1">
        <v>1008209</v>
      </c>
      <c r="B4432">
        <v>4614</v>
      </c>
      <c r="C4432">
        <v>2953</v>
      </c>
      <c r="D4432">
        <v>2887</v>
      </c>
      <c r="E4432">
        <v>5002</v>
      </c>
      <c r="F4432">
        <v>4492</v>
      </c>
      <c r="G4432">
        <v>3670</v>
      </c>
      <c r="H4432">
        <v>4956</v>
      </c>
      <c r="I4432">
        <v>7699</v>
      </c>
      <c r="J4432">
        <v>10269</v>
      </c>
      <c r="K4432">
        <v>10734</v>
      </c>
      <c r="L4432">
        <v>12540</v>
      </c>
      <c r="M4432">
        <v>12699</v>
      </c>
      <c r="N4432">
        <v>20783</v>
      </c>
      <c r="O4432">
        <v>34658</v>
      </c>
      <c r="P4432">
        <v>31266</v>
      </c>
      <c r="Q4432">
        <v>28300</v>
      </c>
      <c r="R4432">
        <v>34731</v>
      </c>
      <c r="S4432">
        <v>31224</v>
      </c>
      <c r="T4432">
        <v>35309</v>
      </c>
      <c r="U4432">
        <v>33502</v>
      </c>
      <c r="V4432">
        <v>38210</v>
      </c>
      <c r="W4432">
        <v>37747</v>
      </c>
      <c r="X4432">
        <v>34927</v>
      </c>
      <c r="Y4432">
        <v>36788</v>
      </c>
      <c r="Z4432">
        <v>46365</v>
      </c>
    </row>
    <row r="4433" spans="1:26" x14ac:dyDescent="0.2">
      <c r="A4433" s="1">
        <v>1008432</v>
      </c>
      <c r="B4433">
        <v>12255</v>
      </c>
      <c r="C4433">
        <v>14888</v>
      </c>
      <c r="D4433">
        <v>15292</v>
      </c>
      <c r="E4433">
        <v>20982</v>
      </c>
      <c r="F4433">
        <v>29656</v>
      </c>
      <c r="G4433">
        <v>31423</v>
      </c>
      <c r="H4433">
        <v>31353</v>
      </c>
      <c r="I4433">
        <v>22698</v>
      </c>
      <c r="J4433">
        <v>18659</v>
      </c>
      <c r="K4433">
        <v>16934</v>
      </c>
      <c r="L4433">
        <v>15435</v>
      </c>
      <c r="M4433">
        <v>14430</v>
      </c>
      <c r="N4433">
        <v>16455</v>
      </c>
      <c r="O4433">
        <v>17108</v>
      </c>
      <c r="P4433">
        <v>15746</v>
      </c>
      <c r="Q4433">
        <v>21651</v>
      </c>
      <c r="R4433">
        <v>17382</v>
      </c>
      <c r="S4433">
        <v>22686</v>
      </c>
      <c r="T4433">
        <v>29109</v>
      </c>
      <c r="U4433">
        <v>40878</v>
      </c>
      <c r="V4433">
        <v>45284</v>
      </c>
      <c r="W4433">
        <v>44841</v>
      </c>
      <c r="X4433">
        <v>45333</v>
      </c>
    </row>
    <row r="4434" spans="1:26" x14ac:dyDescent="0.2">
      <c r="A4434" s="1">
        <v>1008450</v>
      </c>
      <c r="B4434">
        <v>50</v>
      </c>
      <c r="C4434">
        <v>50</v>
      </c>
      <c r="D4434">
        <v>50</v>
      </c>
      <c r="E4434">
        <v>50</v>
      </c>
      <c r="F4434">
        <v>50</v>
      </c>
      <c r="G4434">
        <v>50</v>
      </c>
      <c r="H4434">
        <v>0</v>
      </c>
      <c r="I4434">
        <v>0</v>
      </c>
      <c r="J4434">
        <v>0</v>
      </c>
      <c r="K4434">
        <v>0</v>
      </c>
      <c r="L4434">
        <v>0</v>
      </c>
      <c r="M4434">
        <v>0</v>
      </c>
      <c r="N4434">
        <v>0</v>
      </c>
      <c r="O4434">
        <v>0</v>
      </c>
      <c r="P4434">
        <v>0</v>
      </c>
      <c r="Q4434">
        <v>0</v>
      </c>
      <c r="R4434">
        <v>0</v>
      </c>
      <c r="S4434">
        <v>0</v>
      </c>
      <c r="T4434">
        <v>0</v>
      </c>
      <c r="U4434">
        <v>0</v>
      </c>
      <c r="V4434">
        <v>0</v>
      </c>
      <c r="W4434">
        <v>0</v>
      </c>
      <c r="X4434">
        <v>0</v>
      </c>
      <c r="Y4434">
        <v>0</v>
      </c>
      <c r="Z4434">
        <v>0</v>
      </c>
    </row>
    <row r="4435" spans="1:26" x14ac:dyDescent="0.2">
      <c r="A4435" s="1">
        <v>1008553</v>
      </c>
      <c r="B4435">
        <v>0</v>
      </c>
      <c r="C4435">
        <v>0</v>
      </c>
      <c r="D4435">
        <v>0</v>
      </c>
      <c r="E4435">
        <v>0</v>
      </c>
      <c r="F4435">
        <v>0</v>
      </c>
      <c r="G4435">
        <v>0</v>
      </c>
      <c r="H4435">
        <v>0</v>
      </c>
      <c r="I4435">
        <v>0</v>
      </c>
      <c r="J4435">
        <v>0</v>
      </c>
      <c r="K4435">
        <v>0</v>
      </c>
      <c r="L4435">
        <v>0</v>
      </c>
      <c r="M4435">
        <v>0</v>
      </c>
      <c r="N4435">
        <v>0</v>
      </c>
      <c r="O4435">
        <v>0</v>
      </c>
      <c r="P4435">
        <v>0</v>
      </c>
      <c r="Q4435">
        <v>0</v>
      </c>
      <c r="R4435">
        <v>0</v>
      </c>
      <c r="S4435">
        <v>0</v>
      </c>
      <c r="T4435">
        <v>0</v>
      </c>
      <c r="U4435">
        <v>0</v>
      </c>
      <c r="V4435">
        <v>0</v>
      </c>
      <c r="W4435">
        <v>0</v>
      </c>
      <c r="X4435">
        <v>0</v>
      </c>
      <c r="Y4435">
        <v>0</v>
      </c>
      <c r="Z4435">
        <v>0</v>
      </c>
    </row>
    <row r="4436" spans="1:26" x14ac:dyDescent="0.2">
      <c r="A4436" s="1">
        <v>1008674</v>
      </c>
      <c r="B4436">
        <v>0</v>
      </c>
      <c r="C4436">
        <v>0</v>
      </c>
      <c r="D4436">
        <v>0</v>
      </c>
      <c r="E4436">
        <v>0</v>
      </c>
      <c r="F4436">
        <v>0</v>
      </c>
      <c r="G4436">
        <v>0</v>
      </c>
      <c r="H4436">
        <v>0</v>
      </c>
      <c r="I4436">
        <v>0</v>
      </c>
      <c r="J4436">
        <v>0</v>
      </c>
      <c r="K4436">
        <v>0</v>
      </c>
      <c r="L4436">
        <v>0</v>
      </c>
      <c r="M4436">
        <v>0</v>
      </c>
      <c r="N4436">
        <v>0</v>
      </c>
      <c r="O4436">
        <v>0</v>
      </c>
      <c r="P4436">
        <v>0</v>
      </c>
      <c r="Q4436">
        <v>0</v>
      </c>
      <c r="R4436">
        <v>0</v>
      </c>
      <c r="S4436">
        <v>0</v>
      </c>
      <c r="T4436">
        <v>0</v>
      </c>
      <c r="U4436">
        <v>0</v>
      </c>
      <c r="V4436">
        <v>0</v>
      </c>
      <c r="W4436">
        <v>0</v>
      </c>
      <c r="X4436">
        <v>0</v>
      </c>
      <c r="Y4436">
        <v>0</v>
      </c>
      <c r="Z4436">
        <v>0</v>
      </c>
    </row>
    <row r="4437" spans="1:26" x14ac:dyDescent="0.2">
      <c r="A4437" s="1">
        <v>1008955</v>
      </c>
      <c r="B4437">
        <v>0</v>
      </c>
      <c r="C4437">
        <v>0</v>
      </c>
      <c r="D4437">
        <v>0</v>
      </c>
      <c r="E4437">
        <v>0</v>
      </c>
      <c r="F4437">
        <v>0</v>
      </c>
      <c r="G4437">
        <v>0</v>
      </c>
      <c r="H4437">
        <v>0</v>
      </c>
      <c r="I4437">
        <v>0</v>
      </c>
      <c r="J4437">
        <v>0</v>
      </c>
      <c r="K4437">
        <v>0</v>
      </c>
      <c r="L4437">
        <v>0</v>
      </c>
      <c r="M4437">
        <v>0</v>
      </c>
      <c r="N4437">
        <v>0</v>
      </c>
      <c r="O4437">
        <v>0</v>
      </c>
      <c r="P4437">
        <v>0</v>
      </c>
      <c r="Q4437">
        <v>0</v>
      </c>
      <c r="R4437">
        <v>0</v>
      </c>
      <c r="S4437">
        <v>0</v>
      </c>
      <c r="T4437">
        <v>0</v>
      </c>
      <c r="U4437">
        <v>0</v>
      </c>
      <c r="V4437">
        <v>0</v>
      </c>
      <c r="W4437">
        <v>0</v>
      </c>
      <c r="X4437">
        <v>0</v>
      </c>
      <c r="Y4437">
        <v>0</v>
      </c>
      <c r="Z4437">
        <v>0</v>
      </c>
    </row>
    <row r="4438" spans="1:26" x14ac:dyDescent="0.2">
      <c r="A4438" s="1">
        <v>1009055</v>
      </c>
      <c r="B4438">
        <v>0</v>
      </c>
      <c r="C4438">
        <v>0</v>
      </c>
      <c r="D4438">
        <v>0</v>
      </c>
      <c r="E4438">
        <v>0</v>
      </c>
      <c r="F4438">
        <v>0</v>
      </c>
      <c r="G4438">
        <v>0</v>
      </c>
      <c r="H4438">
        <v>0</v>
      </c>
      <c r="I4438">
        <v>0</v>
      </c>
    </row>
    <row r="4439" spans="1:26" x14ac:dyDescent="0.2">
      <c r="A4439" s="1">
        <v>1009242</v>
      </c>
      <c r="B4439">
        <v>8834</v>
      </c>
      <c r="C4439">
        <v>8386</v>
      </c>
      <c r="D4439">
        <v>9160</v>
      </c>
      <c r="E4439">
        <v>11016</v>
      </c>
      <c r="F4439">
        <v>11368</v>
      </c>
      <c r="G4439">
        <v>16730</v>
      </c>
      <c r="H4439">
        <v>17036</v>
      </c>
      <c r="I4439">
        <v>20267</v>
      </c>
      <c r="J4439">
        <v>20824</v>
      </c>
      <c r="K4439">
        <v>39963</v>
      </c>
      <c r="L4439">
        <v>59946</v>
      </c>
      <c r="M4439">
        <v>65486</v>
      </c>
      <c r="N4439">
        <v>71142</v>
      </c>
      <c r="O4439">
        <v>75165</v>
      </c>
      <c r="P4439">
        <v>81116</v>
      </c>
      <c r="Q4439">
        <v>85968</v>
      </c>
      <c r="R4439">
        <v>82069</v>
      </c>
      <c r="S4439">
        <v>48882</v>
      </c>
      <c r="T4439">
        <v>66553</v>
      </c>
      <c r="U4439">
        <v>64722</v>
      </c>
      <c r="V4439">
        <v>66702</v>
      </c>
      <c r="W4439">
        <v>70772</v>
      </c>
      <c r="X4439">
        <v>63358</v>
      </c>
      <c r="Y4439">
        <v>62371</v>
      </c>
      <c r="Z4439">
        <v>63862</v>
      </c>
    </row>
    <row r="4440" spans="1:26" x14ac:dyDescent="0.2">
      <c r="A4440" s="1">
        <v>1009354</v>
      </c>
      <c r="B4440">
        <v>0</v>
      </c>
      <c r="C4440">
        <v>0</v>
      </c>
      <c r="D4440">
        <v>0</v>
      </c>
      <c r="E4440">
        <v>0</v>
      </c>
      <c r="F4440">
        <v>0</v>
      </c>
      <c r="G4440">
        <v>0</v>
      </c>
      <c r="H4440">
        <v>0</v>
      </c>
      <c r="I4440">
        <v>0</v>
      </c>
      <c r="J4440">
        <v>0</v>
      </c>
      <c r="K4440">
        <v>0</v>
      </c>
      <c r="L4440">
        <v>0</v>
      </c>
      <c r="M4440">
        <v>0</v>
      </c>
      <c r="N4440">
        <v>0</v>
      </c>
      <c r="O4440">
        <v>0</v>
      </c>
      <c r="P4440">
        <v>0</v>
      </c>
      <c r="Q4440">
        <v>0</v>
      </c>
      <c r="R4440">
        <v>0</v>
      </c>
      <c r="S4440">
        <v>0</v>
      </c>
      <c r="T4440">
        <v>0</v>
      </c>
      <c r="U4440">
        <v>0</v>
      </c>
      <c r="V4440">
        <v>0</v>
      </c>
      <c r="W4440">
        <v>0</v>
      </c>
      <c r="X4440">
        <v>0</v>
      </c>
      <c r="Y4440">
        <v>0</v>
      </c>
      <c r="Z4440">
        <v>0</v>
      </c>
    </row>
    <row r="4441" spans="1:26" x14ac:dyDescent="0.2">
      <c r="A4441" s="1">
        <v>1009756</v>
      </c>
      <c r="B4441">
        <v>25094</v>
      </c>
      <c r="C4441">
        <v>0</v>
      </c>
      <c r="D4441">
        <v>0</v>
      </c>
      <c r="E4441">
        <v>23399</v>
      </c>
      <c r="F4441">
        <v>27495</v>
      </c>
      <c r="G4441">
        <v>25294</v>
      </c>
      <c r="H4441">
        <v>27862</v>
      </c>
      <c r="I4441">
        <v>26395</v>
      </c>
      <c r="J4441">
        <v>28534</v>
      </c>
      <c r="K4441">
        <v>27540</v>
      </c>
      <c r="L4441">
        <v>32195</v>
      </c>
      <c r="M4441">
        <v>30667</v>
      </c>
      <c r="N4441">
        <v>31605</v>
      </c>
      <c r="O4441">
        <v>35193</v>
      </c>
      <c r="P4441">
        <v>35262</v>
      </c>
      <c r="Q4441">
        <v>32409</v>
      </c>
      <c r="R4441">
        <v>33890</v>
      </c>
      <c r="S4441">
        <v>29968</v>
      </c>
      <c r="T4441">
        <v>39379</v>
      </c>
      <c r="U4441">
        <v>38624</v>
      </c>
      <c r="V4441">
        <v>44283</v>
      </c>
      <c r="W4441">
        <v>45584</v>
      </c>
      <c r="X4441">
        <v>48828</v>
      </c>
      <c r="Y4441">
        <v>47367</v>
      </c>
      <c r="Z4441">
        <v>50345</v>
      </c>
    </row>
    <row r="4442" spans="1:26" x14ac:dyDescent="0.2">
      <c r="A4442" s="1">
        <v>1009804</v>
      </c>
      <c r="B4442">
        <v>0</v>
      </c>
    </row>
    <row r="4443" spans="1:26" x14ac:dyDescent="0.2">
      <c r="A4443" s="1">
        <v>1009840</v>
      </c>
      <c r="B4443">
        <v>0</v>
      </c>
      <c r="C4443">
        <v>0</v>
      </c>
      <c r="D4443">
        <v>0</v>
      </c>
      <c r="E4443">
        <v>0</v>
      </c>
      <c r="F4443">
        <v>0</v>
      </c>
      <c r="G4443">
        <v>0</v>
      </c>
      <c r="H4443">
        <v>0</v>
      </c>
      <c r="I4443">
        <v>0</v>
      </c>
      <c r="J4443">
        <v>0</v>
      </c>
      <c r="K4443">
        <v>0</v>
      </c>
      <c r="L4443">
        <v>0</v>
      </c>
      <c r="M4443">
        <v>0</v>
      </c>
      <c r="N4443">
        <v>0</v>
      </c>
      <c r="O4443">
        <v>0</v>
      </c>
      <c r="P4443">
        <v>0</v>
      </c>
      <c r="Q4443">
        <v>0</v>
      </c>
      <c r="R4443">
        <v>0</v>
      </c>
      <c r="S4443">
        <v>0</v>
      </c>
      <c r="T4443">
        <v>0</v>
      </c>
      <c r="U4443">
        <v>0</v>
      </c>
      <c r="V4443">
        <v>0</v>
      </c>
      <c r="W4443">
        <v>0</v>
      </c>
      <c r="X4443">
        <v>0</v>
      </c>
      <c r="Y4443">
        <v>0</v>
      </c>
      <c r="Z4443">
        <v>0</v>
      </c>
    </row>
    <row r="4444" spans="1:26" x14ac:dyDescent="0.2">
      <c r="A4444" s="1">
        <v>1010015</v>
      </c>
      <c r="B4444">
        <v>0</v>
      </c>
      <c r="C4444">
        <v>0</v>
      </c>
      <c r="D4444">
        <v>0</v>
      </c>
      <c r="E4444">
        <v>0</v>
      </c>
      <c r="F4444">
        <v>0</v>
      </c>
      <c r="G4444">
        <v>0</v>
      </c>
      <c r="H4444">
        <v>0</v>
      </c>
      <c r="I4444">
        <v>0</v>
      </c>
      <c r="J4444">
        <v>0</v>
      </c>
      <c r="K4444">
        <v>0</v>
      </c>
      <c r="L4444">
        <v>0</v>
      </c>
      <c r="M4444">
        <v>0</v>
      </c>
      <c r="N4444">
        <v>0</v>
      </c>
      <c r="O4444">
        <v>0</v>
      </c>
      <c r="P4444">
        <v>0</v>
      </c>
      <c r="Q4444">
        <v>0</v>
      </c>
      <c r="R4444">
        <v>0</v>
      </c>
      <c r="S4444">
        <v>0</v>
      </c>
      <c r="T4444">
        <v>0</v>
      </c>
      <c r="U4444">
        <v>0</v>
      </c>
      <c r="V4444">
        <v>0</v>
      </c>
      <c r="W4444">
        <v>0</v>
      </c>
      <c r="X4444">
        <v>0</v>
      </c>
      <c r="Y4444">
        <v>0</v>
      </c>
      <c r="Z4444">
        <v>0</v>
      </c>
    </row>
    <row r="4445" spans="1:26" x14ac:dyDescent="0.2">
      <c r="A4445" s="1">
        <v>1010574</v>
      </c>
      <c r="B4445">
        <v>0</v>
      </c>
      <c r="C4445">
        <v>0</v>
      </c>
      <c r="D4445">
        <v>0</v>
      </c>
      <c r="E4445">
        <v>0</v>
      </c>
      <c r="F4445">
        <v>0</v>
      </c>
      <c r="G4445">
        <v>0</v>
      </c>
      <c r="H4445">
        <v>0</v>
      </c>
      <c r="I4445">
        <v>0</v>
      </c>
      <c r="J4445">
        <v>0</v>
      </c>
      <c r="K4445">
        <v>0</v>
      </c>
      <c r="L4445">
        <v>0</v>
      </c>
      <c r="M4445">
        <v>0</v>
      </c>
      <c r="N4445">
        <v>0</v>
      </c>
      <c r="O4445">
        <v>0</v>
      </c>
      <c r="P4445">
        <v>0</v>
      </c>
      <c r="Q4445">
        <v>0</v>
      </c>
      <c r="R4445">
        <v>0</v>
      </c>
      <c r="S4445">
        <v>0</v>
      </c>
      <c r="T4445">
        <v>0</v>
      </c>
      <c r="U4445">
        <v>0</v>
      </c>
      <c r="V4445">
        <v>0</v>
      </c>
      <c r="W4445">
        <v>0</v>
      </c>
      <c r="X4445">
        <v>0</v>
      </c>
      <c r="Y4445">
        <v>10713</v>
      </c>
      <c r="Z4445">
        <v>10848</v>
      </c>
    </row>
    <row r="4446" spans="1:26" x14ac:dyDescent="0.2">
      <c r="A4446" s="1">
        <v>1011076</v>
      </c>
      <c r="B4446">
        <v>0</v>
      </c>
    </row>
    <row r="4447" spans="1:26" x14ac:dyDescent="0.2">
      <c r="A4447" s="1">
        <v>1011432</v>
      </c>
      <c r="B4447">
        <v>0</v>
      </c>
      <c r="C4447">
        <v>0</v>
      </c>
      <c r="D4447">
        <v>0</v>
      </c>
      <c r="E4447">
        <v>0</v>
      </c>
      <c r="F4447">
        <v>0</v>
      </c>
      <c r="G4447">
        <v>0</v>
      </c>
      <c r="H4447">
        <v>0</v>
      </c>
      <c r="I4447">
        <v>0</v>
      </c>
      <c r="J4447">
        <v>0</v>
      </c>
      <c r="K4447">
        <v>0</v>
      </c>
      <c r="L4447">
        <v>0</v>
      </c>
      <c r="M4447">
        <v>0</v>
      </c>
      <c r="N4447">
        <v>0</v>
      </c>
      <c r="O4447">
        <v>0</v>
      </c>
      <c r="P4447">
        <v>0</v>
      </c>
      <c r="Q4447">
        <v>0</v>
      </c>
      <c r="R4447">
        <v>0</v>
      </c>
      <c r="S4447">
        <v>0</v>
      </c>
      <c r="T4447">
        <v>0</v>
      </c>
      <c r="U4447">
        <v>0</v>
      </c>
      <c r="V4447">
        <v>0</v>
      </c>
      <c r="W4447">
        <v>0</v>
      </c>
      <c r="X4447">
        <v>0</v>
      </c>
      <c r="Y4447">
        <v>0</v>
      </c>
      <c r="Z4447">
        <v>0</v>
      </c>
    </row>
    <row r="4448" spans="1:26" x14ac:dyDescent="0.2">
      <c r="A4448" s="1">
        <v>1011526</v>
      </c>
      <c r="B4448">
        <v>0</v>
      </c>
      <c r="C4448">
        <v>2662</v>
      </c>
      <c r="D4448">
        <v>3188</v>
      </c>
      <c r="E4448">
        <v>3199</v>
      </c>
      <c r="F4448">
        <v>3210</v>
      </c>
      <c r="G4448">
        <v>3227</v>
      </c>
      <c r="H4448">
        <v>3221</v>
      </c>
      <c r="I4448">
        <v>3264</v>
      </c>
      <c r="J4448">
        <v>2813</v>
      </c>
      <c r="K4448">
        <v>2813</v>
      </c>
      <c r="L4448">
        <v>2822</v>
      </c>
      <c r="M4448">
        <v>2831</v>
      </c>
      <c r="N4448">
        <v>2841</v>
      </c>
      <c r="O4448">
        <v>744</v>
      </c>
      <c r="P4448">
        <v>225</v>
      </c>
      <c r="Q4448">
        <v>246</v>
      </c>
      <c r="R4448">
        <v>0</v>
      </c>
      <c r="S4448">
        <v>0</v>
      </c>
      <c r="T4448">
        <v>-3</v>
      </c>
      <c r="U4448">
        <v>-3</v>
      </c>
      <c r="V4448">
        <v>0</v>
      </c>
      <c r="W4448">
        <v>0</v>
      </c>
      <c r="X4448">
        <v>0</v>
      </c>
      <c r="Y4448">
        <v>0</v>
      </c>
      <c r="Z4448">
        <v>0</v>
      </c>
    </row>
    <row r="4449" spans="1:26" x14ac:dyDescent="0.2">
      <c r="A4449" s="1">
        <v>1011553</v>
      </c>
      <c r="B4449">
        <v>0</v>
      </c>
      <c r="C4449">
        <v>0</v>
      </c>
      <c r="D4449">
        <v>0</v>
      </c>
      <c r="E4449">
        <v>0</v>
      </c>
      <c r="F4449">
        <v>0</v>
      </c>
      <c r="G4449">
        <v>0</v>
      </c>
      <c r="H4449">
        <v>0</v>
      </c>
      <c r="I4449">
        <v>0</v>
      </c>
      <c r="J4449">
        <v>0</v>
      </c>
      <c r="K4449">
        <v>0</v>
      </c>
      <c r="L4449">
        <v>0</v>
      </c>
      <c r="M4449">
        <v>0</v>
      </c>
      <c r="N4449">
        <v>0</v>
      </c>
      <c r="O4449">
        <v>0</v>
      </c>
      <c r="P4449">
        <v>0</v>
      </c>
      <c r="Q4449">
        <v>0</v>
      </c>
      <c r="R4449">
        <v>0</v>
      </c>
      <c r="S4449">
        <v>0</v>
      </c>
      <c r="T4449">
        <v>0</v>
      </c>
      <c r="U4449">
        <v>0</v>
      </c>
      <c r="V4449">
        <v>0</v>
      </c>
      <c r="W4449">
        <v>0</v>
      </c>
      <c r="X4449">
        <v>0</v>
      </c>
      <c r="Y4449">
        <v>0</v>
      </c>
      <c r="Z4449">
        <v>0</v>
      </c>
    </row>
    <row r="4450" spans="1:26" x14ac:dyDescent="0.2">
      <c r="A4450" s="1">
        <v>1011638</v>
      </c>
      <c r="B4450">
        <v>0</v>
      </c>
      <c r="C4450">
        <v>0</v>
      </c>
      <c r="D4450">
        <v>0</v>
      </c>
      <c r="E4450">
        <v>0</v>
      </c>
      <c r="F4450">
        <v>0</v>
      </c>
      <c r="G4450">
        <v>0</v>
      </c>
      <c r="H4450">
        <v>1395</v>
      </c>
      <c r="I4450">
        <v>1398</v>
      </c>
      <c r="J4450">
        <v>9145</v>
      </c>
      <c r="K4450">
        <v>9153</v>
      </c>
      <c r="L4450">
        <v>7752</v>
      </c>
      <c r="M4450">
        <v>7757</v>
      </c>
      <c r="N4450">
        <v>0</v>
      </c>
      <c r="O4450">
        <v>31202</v>
      </c>
      <c r="P4450">
        <v>31259</v>
      </c>
      <c r="Q4450">
        <v>23315</v>
      </c>
      <c r="R4450">
        <v>0</v>
      </c>
      <c r="S4450">
        <v>566</v>
      </c>
      <c r="T4450">
        <v>3190</v>
      </c>
      <c r="U4450">
        <v>20991</v>
      </c>
      <c r="V4450">
        <v>24529</v>
      </c>
      <c r="W4450">
        <v>34863</v>
      </c>
      <c r="X4450">
        <v>43469</v>
      </c>
      <c r="Y4450">
        <v>46674</v>
      </c>
      <c r="Z4450">
        <v>47700</v>
      </c>
    </row>
    <row r="4451" spans="1:26" x14ac:dyDescent="0.2">
      <c r="A4451" s="1">
        <v>1011656</v>
      </c>
      <c r="B4451">
        <v>0</v>
      </c>
      <c r="C4451">
        <v>0</v>
      </c>
      <c r="D4451">
        <v>0</v>
      </c>
      <c r="E4451">
        <v>0</v>
      </c>
      <c r="F4451">
        <v>0</v>
      </c>
      <c r="G4451">
        <v>0</v>
      </c>
      <c r="H4451">
        <v>0</v>
      </c>
      <c r="I4451">
        <v>0</v>
      </c>
      <c r="J4451">
        <v>0</v>
      </c>
      <c r="K4451">
        <v>0</v>
      </c>
      <c r="L4451">
        <v>0</v>
      </c>
      <c r="M4451">
        <v>0</v>
      </c>
      <c r="N4451">
        <v>0</v>
      </c>
      <c r="O4451">
        <v>0</v>
      </c>
      <c r="P4451">
        <v>0</v>
      </c>
      <c r="Q4451">
        <v>0</v>
      </c>
      <c r="R4451">
        <v>0</v>
      </c>
      <c r="S4451">
        <v>0</v>
      </c>
      <c r="T4451">
        <v>0</v>
      </c>
      <c r="U4451">
        <v>0</v>
      </c>
      <c r="V4451">
        <v>0</v>
      </c>
      <c r="W4451">
        <v>0</v>
      </c>
      <c r="X4451">
        <v>0</v>
      </c>
      <c r="Y4451">
        <v>0</v>
      </c>
      <c r="Z4451">
        <v>0</v>
      </c>
    </row>
    <row r="4452" spans="1:26" x14ac:dyDescent="0.2">
      <c r="A4452" s="1">
        <v>1011852</v>
      </c>
      <c r="B4452">
        <v>0</v>
      </c>
      <c r="C4452">
        <v>0</v>
      </c>
      <c r="D4452">
        <v>0</v>
      </c>
      <c r="E4452">
        <v>0</v>
      </c>
      <c r="F4452">
        <v>0</v>
      </c>
      <c r="G4452">
        <v>0</v>
      </c>
      <c r="H4452">
        <v>0</v>
      </c>
      <c r="I4452">
        <v>0</v>
      </c>
      <c r="J4452">
        <v>0</v>
      </c>
      <c r="K4452">
        <v>0</v>
      </c>
      <c r="L4452">
        <v>0</v>
      </c>
      <c r="M4452">
        <v>0</v>
      </c>
      <c r="N4452">
        <v>0</v>
      </c>
      <c r="O4452">
        <v>0</v>
      </c>
      <c r="P4452">
        <v>0</v>
      </c>
      <c r="Q4452">
        <v>0</v>
      </c>
      <c r="R4452">
        <v>0</v>
      </c>
      <c r="S4452">
        <v>0</v>
      </c>
      <c r="T4452">
        <v>0</v>
      </c>
      <c r="U4452">
        <v>0</v>
      </c>
      <c r="V4452">
        <v>0</v>
      </c>
      <c r="W4452">
        <v>0</v>
      </c>
      <c r="X4452">
        <v>0</v>
      </c>
      <c r="Y4452">
        <v>0</v>
      </c>
      <c r="Z4452">
        <v>0</v>
      </c>
    </row>
    <row r="4453" spans="1:26" x14ac:dyDescent="0.2">
      <c r="A4453" s="1">
        <v>1011955</v>
      </c>
      <c r="B4453">
        <v>14402</v>
      </c>
      <c r="C4453">
        <v>17114</v>
      </c>
      <c r="D4453">
        <v>16813</v>
      </c>
      <c r="E4453">
        <v>17412</v>
      </c>
      <c r="F4453">
        <v>18504</v>
      </c>
      <c r="G4453">
        <v>22886</v>
      </c>
      <c r="H4453">
        <v>22109</v>
      </c>
      <c r="I4453">
        <v>20520</v>
      </c>
      <c r="J4453">
        <v>19245</v>
      </c>
      <c r="K4453">
        <v>17337</v>
      </c>
      <c r="L4453">
        <v>16396</v>
      </c>
      <c r="M4453">
        <v>16656</v>
      </c>
      <c r="N4453">
        <v>13715</v>
      </c>
      <c r="O4453">
        <v>29155</v>
      </c>
      <c r="P4453">
        <v>30769</v>
      </c>
      <c r="Q4453">
        <v>8017</v>
      </c>
      <c r="R4453">
        <v>31715</v>
      </c>
      <c r="S4453">
        <v>33460</v>
      </c>
      <c r="T4453">
        <v>17113</v>
      </c>
      <c r="U4453">
        <v>26207</v>
      </c>
      <c r="V4453">
        <v>20008</v>
      </c>
      <c r="W4453">
        <v>24494</v>
      </c>
      <c r="X4453">
        <v>17980</v>
      </c>
      <c r="Y4453">
        <v>18544</v>
      </c>
      <c r="Z4453">
        <v>14222</v>
      </c>
    </row>
    <row r="4454" spans="1:26" x14ac:dyDescent="0.2">
      <c r="A4454" s="1">
        <v>1012251</v>
      </c>
      <c r="B4454">
        <v>0</v>
      </c>
      <c r="C4454">
        <v>0</v>
      </c>
      <c r="D4454">
        <v>0</v>
      </c>
      <c r="E4454">
        <v>0</v>
      </c>
      <c r="F4454">
        <v>0</v>
      </c>
      <c r="G4454">
        <v>0</v>
      </c>
      <c r="H4454">
        <v>0</v>
      </c>
      <c r="I4454">
        <v>0</v>
      </c>
      <c r="J4454">
        <v>0</v>
      </c>
      <c r="K4454">
        <v>0</v>
      </c>
      <c r="L4454">
        <v>0</v>
      </c>
      <c r="M4454">
        <v>0</v>
      </c>
      <c r="N4454">
        <v>0</v>
      </c>
      <c r="O4454">
        <v>0</v>
      </c>
      <c r="P4454">
        <v>0</v>
      </c>
      <c r="Q4454">
        <v>0</v>
      </c>
      <c r="R4454">
        <v>0</v>
      </c>
      <c r="S4454">
        <v>0</v>
      </c>
      <c r="T4454">
        <v>0</v>
      </c>
      <c r="U4454">
        <v>0</v>
      </c>
      <c r="V4454">
        <v>0</v>
      </c>
      <c r="W4454">
        <v>0</v>
      </c>
      <c r="X4454">
        <v>0</v>
      </c>
      <c r="Y4454">
        <v>0</v>
      </c>
      <c r="Z4454">
        <v>0</v>
      </c>
    </row>
    <row r="4455" spans="1:26" x14ac:dyDescent="0.2">
      <c r="A4455" s="1">
        <v>1012457</v>
      </c>
      <c r="B4455">
        <v>0</v>
      </c>
      <c r="C4455">
        <v>0</v>
      </c>
      <c r="D4455">
        <v>0</v>
      </c>
      <c r="E4455">
        <v>0</v>
      </c>
      <c r="F4455">
        <v>0</v>
      </c>
      <c r="G4455">
        <v>0</v>
      </c>
      <c r="H4455">
        <v>0</v>
      </c>
      <c r="I4455">
        <v>0</v>
      </c>
      <c r="J4455">
        <v>0</v>
      </c>
      <c r="K4455">
        <v>0</v>
      </c>
      <c r="L4455">
        <v>0</v>
      </c>
      <c r="M4455">
        <v>0</v>
      </c>
      <c r="N4455">
        <v>0</v>
      </c>
      <c r="O4455">
        <v>0</v>
      </c>
      <c r="P4455">
        <v>0</v>
      </c>
      <c r="Q4455">
        <v>0</v>
      </c>
      <c r="R4455">
        <v>0</v>
      </c>
      <c r="S4455">
        <v>0</v>
      </c>
      <c r="T4455">
        <v>0</v>
      </c>
      <c r="U4455">
        <v>0</v>
      </c>
      <c r="V4455">
        <v>0</v>
      </c>
      <c r="W4455">
        <v>0</v>
      </c>
      <c r="X4455">
        <v>0</v>
      </c>
      <c r="Y4455">
        <v>0</v>
      </c>
      <c r="Z4455">
        <v>0</v>
      </c>
    </row>
    <row r="4456" spans="1:26" x14ac:dyDescent="0.2">
      <c r="A4456" s="1">
        <v>1012671</v>
      </c>
      <c r="B4456">
        <v>0</v>
      </c>
      <c r="C4456">
        <v>0</v>
      </c>
      <c r="D4456">
        <v>0</v>
      </c>
      <c r="E4456">
        <v>0</v>
      </c>
      <c r="F4456">
        <v>0</v>
      </c>
      <c r="G4456">
        <v>0</v>
      </c>
      <c r="H4456">
        <v>0</v>
      </c>
      <c r="I4456">
        <v>0</v>
      </c>
      <c r="J4456">
        <v>0</v>
      </c>
      <c r="K4456">
        <v>0</v>
      </c>
      <c r="L4456">
        <v>0</v>
      </c>
      <c r="M4456">
        <v>0</v>
      </c>
      <c r="N4456">
        <v>0</v>
      </c>
      <c r="O4456">
        <v>0</v>
      </c>
      <c r="P4456">
        <v>0</v>
      </c>
      <c r="Q4456">
        <v>0</v>
      </c>
      <c r="R4456">
        <v>0</v>
      </c>
      <c r="S4456">
        <v>0</v>
      </c>
      <c r="T4456">
        <v>0</v>
      </c>
      <c r="U4456">
        <v>0</v>
      </c>
      <c r="V4456">
        <v>0</v>
      </c>
      <c r="W4456">
        <v>0</v>
      </c>
      <c r="X4456">
        <v>0</v>
      </c>
      <c r="Y4456">
        <v>0</v>
      </c>
      <c r="Z4456">
        <v>0</v>
      </c>
    </row>
    <row r="4457" spans="1:26" x14ac:dyDescent="0.2">
      <c r="A4457" s="1">
        <v>1013070</v>
      </c>
      <c r="B4457">
        <v>0</v>
      </c>
      <c r="C4457">
        <v>0</v>
      </c>
      <c r="D4457">
        <v>0</v>
      </c>
      <c r="E4457">
        <v>0</v>
      </c>
      <c r="F4457">
        <v>0</v>
      </c>
      <c r="G4457">
        <v>0</v>
      </c>
      <c r="H4457">
        <v>0</v>
      </c>
      <c r="I4457">
        <v>0</v>
      </c>
      <c r="J4457">
        <v>0</v>
      </c>
      <c r="K4457">
        <v>0</v>
      </c>
      <c r="L4457">
        <v>0</v>
      </c>
      <c r="M4457">
        <v>0</v>
      </c>
      <c r="N4457">
        <v>0</v>
      </c>
      <c r="O4457">
        <v>0</v>
      </c>
      <c r="P4457">
        <v>0</v>
      </c>
      <c r="Q4457">
        <v>0</v>
      </c>
      <c r="R4457">
        <v>0</v>
      </c>
      <c r="S4457">
        <v>0</v>
      </c>
      <c r="T4457">
        <v>0</v>
      </c>
      <c r="U4457">
        <v>0</v>
      </c>
      <c r="V4457">
        <v>0</v>
      </c>
      <c r="W4457">
        <v>0</v>
      </c>
      <c r="X4457">
        <v>0</v>
      </c>
      <c r="Y4457">
        <v>0</v>
      </c>
      <c r="Z4457">
        <v>0</v>
      </c>
    </row>
    <row r="4458" spans="1:26" x14ac:dyDescent="0.2">
      <c r="A4458" s="1">
        <v>1013650</v>
      </c>
      <c r="B4458">
        <v>0</v>
      </c>
      <c r="C4458">
        <v>0</v>
      </c>
      <c r="D4458">
        <v>0</v>
      </c>
      <c r="E4458">
        <v>0</v>
      </c>
      <c r="F4458">
        <v>0</v>
      </c>
      <c r="G4458">
        <v>0</v>
      </c>
      <c r="H4458">
        <v>0</v>
      </c>
      <c r="I4458">
        <v>0</v>
      </c>
      <c r="J4458">
        <v>0</v>
      </c>
      <c r="K4458">
        <v>0</v>
      </c>
      <c r="L4458">
        <v>0</v>
      </c>
      <c r="M4458">
        <v>0</v>
      </c>
      <c r="N4458">
        <v>0</v>
      </c>
      <c r="O4458">
        <v>0</v>
      </c>
      <c r="P4458">
        <v>0</v>
      </c>
      <c r="Q4458">
        <v>0</v>
      </c>
      <c r="R4458">
        <v>0</v>
      </c>
      <c r="S4458">
        <v>0</v>
      </c>
      <c r="T4458">
        <v>0</v>
      </c>
      <c r="U4458">
        <v>0</v>
      </c>
      <c r="V4458">
        <v>0</v>
      </c>
      <c r="W4458">
        <v>0</v>
      </c>
      <c r="X4458">
        <v>0</v>
      </c>
      <c r="Y4458">
        <v>0</v>
      </c>
      <c r="Z4458">
        <v>0</v>
      </c>
    </row>
    <row r="4459" spans="1:26" x14ac:dyDescent="0.2">
      <c r="A4459" s="1">
        <v>1013744</v>
      </c>
      <c r="B4459">
        <v>0</v>
      </c>
      <c r="C4459">
        <v>0</v>
      </c>
      <c r="D4459">
        <v>0</v>
      </c>
      <c r="E4459">
        <v>0</v>
      </c>
      <c r="F4459">
        <v>0</v>
      </c>
      <c r="G4459">
        <v>0</v>
      </c>
      <c r="H4459">
        <v>0</v>
      </c>
      <c r="I4459">
        <v>0</v>
      </c>
      <c r="J4459">
        <v>0</v>
      </c>
      <c r="K4459">
        <v>0</v>
      </c>
      <c r="L4459">
        <v>0</v>
      </c>
      <c r="M4459">
        <v>0</v>
      </c>
      <c r="N4459">
        <v>0</v>
      </c>
      <c r="O4459">
        <v>0</v>
      </c>
      <c r="P4459">
        <v>0</v>
      </c>
      <c r="Q4459">
        <v>0</v>
      </c>
      <c r="R4459">
        <v>0</v>
      </c>
      <c r="S4459">
        <v>0</v>
      </c>
      <c r="T4459">
        <v>1357</v>
      </c>
      <c r="U4459">
        <v>8285</v>
      </c>
      <c r="V4459">
        <v>21922</v>
      </c>
      <c r="W4459">
        <v>35116</v>
      </c>
      <c r="X4459">
        <v>48834</v>
      </c>
      <c r="Y4459">
        <v>53235</v>
      </c>
      <c r="Z4459">
        <v>99711</v>
      </c>
    </row>
    <row r="4460" spans="1:26" x14ac:dyDescent="0.2">
      <c r="A4460" s="1">
        <v>1013856</v>
      </c>
      <c r="B4460">
        <v>0</v>
      </c>
      <c r="C4460">
        <v>0</v>
      </c>
      <c r="D4460">
        <v>0</v>
      </c>
      <c r="E4460">
        <v>0</v>
      </c>
      <c r="F4460">
        <v>0</v>
      </c>
      <c r="G4460">
        <v>0</v>
      </c>
      <c r="H4460">
        <v>0</v>
      </c>
      <c r="I4460">
        <v>0</v>
      </c>
      <c r="J4460">
        <v>0</v>
      </c>
      <c r="K4460">
        <v>0</v>
      </c>
      <c r="L4460">
        <v>0</v>
      </c>
      <c r="M4460">
        <v>0</v>
      </c>
    </row>
    <row r="4461" spans="1:26" x14ac:dyDescent="0.2">
      <c r="A4461" s="1">
        <v>1014059</v>
      </c>
      <c r="B4461">
        <v>0</v>
      </c>
      <c r="C4461">
        <v>0</v>
      </c>
      <c r="D4461">
        <v>0</v>
      </c>
      <c r="E4461">
        <v>0</v>
      </c>
      <c r="F4461">
        <v>0</v>
      </c>
      <c r="G4461">
        <v>0</v>
      </c>
      <c r="H4461">
        <v>0</v>
      </c>
      <c r="I4461">
        <v>0</v>
      </c>
      <c r="J4461">
        <v>0</v>
      </c>
      <c r="K4461">
        <v>0</v>
      </c>
      <c r="L4461">
        <v>0</v>
      </c>
      <c r="M4461">
        <v>0</v>
      </c>
      <c r="N4461">
        <v>0</v>
      </c>
      <c r="O4461">
        <v>0</v>
      </c>
      <c r="P4461">
        <v>0</v>
      </c>
      <c r="Q4461">
        <v>0</v>
      </c>
      <c r="R4461">
        <v>0</v>
      </c>
      <c r="S4461">
        <v>0</v>
      </c>
      <c r="T4461">
        <v>0</v>
      </c>
      <c r="U4461">
        <v>0</v>
      </c>
      <c r="V4461">
        <v>0</v>
      </c>
      <c r="W4461">
        <v>0</v>
      </c>
      <c r="X4461">
        <v>0</v>
      </c>
      <c r="Y4461">
        <v>0</v>
      </c>
      <c r="Z4461">
        <v>0</v>
      </c>
    </row>
    <row r="4462" spans="1:26" x14ac:dyDescent="0.2">
      <c r="A4462" s="1">
        <v>1014125</v>
      </c>
      <c r="B4462">
        <v>45299</v>
      </c>
      <c r="C4462">
        <v>42147</v>
      </c>
      <c r="D4462">
        <v>42653</v>
      </c>
      <c r="E4462">
        <v>46110</v>
      </c>
      <c r="F4462">
        <v>49943</v>
      </c>
      <c r="G4462">
        <v>49464</v>
      </c>
      <c r="H4462">
        <v>52114</v>
      </c>
      <c r="I4462">
        <v>54158</v>
      </c>
      <c r="J4462">
        <v>59162</v>
      </c>
      <c r="K4462">
        <v>55078</v>
      </c>
      <c r="L4462">
        <v>54453</v>
      </c>
      <c r="M4462">
        <v>51303</v>
      </c>
      <c r="N4462">
        <v>60268</v>
      </c>
      <c r="O4462">
        <v>51565</v>
      </c>
      <c r="P4462">
        <v>50868</v>
      </c>
      <c r="Q4462">
        <v>45733</v>
      </c>
      <c r="R4462">
        <v>59066</v>
      </c>
      <c r="S4462">
        <v>49285</v>
      </c>
      <c r="T4462">
        <v>52914</v>
      </c>
      <c r="U4462">
        <v>55911</v>
      </c>
      <c r="V4462">
        <v>76613</v>
      </c>
      <c r="W4462">
        <v>83749</v>
      </c>
      <c r="X4462">
        <v>80131</v>
      </c>
      <c r="Y4462">
        <v>81791</v>
      </c>
      <c r="Z4462">
        <v>111947</v>
      </c>
    </row>
    <row r="4463" spans="1:26" x14ac:dyDescent="0.2">
      <c r="A4463" s="1">
        <v>1014246</v>
      </c>
      <c r="B4463">
        <v>0</v>
      </c>
      <c r="C4463">
        <v>0</v>
      </c>
      <c r="D4463">
        <v>0</v>
      </c>
      <c r="E4463">
        <v>0</v>
      </c>
      <c r="F4463">
        <v>0</v>
      </c>
      <c r="G4463">
        <v>0</v>
      </c>
      <c r="H4463">
        <v>0</v>
      </c>
      <c r="I4463">
        <v>0</v>
      </c>
      <c r="J4463">
        <v>0</v>
      </c>
      <c r="K4463">
        <v>0</v>
      </c>
      <c r="L4463">
        <v>0</v>
      </c>
      <c r="M4463">
        <v>0</v>
      </c>
      <c r="N4463">
        <v>0</v>
      </c>
      <c r="O4463">
        <v>0</v>
      </c>
      <c r="P4463">
        <v>0</v>
      </c>
      <c r="Q4463">
        <v>0</v>
      </c>
      <c r="R4463">
        <v>0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0</v>
      </c>
      <c r="Y4463">
        <v>0</v>
      </c>
      <c r="Z4463">
        <v>0</v>
      </c>
    </row>
    <row r="4464" spans="1:26" x14ac:dyDescent="0.2">
      <c r="A4464" s="1">
        <v>1014255</v>
      </c>
      <c r="B4464">
        <v>0</v>
      </c>
      <c r="C4464">
        <v>0</v>
      </c>
      <c r="D4464">
        <v>0</v>
      </c>
      <c r="E4464">
        <v>0</v>
      </c>
      <c r="F4464">
        <v>0</v>
      </c>
      <c r="G4464">
        <v>0</v>
      </c>
      <c r="H4464">
        <v>0</v>
      </c>
      <c r="I4464">
        <v>0</v>
      </c>
      <c r="J4464">
        <v>0</v>
      </c>
      <c r="K4464">
        <v>0</v>
      </c>
      <c r="L4464">
        <v>0</v>
      </c>
      <c r="M4464">
        <v>0</v>
      </c>
      <c r="N4464">
        <v>0</v>
      </c>
      <c r="O4464">
        <v>0</v>
      </c>
      <c r="P4464">
        <v>0</v>
      </c>
      <c r="Q4464">
        <v>0</v>
      </c>
      <c r="R4464">
        <v>0</v>
      </c>
      <c r="S4464">
        <v>0</v>
      </c>
      <c r="T4464">
        <v>0</v>
      </c>
      <c r="U4464">
        <v>0</v>
      </c>
      <c r="V4464">
        <v>0</v>
      </c>
      <c r="W4464">
        <v>0</v>
      </c>
      <c r="X4464">
        <v>0</v>
      </c>
      <c r="Y4464">
        <v>0</v>
      </c>
      <c r="Z4464">
        <v>0</v>
      </c>
    </row>
    <row r="4465" spans="1:26" x14ac:dyDescent="0.2">
      <c r="A4465" s="1">
        <v>1014376</v>
      </c>
      <c r="B4465">
        <v>0</v>
      </c>
      <c r="C4465">
        <v>0</v>
      </c>
      <c r="D4465">
        <v>0</v>
      </c>
      <c r="E4465">
        <v>0</v>
      </c>
      <c r="F4465">
        <v>0</v>
      </c>
      <c r="G4465">
        <v>0</v>
      </c>
      <c r="H4465">
        <v>0</v>
      </c>
      <c r="I4465">
        <v>0</v>
      </c>
      <c r="J4465">
        <v>0</v>
      </c>
      <c r="K4465">
        <v>0</v>
      </c>
      <c r="L4465">
        <v>0</v>
      </c>
      <c r="M4465">
        <v>0</v>
      </c>
      <c r="N4465">
        <v>0</v>
      </c>
      <c r="O4465">
        <v>0</v>
      </c>
      <c r="P4465">
        <v>0</v>
      </c>
      <c r="Q4465">
        <v>0</v>
      </c>
      <c r="R4465">
        <v>0</v>
      </c>
      <c r="S4465">
        <v>0</v>
      </c>
      <c r="T4465">
        <v>0</v>
      </c>
      <c r="U4465">
        <v>0</v>
      </c>
      <c r="V4465">
        <v>0</v>
      </c>
      <c r="W4465">
        <v>0</v>
      </c>
      <c r="X4465">
        <v>0</v>
      </c>
      <c r="Y4465">
        <v>0</v>
      </c>
      <c r="Z4465">
        <v>0</v>
      </c>
    </row>
    <row r="4466" spans="1:26" x14ac:dyDescent="0.2">
      <c r="A4466" s="1">
        <v>1014451</v>
      </c>
      <c r="B4466">
        <v>0</v>
      </c>
      <c r="C4466">
        <v>0</v>
      </c>
      <c r="D4466">
        <v>0</v>
      </c>
      <c r="E4466">
        <v>0</v>
      </c>
      <c r="F4466">
        <v>0</v>
      </c>
      <c r="G4466">
        <v>0</v>
      </c>
      <c r="H4466">
        <v>0</v>
      </c>
      <c r="I4466">
        <v>0</v>
      </c>
      <c r="J4466">
        <v>0</v>
      </c>
      <c r="K4466">
        <v>0</v>
      </c>
      <c r="L4466">
        <v>0</v>
      </c>
      <c r="M4466">
        <v>0</v>
      </c>
      <c r="N4466">
        <v>0</v>
      </c>
      <c r="O4466">
        <v>0</v>
      </c>
      <c r="P4466">
        <v>0</v>
      </c>
      <c r="Q4466">
        <v>0</v>
      </c>
      <c r="R4466">
        <v>0</v>
      </c>
      <c r="S4466">
        <v>0</v>
      </c>
      <c r="T4466">
        <v>0</v>
      </c>
      <c r="U4466">
        <v>0</v>
      </c>
      <c r="V4466">
        <v>0</v>
      </c>
      <c r="W4466">
        <v>0</v>
      </c>
      <c r="X4466">
        <v>0</v>
      </c>
      <c r="Y4466">
        <v>0</v>
      </c>
      <c r="Z4466">
        <v>0</v>
      </c>
    </row>
    <row r="4467" spans="1:26" x14ac:dyDescent="0.2">
      <c r="A4467" s="1">
        <v>1014554</v>
      </c>
      <c r="B4467">
        <v>0</v>
      </c>
      <c r="C4467">
        <v>0</v>
      </c>
      <c r="D4467">
        <v>0</v>
      </c>
      <c r="E4467">
        <v>0</v>
      </c>
      <c r="F4467">
        <v>0</v>
      </c>
      <c r="G4467">
        <v>0</v>
      </c>
      <c r="H4467">
        <v>0</v>
      </c>
      <c r="I4467">
        <v>0</v>
      </c>
      <c r="J4467">
        <v>0</v>
      </c>
      <c r="K4467">
        <v>0</v>
      </c>
      <c r="L4467">
        <v>0</v>
      </c>
      <c r="M4467">
        <v>0</v>
      </c>
      <c r="N4467">
        <v>0</v>
      </c>
      <c r="O4467">
        <v>0</v>
      </c>
      <c r="P4467">
        <v>0</v>
      </c>
      <c r="Q4467">
        <v>0</v>
      </c>
      <c r="R4467">
        <v>0</v>
      </c>
      <c r="S4467">
        <v>0</v>
      </c>
      <c r="T4467">
        <v>0</v>
      </c>
      <c r="U4467">
        <v>0</v>
      </c>
      <c r="V4467">
        <v>0</v>
      </c>
      <c r="W4467">
        <v>0</v>
      </c>
      <c r="X4467">
        <v>0</v>
      </c>
      <c r="Y4467">
        <v>0</v>
      </c>
      <c r="Z4467">
        <v>0</v>
      </c>
    </row>
    <row r="4468" spans="1:26" x14ac:dyDescent="0.2">
      <c r="A4468" s="1">
        <v>1014657</v>
      </c>
      <c r="B4468">
        <v>0</v>
      </c>
      <c r="C4468">
        <v>0</v>
      </c>
      <c r="D4468">
        <v>0</v>
      </c>
      <c r="E4468">
        <v>0</v>
      </c>
      <c r="F4468">
        <v>0</v>
      </c>
      <c r="G4468">
        <v>0</v>
      </c>
      <c r="H4468">
        <v>0</v>
      </c>
      <c r="I4468">
        <v>0</v>
      </c>
      <c r="J4468">
        <v>0</v>
      </c>
      <c r="K4468">
        <v>0</v>
      </c>
      <c r="L4468">
        <v>0</v>
      </c>
      <c r="M4468">
        <v>0</v>
      </c>
      <c r="N4468">
        <v>0</v>
      </c>
      <c r="O4468">
        <v>0</v>
      </c>
      <c r="P4468">
        <v>0</v>
      </c>
      <c r="Q4468">
        <v>0</v>
      </c>
      <c r="R4468">
        <v>0</v>
      </c>
      <c r="S4468">
        <v>0</v>
      </c>
      <c r="T4468">
        <v>0</v>
      </c>
      <c r="U4468">
        <v>0</v>
      </c>
      <c r="V4468">
        <v>0</v>
      </c>
      <c r="W4468">
        <v>0</v>
      </c>
      <c r="X4468">
        <v>0</v>
      </c>
      <c r="Y4468">
        <v>0</v>
      </c>
      <c r="Z4468">
        <v>0</v>
      </c>
    </row>
    <row r="4469" spans="1:26" x14ac:dyDescent="0.2">
      <c r="A4469" s="1">
        <v>1014853</v>
      </c>
      <c r="B4469">
        <v>0</v>
      </c>
      <c r="C4469">
        <v>0</v>
      </c>
      <c r="D4469">
        <v>0</v>
      </c>
      <c r="E4469">
        <v>0</v>
      </c>
      <c r="F4469">
        <v>0</v>
      </c>
      <c r="G4469">
        <v>0</v>
      </c>
      <c r="H4469">
        <v>0</v>
      </c>
      <c r="I4469">
        <v>0</v>
      </c>
      <c r="J4469">
        <v>0</v>
      </c>
      <c r="K4469">
        <v>0</v>
      </c>
      <c r="L4469">
        <v>0</v>
      </c>
      <c r="M4469">
        <v>0</v>
      </c>
      <c r="N4469">
        <v>0</v>
      </c>
      <c r="O4469">
        <v>0</v>
      </c>
      <c r="P4469">
        <v>0</v>
      </c>
      <c r="Q4469">
        <v>0</v>
      </c>
      <c r="R4469">
        <v>0</v>
      </c>
      <c r="S4469">
        <v>0</v>
      </c>
      <c r="T4469">
        <v>100</v>
      </c>
      <c r="U4469">
        <v>1807</v>
      </c>
      <c r="V4469">
        <v>5977</v>
      </c>
      <c r="W4469">
        <v>34461</v>
      </c>
      <c r="X4469">
        <v>26749</v>
      </c>
      <c r="Y4469">
        <v>28494</v>
      </c>
      <c r="Z4469">
        <v>38201</v>
      </c>
    </row>
    <row r="4470" spans="1:26" x14ac:dyDescent="0.2">
      <c r="A4470" s="1">
        <v>1014965</v>
      </c>
      <c r="B4470">
        <v>3731</v>
      </c>
      <c r="C4470">
        <v>3395</v>
      </c>
      <c r="D4470">
        <v>2828</v>
      </c>
      <c r="E4470">
        <v>2174</v>
      </c>
      <c r="F4470">
        <v>3097</v>
      </c>
    </row>
    <row r="4471" spans="1:26" x14ac:dyDescent="0.2">
      <c r="A4471" s="1">
        <v>1015243</v>
      </c>
      <c r="B4471">
        <v>5658</v>
      </c>
      <c r="C4471">
        <v>5277</v>
      </c>
      <c r="D4471">
        <v>5032</v>
      </c>
      <c r="E4471">
        <v>5023</v>
      </c>
      <c r="F4471">
        <v>5512</v>
      </c>
      <c r="G4471">
        <v>5279</v>
      </c>
      <c r="H4471">
        <v>5525</v>
      </c>
      <c r="I4471">
        <v>3006</v>
      </c>
      <c r="J4471">
        <v>2504</v>
      </c>
      <c r="K4471">
        <v>2505</v>
      </c>
      <c r="L4471">
        <v>1501</v>
      </c>
      <c r="M4471">
        <v>1502</v>
      </c>
      <c r="N4471">
        <v>1262</v>
      </c>
    </row>
    <row r="4472" spans="1:26" x14ac:dyDescent="0.2">
      <c r="A4472" s="1">
        <v>1015252</v>
      </c>
      <c r="B4472">
        <v>10009</v>
      </c>
      <c r="C4472">
        <v>1002</v>
      </c>
      <c r="D4472">
        <v>1002</v>
      </c>
      <c r="E4472">
        <v>1002</v>
      </c>
      <c r="F4472">
        <v>1002</v>
      </c>
      <c r="G4472">
        <v>16012</v>
      </c>
      <c r="H4472">
        <v>26014</v>
      </c>
      <c r="I4472">
        <v>1000</v>
      </c>
      <c r="J4472">
        <v>16001</v>
      </c>
      <c r="K4472">
        <v>26003</v>
      </c>
      <c r="L4472">
        <v>6001</v>
      </c>
      <c r="M4472">
        <v>10001</v>
      </c>
      <c r="N4472">
        <v>20002</v>
      </c>
      <c r="O4472">
        <v>50005</v>
      </c>
      <c r="P4472">
        <v>60006</v>
      </c>
      <c r="Q4472">
        <v>70056</v>
      </c>
      <c r="R4472">
        <v>70131</v>
      </c>
      <c r="S4472">
        <v>80258</v>
      </c>
      <c r="T4472">
        <v>100050</v>
      </c>
      <c r="U4472">
        <v>100000</v>
      </c>
      <c r="V4472">
        <v>100000</v>
      </c>
      <c r="W4472">
        <v>110745</v>
      </c>
      <c r="X4472">
        <v>113110</v>
      </c>
      <c r="Y4472">
        <v>109582</v>
      </c>
      <c r="Z4472">
        <v>152258</v>
      </c>
    </row>
    <row r="4473" spans="1:26" x14ac:dyDescent="0.2">
      <c r="A4473" s="1">
        <v>1015270</v>
      </c>
      <c r="B4473">
        <v>0</v>
      </c>
      <c r="C4473">
        <v>0</v>
      </c>
      <c r="D4473">
        <v>0</v>
      </c>
      <c r="E4473">
        <v>0</v>
      </c>
      <c r="F4473">
        <v>0</v>
      </c>
      <c r="G4473">
        <v>0</v>
      </c>
      <c r="H4473">
        <v>0</v>
      </c>
      <c r="I4473">
        <v>0</v>
      </c>
      <c r="J4473">
        <v>0</v>
      </c>
      <c r="K4473">
        <v>0</v>
      </c>
      <c r="L4473">
        <v>0</v>
      </c>
      <c r="M4473">
        <v>0</v>
      </c>
      <c r="N4473">
        <v>0</v>
      </c>
      <c r="O4473">
        <v>0</v>
      </c>
      <c r="P4473">
        <v>0</v>
      </c>
      <c r="Q4473">
        <v>0</v>
      </c>
      <c r="R4473">
        <v>0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0</v>
      </c>
      <c r="Y4473">
        <v>0</v>
      </c>
      <c r="Z4473">
        <v>0</v>
      </c>
    </row>
    <row r="4474" spans="1:26" x14ac:dyDescent="0.2">
      <c r="A4474" s="1">
        <v>1015458</v>
      </c>
      <c r="B4474">
        <v>0</v>
      </c>
      <c r="C4474">
        <v>0</v>
      </c>
      <c r="D4474">
        <v>0</v>
      </c>
      <c r="E4474">
        <v>0</v>
      </c>
      <c r="F4474">
        <v>0</v>
      </c>
      <c r="G4474">
        <v>0</v>
      </c>
      <c r="H4474">
        <v>0</v>
      </c>
      <c r="I4474">
        <v>0</v>
      </c>
      <c r="J4474">
        <v>0</v>
      </c>
      <c r="K4474">
        <v>0</v>
      </c>
      <c r="L4474">
        <v>0</v>
      </c>
      <c r="M4474">
        <v>0</v>
      </c>
      <c r="N4474">
        <v>0</v>
      </c>
      <c r="O4474">
        <v>0</v>
      </c>
      <c r="P4474">
        <v>0</v>
      </c>
      <c r="Q4474">
        <v>0</v>
      </c>
      <c r="R4474">
        <v>0</v>
      </c>
      <c r="S4474">
        <v>0</v>
      </c>
      <c r="T4474">
        <v>0</v>
      </c>
      <c r="U4474">
        <v>0</v>
      </c>
      <c r="V4474">
        <v>0</v>
      </c>
      <c r="W4474">
        <v>0</v>
      </c>
      <c r="X4474">
        <v>0</v>
      </c>
      <c r="Y4474">
        <v>0</v>
      </c>
      <c r="Z4474">
        <v>0</v>
      </c>
    </row>
    <row r="4475" spans="1:26" x14ac:dyDescent="0.2">
      <c r="A4475" s="1">
        <v>1015467</v>
      </c>
      <c r="B4475">
        <v>0</v>
      </c>
      <c r="C4475">
        <v>0</v>
      </c>
      <c r="D4475">
        <v>0</v>
      </c>
      <c r="E4475">
        <v>0</v>
      </c>
      <c r="F4475">
        <v>0</v>
      </c>
      <c r="G4475">
        <v>0</v>
      </c>
      <c r="H4475">
        <v>0</v>
      </c>
      <c r="I4475">
        <v>0</v>
      </c>
      <c r="J4475">
        <v>0</v>
      </c>
      <c r="K4475">
        <v>0</v>
      </c>
      <c r="L4475">
        <v>0</v>
      </c>
      <c r="M4475">
        <v>0</v>
      </c>
      <c r="N4475">
        <v>0</v>
      </c>
      <c r="O4475">
        <v>0</v>
      </c>
      <c r="P4475">
        <v>0</v>
      </c>
      <c r="Q4475">
        <v>0</v>
      </c>
      <c r="R4475">
        <v>0</v>
      </c>
    </row>
    <row r="4476" spans="1:26" x14ac:dyDescent="0.2">
      <c r="A4476" s="1">
        <v>1015560</v>
      </c>
      <c r="B4476">
        <v>2771</v>
      </c>
      <c r="C4476">
        <v>1262</v>
      </c>
      <c r="D4476">
        <v>0</v>
      </c>
      <c r="E4476">
        <v>0</v>
      </c>
      <c r="F4476">
        <v>0</v>
      </c>
      <c r="G4476">
        <v>0</v>
      </c>
      <c r="H4476">
        <v>0</v>
      </c>
      <c r="I4476">
        <v>0</v>
      </c>
      <c r="J4476">
        <v>0</v>
      </c>
      <c r="K4476">
        <v>0</v>
      </c>
      <c r="L4476">
        <v>0</v>
      </c>
      <c r="M4476">
        <v>0</v>
      </c>
      <c r="N4476">
        <v>0</v>
      </c>
      <c r="O4476">
        <v>0</v>
      </c>
      <c r="P4476">
        <v>0</v>
      </c>
      <c r="Q4476">
        <v>0</v>
      </c>
      <c r="R4476">
        <v>0</v>
      </c>
      <c r="S4476">
        <v>0</v>
      </c>
      <c r="T4476">
        <v>0</v>
      </c>
      <c r="U4476">
        <v>0</v>
      </c>
      <c r="V4476">
        <v>0</v>
      </c>
      <c r="W4476">
        <v>0</v>
      </c>
      <c r="X4476">
        <v>0</v>
      </c>
      <c r="Y4476">
        <v>0</v>
      </c>
      <c r="Z4476">
        <v>0</v>
      </c>
    </row>
    <row r="4477" spans="1:26" x14ac:dyDescent="0.2">
      <c r="A4477" s="1">
        <v>1015832</v>
      </c>
      <c r="B4477">
        <v>0</v>
      </c>
      <c r="C4477">
        <v>0</v>
      </c>
      <c r="D4477">
        <v>0</v>
      </c>
      <c r="E4477">
        <v>0</v>
      </c>
      <c r="F4477">
        <v>0</v>
      </c>
      <c r="G4477">
        <v>0</v>
      </c>
      <c r="H4477">
        <v>0</v>
      </c>
      <c r="I4477">
        <v>453</v>
      </c>
      <c r="J4477">
        <v>456</v>
      </c>
      <c r="K4477">
        <v>457</v>
      </c>
      <c r="L4477">
        <v>459</v>
      </c>
      <c r="M4477">
        <v>460</v>
      </c>
      <c r="N4477">
        <v>2032</v>
      </c>
      <c r="O4477">
        <v>2034</v>
      </c>
      <c r="P4477">
        <v>2033</v>
      </c>
      <c r="Q4477">
        <v>2034</v>
      </c>
      <c r="R4477">
        <v>3319</v>
      </c>
      <c r="S4477">
        <v>3320</v>
      </c>
      <c r="T4477">
        <v>8565</v>
      </c>
      <c r="U4477">
        <v>8639</v>
      </c>
      <c r="V4477">
        <v>11215</v>
      </c>
      <c r="W4477">
        <v>8909</v>
      </c>
      <c r="X4477">
        <v>0</v>
      </c>
    </row>
    <row r="4478" spans="1:26" x14ac:dyDescent="0.2">
      <c r="A4478" s="1">
        <v>1015841</v>
      </c>
      <c r="B4478">
        <v>0</v>
      </c>
      <c r="C4478">
        <v>22</v>
      </c>
      <c r="D4478">
        <v>22</v>
      </c>
      <c r="E4478">
        <v>22</v>
      </c>
      <c r="F4478">
        <v>23</v>
      </c>
      <c r="G4478">
        <v>23</v>
      </c>
      <c r="H4478">
        <v>23</v>
      </c>
      <c r="I4478">
        <v>23</v>
      </c>
      <c r="J4478">
        <v>23</v>
      </c>
      <c r="K4478">
        <v>23</v>
      </c>
      <c r="L4478">
        <v>23</v>
      </c>
      <c r="M4478">
        <v>23</v>
      </c>
      <c r="N4478">
        <v>0</v>
      </c>
      <c r="O4478">
        <v>0</v>
      </c>
      <c r="P4478">
        <v>0</v>
      </c>
      <c r="Q4478">
        <v>0</v>
      </c>
      <c r="R4478">
        <v>0</v>
      </c>
      <c r="S4478">
        <v>0</v>
      </c>
      <c r="T4478">
        <v>232</v>
      </c>
      <c r="U4478">
        <v>235</v>
      </c>
      <c r="V4478">
        <v>320</v>
      </c>
      <c r="W4478">
        <v>322</v>
      </c>
      <c r="X4478">
        <v>0</v>
      </c>
      <c r="Y4478">
        <v>0</v>
      </c>
      <c r="Z4478">
        <v>0</v>
      </c>
    </row>
    <row r="4479" spans="1:26" x14ac:dyDescent="0.2">
      <c r="A4479" s="1">
        <v>1015850</v>
      </c>
      <c r="B4479">
        <v>0</v>
      </c>
      <c r="C4479">
        <v>0</v>
      </c>
      <c r="D4479">
        <v>0</v>
      </c>
      <c r="E4479">
        <v>0</v>
      </c>
      <c r="F4479">
        <v>0</v>
      </c>
      <c r="G4479">
        <v>0</v>
      </c>
      <c r="H4479">
        <v>0</v>
      </c>
      <c r="I4479">
        <v>0</v>
      </c>
      <c r="J4479">
        <v>0</v>
      </c>
      <c r="K4479">
        <v>0</v>
      </c>
      <c r="L4479">
        <v>0</v>
      </c>
      <c r="M4479">
        <v>0</v>
      </c>
      <c r="N4479">
        <v>0</v>
      </c>
      <c r="O4479">
        <v>0</v>
      </c>
      <c r="P4479">
        <v>0</v>
      </c>
      <c r="Q4479">
        <v>0</v>
      </c>
      <c r="R4479">
        <v>0</v>
      </c>
      <c r="S4479">
        <v>0</v>
      </c>
      <c r="T4479">
        <v>0</v>
      </c>
      <c r="U4479">
        <v>0</v>
      </c>
      <c r="V4479">
        <v>0</v>
      </c>
      <c r="W4479">
        <v>0</v>
      </c>
      <c r="X4479">
        <v>0</v>
      </c>
      <c r="Y4479">
        <v>0</v>
      </c>
      <c r="Z4479">
        <v>0</v>
      </c>
    </row>
    <row r="4480" spans="1:26" x14ac:dyDescent="0.2">
      <c r="A4480" s="1">
        <v>1016174</v>
      </c>
      <c r="B4480">
        <v>0</v>
      </c>
      <c r="C4480">
        <v>0</v>
      </c>
      <c r="D4480">
        <v>0</v>
      </c>
      <c r="E4480">
        <v>0</v>
      </c>
      <c r="F4480">
        <v>0</v>
      </c>
      <c r="G4480">
        <v>0</v>
      </c>
      <c r="H4480">
        <v>0</v>
      </c>
      <c r="I4480">
        <v>0</v>
      </c>
      <c r="J4480">
        <v>0</v>
      </c>
      <c r="K4480">
        <v>0</v>
      </c>
      <c r="L4480">
        <v>0</v>
      </c>
      <c r="M4480">
        <v>0</v>
      </c>
      <c r="N4480">
        <v>0</v>
      </c>
      <c r="O4480">
        <v>0</v>
      </c>
      <c r="P4480">
        <v>0</v>
      </c>
      <c r="Q4480">
        <v>0</v>
      </c>
      <c r="R4480">
        <v>0</v>
      </c>
      <c r="S4480">
        <v>0</v>
      </c>
      <c r="T4480">
        <v>0</v>
      </c>
      <c r="U4480">
        <v>0</v>
      </c>
      <c r="V4480">
        <v>0</v>
      </c>
      <c r="W4480">
        <v>0</v>
      </c>
      <c r="X4480">
        <v>0</v>
      </c>
      <c r="Y4480">
        <v>0</v>
      </c>
      <c r="Z4480">
        <v>0</v>
      </c>
    </row>
    <row r="4481" spans="1:26" x14ac:dyDescent="0.2">
      <c r="A4481" s="1">
        <v>1016231</v>
      </c>
      <c r="B4481">
        <v>0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v>0</v>
      </c>
      <c r="I4481">
        <v>0</v>
      </c>
      <c r="J4481">
        <v>0</v>
      </c>
      <c r="K4481">
        <v>0</v>
      </c>
      <c r="L4481">
        <v>0</v>
      </c>
      <c r="M4481">
        <v>25002</v>
      </c>
      <c r="N4481">
        <v>25012</v>
      </c>
      <c r="O4481">
        <v>25021</v>
      </c>
      <c r="P4481">
        <v>50037</v>
      </c>
      <c r="Q4481">
        <v>50118</v>
      </c>
      <c r="R4481">
        <v>50385</v>
      </c>
      <c r="S4481">
        <v>50851</v>
      </c>
      <c r="T4481">
        <v>61186</v>
      </c>
      <c r="U4481">
        <v>63196</v>
      </c>
      <c r="V4481">
        <v>64116</v>
      </c>
      <c r="W4481">
        <v>65286</v>
      </c>
      <c r="X4481">
        <v>99705</v>
      </c>
      <c r="Y4481">
        <v>87707</v>
      </c>
      <c r="Z4481">
        <v>89783</v>
      </c>
    </row>
    <row r="4482" spans="1:26" x14ac:dyDescent="0.2">
      <c r="A4482" s="1">
        <v>1016259</v>
      </c>
      <c r="B4482">
        <v>0</v>
      </c>
      <c r="C4482">
        <v>0</v>
      </c>
      <c r="D4482">
        <v>0</v>
      </c>
      <c r="E4482">
        <v>0</v>
      </c>
      <c r="F4482">
        <v>0</v>
      </c>
      <c r="G4482">
        <v>0</v>
      </c>
      <c r="H4482">
        <v>0</v>
      </c>
      <c r="I4482">
        <v>4162</v>
      </c>
      <c r="J4482">
        <v>4165</v>
      </c>
      <c r="K4482">
        <v>4168</v>
      </c>
      <c r="L4482">
        <v>4172</v>
      </c>
      <c r="M4482">
        <v>9289</v>
      </c>
      <c r="N4482">
        <v>8402</v>
      </c>
      <c r="O4482">
        <v>6021</v>
      </c>
      <c r="P4482">
        <v>6204</v>
      </c>
      <c r="Q4482">
        <v>26234</v>
      </c>
      <c r="R4482">
        <v>22035</v>
      </c>
      <c r="S4482">
        <v>21834</v>
      </c>
      <c r="T4482">
        <v>61134</v>
      </c>
      <c r="U4482">
        <v>64230</v>
      </c>
      <c r="V4482">
        <v>76526</v>
      </c>
      <c r="W4482">
        <v>72283</v>
      </c>
      <c r="X4482">
        <v>61595</v>
      </c>
      <c r="Y4482">
        <v>68451</v>
      </c>
      <c r="Z4482">
        <v>91047</v>
      </c>
    </row>
    <row r="4483" spans="1:26" x14ac:dyDescent="0.2">
      <c r="A4483" s="1">
        <v>1016558</v>
      </c>
      <c r="B4483">
        <v>0</v>
      </c>
      <c r="C4483">
        <v>0</v>
      </c>
      <c r="D4483">
        <v>0</v>
      </c>
      <c r="E4483">
        <v>0</v>
      </c>
      <c r="F4483">
        <v>0</v>
      </c>
      <c r="G4483">
        <v>0</v>
      </c>
      <c r="H4483">
        <v>0</v>
      </c>
      <c r="I4483">
        <v>0</v>
      </c>
      <c r="J4483">
        <v>0</v>
      </c>
      <c r="K4483">
        <v>0</v>
      </c>
      <c r="L4483">
        <v>0</v>
      </c>
      <c r="M4483">
        <v>0</v>
      </c>
      <c r="N4483">
        <v>0</v>
      </c>
      <c r="O4483">
        <v>0</v>
      </c>
      <c r="P4483">
        <v>0</v>
      </c>
      <c r="Q4483">
        <v>0</v>
      </c>
      <c r="R4483">
        <v>0</v>
      </c>
      <c r="S4483">
        <v>0</v>
      </c>
      <c r="T4483">
        <v>0</v>
      </c>
      <c r="U4483">
        <v>0</v>
      </c>
      <c r="V4483">
        <v>0</v>
      </c>
      <c r="W4483">
        <v>0</v>
      </c>
      <c r="X4483">
        <v>0</v>
      </c>
      <c r="Y4483">
        <v>0</v>
      </c>
      <c r="Z4483">
        <v>0</v>
      </c>
    </row>
    <row r="4484" spans="1:26" x14ac:dyDescent="0.2">
      <c r="A4484" s="1">
        <v>1016718</v>
      </c>
      <c r="B4484">
        <v>0</v>
      </c>
      <c r="C4484">
        <v>0</v>
      </c>
      <c r="D4484">
        <v>0</v>
      </c>
      <c r="E4484">
        <v>0</v>
      </c>
      <c r="F4484">
        <v>0</v>
      </c>
      <c r="G4484">
        <v>0</v>
      </c>
      <c r="H4484">
        <v>0</v>
      </c>
      <c r="I4484">
        <v>0</v>
      </c>
      <c r="J4484">
        <v>0</v>
      </c>
      <c r="K4484">
        <v>0</v>
      </c>
      <c r="L4484">
        <v>0</v>
      </c>
      <c r="M4484">
        <v>0</v>
      </c>
      <c r="N4484">
        <v>0</v>
      </c>
      <c r="O4484">
        <v>0</v>
      </c>
      <c r="P4484">
        <v>0</v>
      </c>
      <c r="Q4484">
        <v>0</v>
      </c>
      <c r="R4484">
        <v>0</v>
      </c>
      <c r="S4484">
        <v>0</v>
      </c>
      <c r="T4484">
        <v>0</v>
      </c>
      <c r="U4484">
        <v>0</v>
      </c>
      <c r="V4484">
        <v>0</v>
      </c>
      <c r="W4484">
        <v>0</v>
      </c>
      <c r="X4484">
        <v>0</v>
      </c>
      <c r="Y4484">
        <v>0</v>
      </c>
      <c r="Z4484">
        <v>0</v>
      </c>
    </row>
    <row r="4485" spans="1:26" x14ac:dyDescent="0.2">
      <c r="A4485" s="1">
        <v>1016848</v>
      </c>
      <c r="B4485">
        <v>273</v>
      </c>
      <c r="C4485">
        <v>273</v>
      </c>
      <c r="D4485">
        <v>273</v>
      </c>
      <c r="E4485">
        <v>237</v>
      </c>
      <c r="F4485">
        <v>237</v>
      </c>
      <c r="G4485">
        <v>238</v>
      </c>
      <c r="H4485">
        <v>238</v>
      </c>
      <c r="I4485">
        <v>238</v>
      </c>
      <c r="J4485">
        <v>238</v>
      </c>
      <c r="K4485">
        <v>238</v>
      </c>
      <c r="L4485">
        <v>238</v>
      </c>
      <c r="M4485">
        <v>238</v>
      </c>
      <c r="N4485">
        <v>238</v>
      </c>
      <c r="O4485">
        <v>238</v>
      </c>
      <c r="P4485">
        <v>238</v>
      </c>
      <c r="Q4485">
        <v>238</v>
      </c>
      <c r="R4485">
        <v>238</v>
      </c>
      <c r="S4485">
        <v>175</v>
      </c>
      <c r="T4485">
        <v>175</v>
      </c>
      <c r="U4485">
        <v>175</v>
      </c>
      <c r="V4485">
        <v>175</v>
      </c>
      <c r="W4485">
        <v>0</v>
      </c>
      <c r="X4485">
        <v>0</v>
      </c>
      <c r="Y4485">
        <v>0</v>
      </c>
      <c r="Z4485">
        <v>0</v>
      </c>
    </row>
    <row r="4486" spans="1:26" x14ac:dyDescent="0.2">
      <c r="A4486" s="1">
        <v>1016857</v>
      </c>
      <c r="B4486">
        <v>0</v>
      </c>
      <c r="C4486">
        <v>0</v>
      </c>
      <c r="D4486">
        <v>0</v>
      </c>
      <c r="E4486">
        <v>0</v>
      </c>
      <c r="F4486">
        <v>0</v>
      </c>
      <c r="G4486">
        <v>0</v>
      </c>
      <c r="H4486">
        <v>0</v>
      </c>
      <c r="I4486">
        <v>0</v>
      </c>
      <c r="J4486">
        <v>0</v>
      </c>
      <c r="K4486">
        <v>0</v>
      </c>
      <c r="L4486">
        <v>0</v>
      </c>
      <c r="M4486">
        <v>0</v>
      </c>
      <c r="N4486">
        <v>0</v>
      </c>
      <c r="O4486">
        <v>0</v>
      </c>
      <c r="P4486">
        <v>0</v>
      </c>
      <c r="Q4486">
        <v>0</v>
      </c>
      <c r="R4486">
        <v>0</v>
      </c>
      <c r="S4486">
        <v>0</v>
      </c>
      <c r="T4486">
        <v>0</v>
      </c>
      <c r="U4486">
        <v>1528</v>
      </c>
      <c r="V4486">
        <v>5241</v>
      </c>
      <c r="W4486">
        <v>8158</v>
      </c>
      <c r="X4486">
        <v>9071</v>
      </c>
      <c r="Y4486">
        <v>17311</v>
      </c>
      <c r="Z4486">
        <v>22222</v>
      </c>
    </row>
    <row r="4487" spans="1:26" x14ac:dyDescent="0.2">
      <c r="A4487" s="1">
        <v>1016941</v>
      </c>
      <c r="B4487">
        <v>0</v>
      </c>
      <c r="C4487">
        <v>0</v>
      </c>
      <c r="D4487">
        <v>0</v>
      </c>
      <c r="E4487">
        <v>0</v>
      </c>
      <c r="F4487">
        <v>0</v>
      </c>
      <c r="G4487">
        <v>0</v>
      </c>
      <c r="H4487">
        <v>0</v>
      </c>
      <c r="I4487">
        <v>0</v>
      </c>
      <c r="J4487">
        <v>0</v>
      </c>
      <c r="K4487">
        <v>0</v>
      </c>
      <c r="L4487">
        <v>0</v>
      </c>
      <c r="M4487">
        <v>0</v>
      </c>
      <c r="N4487">
        <v>0</v>
      </c>
      <c r="O4487">
        <v>0</v>
      </c>
      <c r="P4487">
        <v>0</v>
      </c>
      <c r="Q4487">
        <v>0</v>
      </c>
      <c r="R4487">
        <v>0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0</v>
      </c>
      <c r="Y4487">
        <v>0</v>
      </c>
      <c r="Z4487">
        <v>0</v>
      </c>
    </row>
    <row r="4488" spans="1:26" x14ac:dyDescent="0.2">
      <c r="A4488" s="1">
        <v>1017425</v>
      </c>
      <c r="B4488">
        <v>0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v>0</v>
      </c>
      <c r="I4488">
        <v>0</v>
      </c>
      <c r="J4488">
        <v>0</v>
      </c>
      <c r="K4488">
        <v>0</v>
      </c>
      <c r="L4488">
        <v>0</v>
      </c>
      <c r="M4488">
        <v>0</v>
      </c>
      <c r="N4488">
        <v>0</v>
      </c>
      <c r="O4488">
        <v>0</v>
      </c>
      <c r="P4488">
        <v>0</v>
      </c>
      <c r="Q4488">
        <v>0</v>
      </c>
      <c r="R4488">
        <v>0</v>
      </c>
      <c r="S4488">
        <v>0</v>
      </c>
      <c r="T4488">
        <v>0</v>
      </c>
      <c r="U4488">
        <v>0</v>
      </c>
      <c r="V4488">
        <v>0</v>
      </c>
      <c r="W4488">
        <v>0</v>
      </c>
      <c r="X4488">
        <v>0</v>
      </c>
      <c r="Y4488">
        <v>0</v>
      </c>
      <c r="Z4488">
        <v>0</v>
      </c>
    </row>
    <row r="4489" spans="1:26" x14ac:dyDescent="0.2">
      <c r="A4489" s="1">
        <v>1017555</v>
      </c>
      <c r="B4489">
        <v>0</v>
      </c>
      <c r="C4489">
        <v>0</v>
      </c>
      <c r="D4489">
        <v>0</v>
      </c>
      <c r="E4489">
        <v>0</v>
      </c>
      <c r="F4489">
        <v>0</v>
      </c>
      <c r="G4489">
        <v>0</v>
      </c>
      <c r="H4489">
        <v>0</v>
      </c>
      <c r="I4489">
        <v>0</v>
      </c>
      <c r="J4489">
        <v>0</v>
      </c>
      <c r="K4489">
        <v>0</v>
      </c>
      <c r="L4489">
        <v>0</v>
      </c>
      <c r="M4489">
        <v>0</v>
      </c>
      <c r="N4489">
        <v>0</v>
      </c>
      <c r="O4489">
        <v>0</v>
      </c>
      <c r="P4489">
        <v>0</v>
      </c>
      <c r="Q4489">
        <v>0</v>
      </c>
      <c r="R4489">
        <v>0</v>
      </c>
      <c r="S4489">
        <v>0</v>
      </c>
      <c r="T4489">
        <v>0</v>
      </c>
      <c r="U4489">
        <v>0</v>
      </c>
      <c r="V4489">
        <v>0</v>
      </c>
      <c r="W4489">
        <v>0</v>
      </c>
      <c r="X4489">
        <v>0</v>
      </c>
      <c r="Y4489">
        <v>0</v>
      </c>
      <c r="Z4489">
        <v>0</v>
      </c>
    </row>
    <row r="4490" spans="1:26" x14ac:dyDescent="0.2">
      <c r="A4490" s="1">
        <v>1017564</v>
      </c>
      <c r="B4490">
        <v>0</v>
      </c>
      <c r="C4490">
        <v>0</v>
      </c>
      <c r="D4490">
        <v>0</v>
      </c>
      <c r="E4490">
        <v>0</v>
      </c>
      <c r="F4490">
        <v>0</v>
      </c>
      <c r="G4490">
        <v>0</v>
      </c>
      <c r="H4490">
        <v>0</v>
      </c>
      <c r="I4490">
        <v>0</v>
      </c>
      <c r="J4490">
        <v>0</v>
      </c>
      <c r="K4490">
        <v>0</v>
      </c>
      <c r="L4490">
        <v>0</v>
      </c>
      <c r="M4490">
        <v>0</v>
      </c>
      <c r="N4490">
        <v>0</v>
      </c>
      <c r="O4490">
        <v>0</v>
      </c>
      <c r="P4490">
        <v>0</v>
      </c>
      <c r="Q4490">
        <v>0</v>
      </c>
      <c r="R4490">
        <v>0</v>
      </c>
      <c r="S4490">
        <v>0</v>
      </c>
      <c r="T4490">
        <v>0</v>
      </c>
      <c r="U4490">
        <v>0</v>
      </c>
      <c r="V4490">
        <v>0</v>
      </c>
      <c r="W4490">
        <v>0</v>
      </c>
      <c r="X4490">
        <v>0</v>
      </c>
      <c r="Y4490">
        <v>0</v>
      </c>
      <c r="Z4490">
        <v>0</v>
      </c>
    </row>
    <row r="4491" spans="1:26" x14ac:dyDescent="0.2">
      <c r="A4491" s="1">
        <v>1017854</v>
      </c>
      <c r="B4491">
        <v>0</v>
      </c>
      <c r="C4491">
        <v>0</v>
      </c>
      <c r="D4491">
        <v>0</v>
      </c>
      <c r="E4491">
        <v>0</v>
      </c>
      <c r="F4491">
        <v>0</v>
      </c>
      <c r="G4491">
        <v>0</v>
      </c>
      <c r="H4491">
        <v>0</v>
      </c>
      <c r="I4491">
        <v>0</v>
      </c>
      <c r="J4491">
        <v>0</v>
      </c>
      <c r="K4491">
        <v>0</v>
      </c>
      <c r="L4491">
        <v>0</v>
      </c>
      <c r="M4491">
        <v>0</v>
      </c>
      <c r="N4491">
        <v>0</v>
      </c>
      <c r="O4491">
        <v>0</v>
      </c>
      <c r="P4491">
        <v>0</v>
      </c>
      <c r="Q4491">
        <v>0</v>
      </c>
      <c r="R4491">
        <v>0</v>
      </c>
      <c r="S4491">
        <v>0</v>
      </c>
      <c r="T4491">
        <v>0</v>
      </c>
      <c r="U4491">
        <v>0</v>
      </c>
      <c r="V4491">
        <v>0</v>
      </c>
      <c r="W4491">
        <v>0</v>
      </c>
      <c r="X4491">
        <v>0</v>
      </c>
      <c r="Y4491">
        <v>0</v>
      </c>
      <c r="Z4491">
        <v>0</v>
      </c>
    </row>
    <row r="4492" spans="1:26" x14ac:dyDescent="0.2">
      <c r="A4492" s="1">
        <v>1017939</v>
      </c>
      <c r="B4492">
        <v>17200</v>
      </c>
      <c r="C4492">
        <v>15341</v>
      </c>
      <c r="D4492">
        <v>18406</v>
      </c>
      <c r="E4492">
        <v>9125</v>
      </c>
      <c r="F4492">
        <v>11903</v>
      </c>
      <c r="G4492">
        <v>11537</v>
      </c>
      <c r="H4492">
        <v>30810</v>
      </c>
      <c r="I4492">
        <v>40805</v>
      </c>
      <c r="J4492">
        <v>355940</v>
      </c>
      <c r="K4492">
        <v>389492</v>
      </c>
      <c r="L4492">
        <v>187192</v>
      </c>
      <c r="M4492">
        <v>225193</v>
      </c>
      <c r="N4492">
        <v>217123</v>
      </c>
      <c r="O4492">
        <v>303796</v>
      </c>
      <c r="P4492">
        <v>497615</v>
      </c>
      <c r="Q4492">
        <v>401625</v>
      </c>
      <c r="R4492">
        <v>297660</v>
      </c>
      <c r="S4492">
        <v>208494</v>
      </c>
      <c r="T4492">
        <v>510110</v>
      </c>
      <c r="U4492">
        <v>1133350</v>
      </c>
      <c r="V4492">
        <v>1301487</v>
      </c>
      <c r="W4492">
        <v>1371358</v>
      </c>
      <c r="X4492">
        <v>1552971</v>
      </c>
      <c r="Y4492">
        <v>1495978</v>
      </c>
      <c r="Z4492">
        <v>1561396</v>
      </c>
    </row>
    <row r="4493" spans="1:26" x14ac:dyDescent="0.2">
      <c r="A4493" s="1">
        <v>1017957</v>
      </c>
      <c r="B4493">
        <v>0</v>
      </c>
      <c r="C4493">
        <v>0</v>
      </c>
      <c r="D4493">
        <v>0</v>
      </c>
      <c r="E4493">
        <v>0</v>
      </c>
      <c r="F4493">
        <v>0</v>
      </c>
      <c r="G4493">
        <v>0</v>
      </c>
      <c r="H4493">
        <v>0</v>
      </c>
      <c r="I4493">
        <v>0</v>
      </c>
      <c r="J4493">
        <v>0</v>
      </c>
      <c r="K4493">
        <v>0</v>
      </c>
      <c r="L4493">
        <v>0</v>
      </c>
      <c r="M4493">
        <v>0</v>
      </c>
      <c r="N4493">
        <v>0</v>
      </c>
      <c r="O4493">
        <v>0</v>
      </c>
      <c r="P4493">
        <v>0</v>
      </c>
      <c r="Q4493">
        <v>0</v>
      </c>
      <c r="R4493">
        <v>0</v>
      </c>
      <c r="S4493">
        <v>0</v>
      </c>
      <c r="T4493">
        <v>0</v>
      </c>
      <c r="U4493">
        <v>0</v>
      </c>
      <c r="V4493">
        <v>0</v>
      </c>
      <c r="W4493">
        <v>0</v>
      </c>
      <c r="X4493">
        <v>0</v>
      </c>
      <c r="Y4493">
        <v>0</v>
      </c>
      <c r="Z4493">
        <v>0</v>
      </c>
    </row>
    <row r="4494" spans="1:26" x14ac:dyDescent="0.2">
      <c r="A4494" s="1">
        <v>1018927</v>
      </c>
      <c r="B4494">
        <v>0</v>
      </c>
      <c r="C4494">
        <v>2418</v>
      </c>
      <c r="D4494">
        <v>36619</v>
      </c>
      <c r="E4494">
        <v>49472</v>
      </c>
      <c r="F4494">
        <v>58162</v>
      </c>
      <c r="G4494">
        <v>43976</v>
      </c>
      <c r="H4494">
        <v>55863</v>
      </c>
      <c r="I4494">
        <v>52912</v>
      </c>
      <c r="J4494">
        <v>52611</v>
      </c>
      <c r="K4494">
        <v>57863</v>
      </c>
      <c r="L4494">
        <v>59476</v>
      </c>
      <c r="M4494">
        <v>59267</v>
      </c>
      <c r="N4494">
        <v>57874</v>
      </c>
      <c r="O4494">
        <v>59823</v>
      </c>
      <c r="P4494">
        <v>65346</v>
      </c>
      <c r="Q4494">
        <v>78601</v>
      </c>
      <c r="R4494">
        <v>73874</v>
      </c>
      <c r="S4494">
        <v>63072</v>
      </c>
      <c r="T4494">
        <v>78460</v>
      </c>
      <c r="U4494">
        <v>96887</v>
      </c>
      <c r="V4494">
        <v>89783</v>
      </c>
      <c r="W4494">
        <v>98198</v>
      </c>
      <c r="X4494">
        <v>96742</v>
      </c>
      <c r="Y4494">
        <v>98278</v>
      </c>
      <c r="Z4494">
        <v>95461</v>
      </c>
    </row>
    <row r="4495" spans="1:26" x14ac:dyDescent="0.2">
      <c r="A4495" s="1">
        <v>1157415</v>
      </c>
      <c r="B4495">
        <v>0</v>
      </c>
      <c r="C4495">
        <v>0</v>
      </c>
      <c r="D4495">
        <v>0</v>
      </c>
      <c r="E4495">
        <v>0</v>
      </c>
      <c r="F4495">
        <v>0</v>
      </c>
      <c r="G4495">
        <v>0</v>
      </c>
      <c r="H4495">
        <v>0</v>
      </c>
      <c r="I4495">
        <v>0</v>
      </c>
      <c r="J4495">
        <v>0</v>
      </c>
      <c r="K4495">
        <v>0</v>
      </c>
      <c r="L4495">
        <v>0</v>
      </c>
      <c r="M4495">
        <v>0</v>
      </c>
      <c r="N4495">
        <v>0</v>
      </c>
      <c r="O4495">
        <v>0</v>
      </c>
      <c r="P4495">
        <v>0</v>
      </c>
      <c r="Q4495">
        <v>0</v>
      </c>
      <c r="R4495">
        <v>0</v>
      </c>
      <c r="S4495">
        <v>0</v>
      </c>
      <c r="T4495">
        <v>0</v>
      </c>
      <c r="U4495">
        <v>0</v>
      </c>
      <c r="V4495">
        <v>0</v>
      </c>
      <c r="W4495">
        <v>0</v>
      </c>
      <c r="X4495">
        <v>0</v>
      </c>
      <c r="Y4495">
        <v>0</v>
      </c>
      <c r="Z4495">
        <v>0</v>
      </c>
    </row>
    <row r="4496" spans="1:26" x14ac:dyDescent="0.2">
      <c r="A4496" s="1">
        <v>1158878</v>
      </c>
      <c r="B4496">
        <v>0</v>
      </c>
      <c r="C4496">
        <v>0</v>
      </c>
      <c r="D4496">
        <v>0</v>
      </c>
      <c r="E4496">
        <v>0</v>
      </c>
      <c r="F4496">
        <v>0</v>
      </c>
      <c r="G4496">
        <v>0</v>
      </c>
      <c r="H4496">
        <v>0</v>
      </c>
      <c r="I4496">
        <v>0</v>
      </c>
      <c r="J4496">
        <v>0</v>
      </c>
      <c r="K4496">
        <v>0</v>
      </c>
      <c r="L4496">
        <v>0</v>
      </c>
      <c r="M4496">
        <v>0</v>
      </c>
      <c r="N4496">
        <v>0</v>
      </c>
      <c r="O4496">
        <v>0</v>
      </c>
      <c r="P4496">
        <v>0</v>
      </c>
      <c r="Q4496">
        <v>0</v>
      </c>
      <c r="R4496">
        <v>0</v>
      </c>
      <c r="S4496">
        <v>0</v>
      </c>
      <c r="T4496">
        <v>0</v>
      </c>
      <c r="U4496">
        <v>0</v>
      </c>
    </row>
    <row r="4497" spans="1:26" x14ac:dyDescent="0.2">
      <c r="A4497" s="1">
        <v>1160509</v>
      </c>
      <c r="B4497">
        <v>0</v>
      </c>
      <c r="C4497">
        <v>0</v>
      </c>
      <c r="D4497">
        <v>0</v>
      </c>
      <c r="E4497">
        <v>0</v>
      </c>
      <c r="F4497">
        <v>0</v>
      </c>
      <c r="G4497">
        <v>0</v>
      </c>
      <c r="H4497">
        <v>0</v>
      </c>
      <c r="I4497">
        <v>0</v>
      </c>
      <c r="J4497">
        <v>0</v>
      </c>
      <c r="K4497">
        <v>0</v>
      </c>
      <c r="L4497">
        <v>0</v>
      </c>
      <c r="M4497">
        <v>0</v>
      </c>
      <c r="N4497">
        <v>0</v>
      </c>
      <c r="O4497">
        <v>0</v>
      </c>
      <c r="P4497">
        <v>0</v>
      </c>
      <c r="Q4497">
        <v>0</v>
      </c>
      <c r="R4497">
        <v>0</v>
      </c>
      <c r="S4497">
        <v>0</v>
      </c>
      <c r="T4497">
        <v>0</v>
      </c>
      <c r="U4497">
        <v>0</v>
      </c>
      <c r="V4497">
        <v>0</v>
      </c>
      <c r="W4497">
        <v>0</v>
      </c>
      <c r="X4497">
        <v>0</v>
      </c>
      <c r="Y4497">
        <v>0</v>
      </c>
      <c r="Z4497">
        <v>0</v>
      </c>
    </row>
    <row r="4498" spans="1:26" x14ac:dyDescent="0.2">
      <c r="A4498" s="1">
        <v>1160853</v>
      </c>
      <c r="B4498">
        <v>0</v>
      </c>
      <c r="C4498">
        <v>0</v>
      </c>
    </row>
    <row r="4499" spans="1:26" x14ac:dyDescent="0.2">
      <c r="A4499" s="1">
        <v>1161216</v>
      </c>
      <c r="B4499">
        <v>0</v>
      </c>
      <c r="C4499">
        <v>0</v>
      </c>
      <c r="D4499">
        <v>0</v>
      </c>
      <c r="E4499">
        <v>0</v>
      </c>
      <c r="F4499">
        <v>0</v>
      </c>
      <c r="G4499">
        <v>0</v>
      </c>
      <c r="H4499">
        <v>0</v>
      </c>
      <c r="I4499">
        <v>0</v>
      </c>
      <c r="J4499">
        <v>0</v>
      </c>
      <c r="K4499">
        <v>0</v>
      </c>
      <c r="L4499">
        <v>0</v>
      </c>
      <c r="M4499">
        <v>0</v>
      </c>
      <c r="N4499">
        <v>0</v>
      </c>
      <c r="O4499">
        <v>0</v>
      </c>
      <c r="P4499">
        <v>0</v>
      </c>
      <c r="Q4499">
        <v>0</v>
      </c>
      <c r="R4499">
        <v>0</v>
      </c>
    </row>
    <row r="4500" spans="1:26" x14ac:dyDescent="0.2">
      <c r="A4500" s="1">
        <v>1162017</v>
      </c>
      <c r="B4500">
        <v>8713</v>
      </c>
      <c r="C4500">
        <v>19471</v>
      </c>
      <c r="D4500">
        <v>11543</v>
      </c>
      <c r="E4500">
        <v>8552</v>
      </c>
      <c r="F4500">
        <v>8394</v>
      </c>
      <c r="G4500">
        <v>4838</v>
      </c>
      <c r="H4500">
        <v>1889</v>
      </c>
      <c r="I4500">
        <v>0</v>
      </c>
      <c r="J4500">
        <v>0</v>
      </c>
      <c r="K4500">
        <v>0</v>
      </c>
      <c r="L4500">
        <v>3927</v>
      </c>
      <c r="M4500">
        <v>4332</v>
      </c>
      <c r="N4500">
        <v>12054</v>
      </c>
      <c r="O4500">
        <v>13060</v>
      </c>
      <c r="P4500">
        <v>11364</v>
      </c>
      <c r="Q4500">
        <v>19605</v>
      </c>
      <c r="R4500">
        <v>20274</v>
      </c>
      <c r="S4500">
        <v>10343</v>
      </c>
      <c r="T4500">
        <v>20627</v>
      </c>
      <c r="U4500">
        <v>101488</v>
      </c>
      <c r="V4500">
        <v>56666</v>
      </c>
      <c r="W4500">
        <v>48899</v>
      </c>
      <c r="X4500">
        <v>47740</v>
      </c>
      <c r="Y4500">
        <v>47201</v>
      </c>
      <c r="Z4500">
        <v>43991</v>
      </c>
    </row>
    <row r="4501" spans="1:26" x14ac:dyDescent="0.2">
      <c r="A4501" s="1">
        <v>1163283</v>
      </c>
      <c r="B4501">
        <v>0</v>
      </c>
      <c r="C4501">
        <v>0</v>
      </c>
      <c r="D4501">
        <v>0</v>
      </c>
      <c r="E4501">
        <v>0</v>
      </c>
      <c r="F4501">
        <v>0</v>
      </c>
      <c r="G4501">
        <v>0</v>
      </c>
      <c r="H4501">
        <v>0</v>
      </c>
      <c r="I4501">
        <v>0</v>
      </c>
      <c r="J4501">
        <v>0</v>
      </c>
      <c r="K4501">
        <v>0</v>
      </c>
      <c r="L4501">
        <v>0</v>
      </c>
      <c r="M4501">
        <v>0</v>
      </c>
      <c r="N4501">
        <v>0</v>
      </c>
      <c r="O4501">
        <v>0</v>
      </c>
      <c r="P4501">
        <v>0</v>
      </c>
      <c r="Q4501">
        <v>0</v>
      </c>
      <c r="R4501">
        <v>0</v>
      </c>
      <c r="S4501">
        <v>0</v>
      </c>
      <c r="T4501">
        <v>0</v>
      </c>
      <c r="U4501">
        <v>0</v>
      </c>
      <c r="V4501">
        <v>0</v>
      </c>
      <c r="W4501">
        <v>0</v>
      </c>
      <c r="X4501">
        <v>0</v>
      </c>
      <c r="Y4501">
        <v>0</v>
      </c>
      <c r="Z4501">
        <v>0</v>
      </c>
    </row>
    <row r="4502" spans="1:26" x14ac:dyDescent="0.2">
      <c r="A4502" s="1">
        <v>1169650</v>
      </c>
      <c r="B4502">
        <v>0</v>
      </c>
      <c r="C4502">
        <v>0</v>
      </c>
      <c r="D4502">
        <v>0</v>
      </c>
      <c r="E4502">
        <v>0</v>
      </c>
      <c r="F4502">
        <v>0</v>
      </c>
      <c r="G4502">
        <v>0</v>
      </c>
      <c r="H4502">
        <v>0</v>
      </c>
      <c r="I4502">
        <v>0</v>
      </c>
      <c r="J4502">
        <v>0</v>
      </c>
      <c r="K4502">
        <v>0</v>
      </c>
      <c r="L4502">
        <v>0</v>
      </c>
      <c r="M4502">
        <v>0</v>
      </c>
      <c r="N4502">
        <v>0</v>
      </c>
      <c r="O4502">
        <v>0</v>
      </c>
      <c r="P4502">
        <v>0</v>
      </c>
      <c r="Q4502">
        <v>0</v>
      </c>
      <c r="R4502">
        <v>0</v>
      </c>
      <c r="S4502">
        <v>0</v>
      </c>
      <c r="T4502">
        <v>0</v>
      </c>
      <c r="U4502">
        <v>0</v>
      </c>
      <c r="V4502">
        <v>0</v>
      </c>
      <c r="W4502">
        <v>0</v>
      </c>
      <c r="X4502">
        <v>0</v>
      </c>
      <c r="Y4502">
        <v>0</v>
      </c>
      <c r="Z4502">
        <v>0</v>
      </c>
    </row>
    <row r="4503" spans="1:26" x14ac:dyDescent="0.2">
      <c r="A4503" s="1">
        <v>1176881</v>
      </c>
      <c r="B4503">
        <v>0</v>
      </c>
      <c r="C4503">
        <v>0</v>
      </c>
      <c r="D4503">
        <v>0</v>
      </c>
      <c r="E4503">
        <v>0</v>
      </c>
      <c r="F4503">
        <v>0</v>
      </c>
      <c r="G4503">
        <v>0</v>
      </c>
      <c r="H4503">
        <v>0</v>
      </c>
      <c r="I4503">
        <v>0</v>
      </c>
      <c r="J4503">
        <v>0</v>
      </c>
      <c r="K4503">
        <v>0</v>
      </c>
      <c r="L4503">
        <v>0</v>
      </c>
      <c r="M4503">
        <v>0</v>
      </c>
      <c r="N4503">
        <v>0</v>
      </c>
      <c r="O4503">
        <v>0</v>
      </c>
      <c r="P4503">
        <v>0</v>
      </c>
      <c r="Q4503">
        <v>0</v>
      </c>
      <c r="R4503">
        <v>0</v>
      </c>
      <c r="S4503">
        <v>0</v>
      </c>
      <c r="T4503">
        <v>0</v>
      </c>
      <c r="U4503">
        <v>0</v>
      </c>
      <c r="V4503">
        <v>0</v>
      </c>
      <c r="W4503">
        <v>0</v>
      </c>
      <c r="X4503">
        <v>0</v>
      </c>
      <c r="Y4503">
        <v>0</v>
      </c>
      <c r="Z4503">
        <v>0</v>
      </c>
    </row>
    <row r="4504" spans="1:26" x14ac:dyDescent="0.2">
      <c r="A4504" s="1">
        <v>1176920</v>
      </c>
      <c r="B4504">
        <v>0</v>
      </c>
      <c r="C4504">
        <v>0</v>
      </c>
      <c r="D4504">
        <v>0</v>
      </c>
      <c r="E4504">
        <v>0</v>
      </c>
      <c r="F4504">
        <v>0</v>
      </c>
      <c r="G4504">
        <v>0</v>
      </c>
      <c r="H4504">
        <v>0</v>
      </c>
      <c r="I4504">
        <v>0</v>
      </c>
      <c r="J4504">
        <v>0</v>
      </c>
      <c r="K4504">
        <v>0</v>
      </c>
      <c r="L4504">
        <v>0</v>
      </c>
      <c r="M4504">
        <v>0</v>
      </c>
      <c r="N4504">
        <v>0</v>
      </c>
      <c r="O4504">
        <v>0</v>
      </c>
      <c r="P4504">
        <v>0</v>
      </c>
      <c r="Q4504">
        <v>0</v>
      </c>
      <c r="R4504">
        <v>0</v>
      </c>
      <c r="S4504">
        <v>4022</v>
      </c>
      <c r="T4504">
        <v>4048</v>
      </c>
      <c r="U4504">
        <v>4076</v>
      </c>
      <c r="V4504">
        <v>4102</v>
      </c>
      <c r="W4504">
        <v>4127</v>
      </c>
      <c r="X4504">
        <v>4153</v>
      </c>
      <c r="Y4504">
        <v>4194</v>
      </c>
      <c r="Z4504">
        <v>4237</v>
      </c>
    </row>
    <row r="4505" spans="1:26" x14ac:dyDescent="0.2">
      <c r="A4505" s="1">
        <v>1186965</v>
      </c>
      <c r="B4505">
        <v>0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>
        <v>0</v>
      </c>
      <c r="J4505">
        <v>0</v>
      </c>
      <c r="K4505">
        <v>0</v>
      </c>
      <c r="L4505">
        <v>0</v>
      </c>
      <c r="M4505">
        <v>0</v>
      </c>
      <c r="N4505">
        <v>0</v>
      </c>
      <c r="O4505">
        <v>0</v>
      </c>
      <c r="P4505">
        <v>0</v>
      </c>
      <c r="Q4505">
        <v>0</v>
      </c>
      <c r="R4505">
        <v>0</v>
      </c>
      <c r="S4505">
        <v>0</v>
      </c>
      <c r="T4505">
        <v>0</v>
      </c>
      <c r="U4505">
        <v>0</v>
      </c>
    </row>
    <row r="4506" spans="1:26" x14ac:dyDescent="0.2">
      <c r="A4506" s="1">
        <v>1187001</v>
      </c>
      <c r="B4506">
        <v>353122</v>
      </c>
      <c r="C4506">
        <v>296389</v>
      </c>
      <c r="D4506">
        <v>382107</v>
      </c>
      <c r="E4506">
        <v>237126</v>
      </c>
      <c r="F4506">
        <v>306240</v>
      </c>
      <c r="G4506">
        <v>281802</v>
      </c>
      <c r="H4506">
        <v>360374</v>
      </c>
      <c r="I4506">
        <v>343675</v>
      </c>
      <c r="J4506">
        <v>297975</v>
      </c>
      <c r="K4506">
        <v>269982</v>
      </c>
      <c r="L4506">
        <v>205164</v>
      </c>
      <c r="M4506">
        <v>218624</v>
      </c>
      <c r="N4506">
        <v>250155</v>
      </c>
      <c r="O4506">
        <v>422224</v>
      </c>
      <c r="P4506">
        <v>182698</v>
      </c>
      <c r="Q4506">
        <v>161445</v>
      </c>
      <c r="R4506">
        <v>171993</v>
      </c>
      <c r="S4506">
        <v>289649</v>
      </c>
      <c r="T4506">
        <v>507803</v>
      </c>
      <c r="U4506">
        <v>641176</v>
      </c>
      <c r="V4506">
        <v>645027</v>
      </c>
      <c r="W4506">
        <v>741868</v>
      </c>
      <c r="X4506">
        <v>764867</v>
      </c>
      <c r="Y4506">
        <v>732417</v>
      </c>
      <c r="Z4506">
        <v>786008</v>
      </c>
    </row>
    <row r="4507" spans="1:26" x14ac:dyDescent="0.2">
      <c r="A4507" s="1">
        <v>1187551</v>
      </c>
      <c r="B4507">
        <v>0</v>
      </c>
      <c r="C4507">
        <v>0</v>
      </c>
      <c r="D4507">
        <v>0</v>
      </c>
      <c r="E4507">
        <v>0</v>
      </c>
      <c r="F4507">
        <v>0</v>
      </c>
      <c r="G4507">
        <v>0</v>
      </c>
      <c r="H4507">
        <v>0</v>
      </c>
      <c r="I4507">
        <v>0</v>
      </c>
      <c r="J4507">
        <v>0</v>
      </c>
      <c r="K4507">
        <v>0</v>
      </c>
      <c r="L4507">
        <v>0</v>
      </c>
      <c r="M4507">
        <v>0</v>
      </c>
      <c r="N4507">
        <v>0</v>
      </c>
      <c r="O4507">
        <v>0</v>
      </c>
      <c r="P4507">
        <v>0</v>
      </c>
      <c r="Q4507">
        <v>0</v>
      </c>
      <c r="R4507">
        <v>0</v>
      </c>
      <c r="S4507">
        <v>0</v>
      </c>
      <c r="T4507">
        <v>0</v>
      </c>
      <c r="U4507">
        <v>0</v>
      </c>
      <c r="V4507">
        <v>0</v>
      </c>
      <c r="W4507">
        <v>0</v>
      </c>
      <c r="X4507">
        <v>0</v>
      </c>
      <c r="Y4507">
        <v>0</v>
      </c>
      <c r="Z4507">
        <v>0</v>
      </c>
    </row>
    <row r="4508" spans="1:26" x14ac:dyDescent="0.2">
      <c r="A4508" s="1">
        <v>1188772</v>
      </c>
      <c r="B4508">
        <v>1201</v>
      </c>
      <c r="C4508">
        <v>1201</v>
      </c>
      <c r="D4508">
        <v>5108</v>
      </c>
      <c r="E4508">
        <v>5108</v>
      </c>
      <c r="F4508">
        <v>6146</v>
      </c>
      <c r="G4508">
        <v>6171</v>
      </c>
      <c r="H4508">
        <v>15984</v>
      </c>
      <c r="I4508">
        <v>11923</v>
      </c>
      <c r="J4508">
        <v>10837</v>
      </c>
      <c r="K4508">
        <v>22805</v>
      </c>
      <c r="L4508">
        <v>24125</v>
      </c>
      <c r="M4508">
        <v>41254</v>
      </c>
      <c r="N4508">
        <v>42120</v>
      </c>
      <c r="O4508">
        <v>39117</v>
      </c>
      <c r="P4508">
        <v>5947</v>
      </c>
      <c r="Q4508">
        <v>35655</v>
      </c>
      <c r="R4508">
        <v>30019</v>
      </c>
      <c r="S4508">
        <v>30435</v>
      </c>
      <c r="T4508">
        <v>50196</v>
      </c>
      <c r="U4508">
        <v>29622</v>
      </c>
      <c r="V4508">
        <v>31198</v>
      </c>
      <c r="W4508">
        <v>46637</v>
      </c>
      <c r="X4508">
        <v>23815</v>
      </c>
      <c r="Y4508">
        <v>16937</v>
      </c>
      <c r="Z4508">
        <v>14586</v>
      </c>
    </row>
    <row r="4509" spans="1:26" x14ac:dyDescent="0.2">
      <c r="A4509" s="1">
        <v>1188987</v>
      </c>
      <c r="B4509">
        <v>0</v>
      </c>
      <c r="C4509">
        <v>0</v>
      </c>
      <c r="D4509">
        <v>0</v>
      </c>
      <c r="E4509">
        <v>0</v>
      </c>
      <c r="F4509">
        <v>0</v>
      </c>
      <c r="G4509">
        <v>0</v>
      </c>
      <c r="H4509">
        <v>0</v>
      </c>
      <c r="I4509">
        <v>0</v>
      </c>
      <c r="J4509">
        <v>0</v>
      </c>
      <c r="K4509">
        <v>0</v>
      </c>
      <c r="L4509">
        <v>0</v>
      </c>
      <c r="M4509">
        <v>0</v>
      </c>
      <c r="N4509">
        <v>0</v>
      </c>
      <c r="O4509">
        <v>0</v>
      </c>
      <c r="P4509">
        <v>0</v>
      </c>
      <c r="Q4509">
        <v>0</v>
      </c>
      <c r="R4509">
        <v>0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0</v>
      </c>
      <c r="Y4509">
        <v>0</v>
      </c>
      <c r="Z4509">
        <v>0</v>
      </c>
    </row>
    <row r="4510" spans="1:26" x14ac:dyDescent="0.2">
      <c r="A4510" s="1">
        <v>1189993</v>
      </c>
      <c r="B4510">
        <v>0</v>
      </c>
      <c r="C4510">
        <v>0</v>
      </c>
      <c r="D4510">
        <v>0</v>
      </c>
      <c r="E4510">
        <v>0</v>
      </c>
    </row>
    <row r="4511" spans="1:26" x14ac:dyDescent="0.2">
      <c r="A4511" s="1">
        <v>1190476</v>
      </c>
      <c r="B4511">
        <v>12273</v>
      </c>
      <c r="C4511">
        <v>34735</v>
      </c>
      <c r="D4511">
        <v>34889</v>
      </c>
      <c r="E4511">
        <v>30959</v>
      </c>
      <c r="F4511">
        <v>50847</v>
      </c>
      <c r="G4511">
        <v>47959</v>
      </c>
      <c r="H4511">
        <v>55977</v>
      </c>
      <c r="I4511">
        <v>63619</v>
      </c>
      <c r="J4511">
        <v>79533</v>
      </c>
      <c r="K4511">
        <v>93820</v>
      </c>
      <c r="L4511">
        <v>109919</v>
      </c>
      <c r="M4511">
        <v>122947</v>
      </c>
      <c r="N4511">
        <v>25503</v>
      </c>
      <c r="O4511">
        <v>21501</v>
      </c>
      <c r="P4511">
        <v>147685</v>
      </c>
      <c r="Q4511">
        <v>130399</v>
      </c>
      <c r="R4511">
        <v>126943</v>
      </c>
      <c r="S4511">
        <v>205777</v>
      </c>
      <c r="T4511">
        <v>486665</v>
      </c>
      <c r="U4511">
        <v>926562</v>
      </c>
      <c r="V4511">
        <v>1082719</v>
      </c>
      <c r="W4511">
        <v>1159247</v>
      </c>
      <c r="X4511">
        <v>1141950</v>
      </c>
      <c r="Y4511">
        <v>1228628</v>
      </c>
      <c r="Z4511">
        <v>1214643</v>
      </c>
    </row>
    <row r="4512" spans="1:26" x14ac:dyDescent="0.2">
      <c r="A4512" s="1">
        <v>1191352</v>
      </c>
      <c r="B4512">
        <v>0</v>
      </c>
      <c r="C4512">
        <v>0</v>
      </c>
      <c r="D4512">
        <v>0</v>
      </c>
      <c r="E4512">
        <v>0</v>
      </c>
      <c r="F4512">
        <v>0</v>
      </c>
      <c r="G4512">
        <v>0</v>
      </c>
      <c r="H4512">
        <v>0</v>
      </c>
      <c r="I4512">
        <v>0</v>
      </c>
      <c r="J4512">
        <v>0</v>
      </c>
      <c r="K4512">
        <v>0</v>
      </c>
      <c r="L4512">
        <v>0</v>
      </c>
      <c r="M4512">
        <v>0</v>
      </c>
      <c r="N4512">
        <v>0</v>
      </c>
      <c r="O4512">
        <v>0</v>
      </c>
      <c r="P4512">
        <v>0</v>
      </c>
      <c r="Q4512">
        <v>0</v>
      </c>
      <c r="R4512">
        <v>0</v>
      </c>
      <c r="S4512">
        <v>5974</v>
      </c>
      <c r="T4512">
        <v>6000</v>
      </c>
      <c r="U4512">
        <v>8273</v>
      </c>
      <c r="V4512">
        <v>8880</v>
      </c>
      <c r="W4512">
        <v>10442</v>
      </c>
      <c r="X4512">
        <v>11593</v>
      </c>
      <c r="Y4512">
        <v>10094</v>
      </c>
      <c r="Z4512">
        <v>24244</v>
      </c>
    </row>
    <row r="4513" spans="1:26" x14ac:dyDescent="0.2">
      <c r="A4513" s="1">
        <v>1191482</v>
      </c>
      <c r="B4513">
        <v>807</v>
      </c>
      <c r="C4513">
        <v>807</v>
      </c>
      <c r="D4513">
        <v>250</v>
      </c>
      <c r="E4513">
        <v>250</v>
      </c>
      <c r="F4513">
        <v>0</v>
      </c>
      <c r="G4513">
        <v>0</v>
      </c>
    </row>
    <row r="4514" spans="1:26" x14ac:dyDescent="0.2">
      <c r="A4514" s="1">
        <v>1198605</v>
      </c>
      <c r="B4514">
        <v>13454</v>
      </c>
      <c r="C4514">
        <v>19534</v>
      </c>
      <c r="D4514">
        <v>18893</v>
      </c>
      <c r="E4514">
        <v>58554</v>
      </c>
      <c r="F4514">
        <v>27270</v>
      </c>
      <c r="G4514">
        <v>50677</v>
      </c>
    </row>
    <row r="4515" spans="1:26" x14ac:dyDescent="0.2">
      <c r="A4515" s="1">
        <v>1211371</v>
      </c>
      <c r="B4515">
        <v>0</v>
      </c>
      <c r="C4515">
        <v>24059</v>
      </c>
      <c r="D4515">
        <v>34142</v>
      </c>
      <c r="E4515">
        <v>49188</v>
      </c>
      <c r="F4515">
        <v>46467</v>
      </c>
      <c r="G4515">
        <v>54205</v>
      </c>
      <c r="H4515">
        <v>55560</v>
      </c>
      <c r="I4515">
        <v>54665</v>
      </c>
      <c r="J4515">
        <v>45947</v>
      </c>
      <c r="K4515">
        <v>44970</v>
      </c>
      <c r="L4515">
        <v>50980</v>
      </c>
      <c r="M4515">
        <v>51366</v>
      </c>
      <c r="N4515">
        <v>59557</v>
      </c>
      <c r="O4515">
        <v>53701</v>
      </c>
      <c r="P4515">
        <v>60146</v>
      </c>
      <c r="Q4515">
        <v>83853</v>
      </c>
      <c r="R4515">
        <v>83384</v>
      </c>
      <c r="S4515">
        <v>55223</v>
      </c>
      <c r="T4515">
        <v>65695</v>
      </c>
      <c r="U4515">
        <v>93817</v>
      </c>
      <c r="V4515">
        <v>104685</v>
      </c>
      <c r="W4515">
        <v>92639</v>
      </c>
      <c r="X4515">
        <v>96433</v>
      </c>
      <c r="Y4515">
        <v>94222</v>
      </c>
      <c r="Z4515">
        <v>94919</v>
      </c>
    </row>
    <row r="4516" spans="1:26" x14ac:dyDescent="0.2">
      <c r="A4516" s="1">
        <v>1216022</v>
      </c>
      <c r="B4516">
        <v>0</v>
      </c>
      <c r="C4516">
        <v>0</v>
      </c>
      <c r="D4516">
        <v>0</v>
      </c>
      <c r="E4516">
        <v>0</v>
      </c>
      <c r="F4516">
        <v>0</v>
      </c>
      <c r="G4516">
        <v>0</v>
      </c>
      <c r="H4516">
        <v>0</v>
      </c>
      <c r="I4516">
        <v>0</v>
      </c>
      <c r="J4516">
        <v>0</v>
      </c>
      <c r="K4516">
        <v>0</v>
      </c>
      <c r="L4516">
        <v>0</v>
      </c>
      <c r="M4516">
        <v>0</v>
      </c>
      <c r="N4516">
        <v>0</v>
      </c>
      <c r="O4516">
        <v>0</v>
      </c>
      <c r="P4516">
        <v>0</v>
      </c>
      <c r="Q4516">
        <v>0</v>
      </c>
      <c r="R4516">
        <v>0</v>
      </c>
      <c r="S4516">
        <v>0</v>
      </c>
      <c r="T4516">
        <v>0</v>
      </c>
      <c r="U4516">
        <v>0</v>
      </c>
      <c r="V4516">
        <v>0</v>
      </c>
      <c r="W4516">
        <v>0</v>
      </c>
      <c r="X4516">
        <v>0</v>
      </c>
      <c r="Y4516">
        <v>0</v>
      </c>
      <c r="Z4516">
        <v>0</v>
      </c>
    </row>
    <row r="4517" spans="1:26" x14ac:dyDescent="0.2">
      <c r="A4517" s="1">
        <v>1216321</v>
      </c>
      <c r="B4517">
        <v>0</v>
      </c>
      <c r="C4517">
        <v>0</v>
      </c>
      <c r="D4517">
        <v>0</v>
      </c>
      <c r="E4517">
        <v>0</v>
      </c>
      <c r="F4517">
        <v>0</v>
      </c>
      <c r="G4517">
        <v>0</v>
      </c>
      <c r="H4517">
        <v>0</v>
      </c>
      <c r="I4517">
        <v>0</v>
      </c>
      <c r="J4517">
        <v>0</v>
      </c>
      <c r="K4517">
        <v>0</v>
      </c>
      <c r="L4517">
        <v>0</v>
      </c>
      <c r="M4517">
        <v>0</v>
      </c>
      <c r="N4517">
        <v>0</v>
      </c>
      <c r="O4517">
        <v>0</v>
      </c>
      <c r="P4517">
        <v>0</v>
      </c>
      <c r="Q4517">
        <v>0</v>
      </c>
      <c r="R4517">
        <v>0</v>
      </c>
      <c r="S4517">
        <v>0</v>
      </c>
      <c r="T4517">
        <v>0</v>
      </c>
      <c r="U4517">
        <v>0</v>
      </c>
      <c r="V4517">
        <v>0</v>
      </c>
      <c r="W4517">
        <v>448091</v>
      </c>
    </row>
    <row r="4518" spans="1:26" x14ac:dyDescent="0.2">
      <c r="A4518" s="1">
        <v>1216826</v>
      </c>
      <c r="B4518">
        <v>0</v>
      </c>
      <c r="C4518">
        <v>0</v>
      </c>
      <c r="D4518">
        <v>0</v>
      </c>
      <c r="E4518">
        <v>0</v>
      </c>
      <c r="F4518">
        <v>0</v>
      </c>
      <c r="G4518">
        <v>0</v>
      </c>
      <c r="H4518">
        <v>0</v>
      </c>
      <c r="I4518">
        <v>0</v>
      </c>
      <c r="J4518">
        <v>0</v>
      </c>
      <c r="K4518">
        <v>0</v>
      </c>
      <c r="L4518">
        <v>0</v>
      </c>
      <c r="M4518">
        <v>0</v>
      </c>
      <c r="N4518">
        <v>0</v>
      </c>
      <c r="O4518">
        <v>0</v>
      </c>
      <c r="P4518">
        <v>0</v>
      </c>
      <c r="Q4518">
        <v>0</v>
      </c>
      <c r="R4518">
        <v>0</v>
      </c>
      <c r="S4518">
        <v>0</v>
      </c>
      <c r="T4518">
        <v>0</v>
      </c>
      <c r="U4518">
        <v>0</v>
      </c>
      <c r="V4518">
        <v>0</v>
      </c>
      <c r="W4518">
        <v>0</v>
      </c>
      <c r="X4518">
        <v>0</v>
      </c>
      <c r="Y4518">
        <v>0</v>
      </c>
    </row>
    <row r="4519" spans="1:26" x14ac:dyDescent="0.2">
      <c r="A4519" s="1">
        <v>1218446</v>
      </c>
      <c r="B4519">
        <v>0</v>
      </c>
      <c r="C4519">
        <v>0</v>
      </c>
      <c r="D4519">
        <v>0</v>
      </c>
      <c r="E4519">
        <v>0</v>
      </c>
      <c r="F4519">
        <v>0</v>
      </c>
      <c r="G4519">
        <v>0</v>
      </c>
      <c r="H4519">
        <v>0</v>
      </c>
      <c r="I4519">
        <v>0</v>
      </c>
      <c r="J4519">
        <v>0</v>
      </c>
      <c r="K4519">
        <v>0</v>
      </c>
      <c r="L4519">
        <v>0</v>
      </c>
      <c r="M4519">
        <v>0</v>
      </c>
      <c r="N4519">
        <v>0</v>
      </c>
      <c r="O4519">
        <v>0</v>
      </c>
      <c r="P4519">
        <v>0</v>
      </c>
      <c r="Q4519">
        <v>0</v>
      </c>
      <c r="R4519">
        <v>0</v>
      </c>
      <c r="S4519">
        <v>0</v>
      </c>
      <c r="T4519">
        <v>0</v>
      </c>
      <c r="U4519">
        <v>0</v>
      </c>
      <c r="V4519">
        <v>0</v>
      </c>
      <c r="W4519">
        <v>0</v>
      </c>
      <c r="X4519">
        <v>0</v>
      </c>
      <c r="Y4519">
        <v>0</v>
      </c>
      <c r="Z4519">
        <v>0</v>
      </c>
    </row>
    <row r="4520" spans="1:26" x14ac:dyDescent="0.2">
      <c r="A4520" s="1">
        <v>1222519</v>
      </c>
      <c r="B4520">
        <v>0</v>
      </c>
      <c r="C4520">
        <v>0</v>
      </c>
      <c r="D4520">
        <v>0</v>
      </c>
      <c r="E4520">
        <v>0</v>
      </c>
      <c r="F4520">
        <v>0</v>
      </c>
      <c r="G4520">
        <v>0</v>
      </c>
      <c r="H4520">
        <v>0</v>
      </c>
      <c r="I4520">
        <v>0</v>
      </c>
      <c r="J4520">
        <v>0</v>
      </c>
      <c r="K4520">
        <v>0</v>
      </c>
      <c r="L4520">
        <v>0</v>
      </c>
      <c r="M4520">
        <v>0</v>
      </c>
      <c r="N4520">
        <v>0</v>
      </c>
      <c r="O4520">
        <v>0</v>
      </c>
      <c r="P4520">
        <v>0</v>
      </c>
      <c r="Q4520">
        <v>0</v>
      </c>
      <c r="R4520">
        <v>0</v>
      </c>
      <c r="S4520">
        <v>0</v>
      </c>
      <c r="T4520">
        <v>0</v>
      </c>
      <c r="U4520">
        <v>0</v>
      </c>
      <c r="V4520">
        <v>0</v>
      </c>
      <c r="W4520">
        <v>0</v>
      </c>
      <c r="X4520">
        <v>0</v>
      </c>
      <c r="Y4520">
        <v>0</v>
      </c>
      <c r="Z4520">
        <v>0</v>
      </c>
    </row>
    <row r="4521" spans="1:26" x14ac:dyDescent="0.2">
      <c r="A4521" s="1">
        <v>1222948</v>
      </c>
      <c r="B4521">
        <v>2467</v>
      </c>
      <c r="C4521">
        <v>2699</v>
      </c>
      <c r="D4521">
        <v>13912</v>
      </c>
      <c r="E4521">
        <v>30509</v>
      </c>
      <c r="F4521">
        <v>21109</v>
      </c>
      <c r="G4521">
        <v>15189</v>
      </c>
      <c r="H4521">
        <v>14811</v>
      </c>
      <c r="I4521">
        <v>18577</v>
      </c>
      <c r="J4521">
        <v>33293</v>
      </c>
      <c r="K4521">
        <v>13656</v>
      </c>
      <c r="L4521">
        <v>3776</v>
      </c>
      <c r="M4521">
        <v>7591</v>
      </c>
      <c r="N4521">
        <v>7085</v>
      </c>
      <c r="O4521">
        <v>4647</v>
      </c>
      <c r="P4521">
        <v>1261</v>
      </c>
      <c r="Q4521">
        <v>7642</v>
      </c>
      <c r="R4521">
        <v>4483</v>
      </c>
      <c r="S4521">
        <v>1852</v>
      </c>
      <c r="T4521">
        <v>2144</v>
      </c>
      <c r="U4521">
        <v>8418</v>
      </c>
      <c r="V4521">
        <v>4717</v>
      </c>
      <c r="W4521">
        <v>2233</v>
      </c>
      <c r="X4521">
        <v>2694</v>
      </c>
      <c r="Y4521">
        <v>26400</v>
      </c>
      <c r="Z4521">
        <v>3936</v>
      </c>
    </row>
    <row r="4522" spans="1:26" x14ac:dyDescent="0.2">
      <c r="A4522" s="1">
        <v>1225752</v>
      </c>
      <c r="B4522">
        <v>0</v>
      </c>
      <c r="C4522">
        <v>0</v>
      </c>
      <c r="D4522">
        <v>0</v>
      </c>
      <c r="E4522">
        <v>0</v>
      </c>
      <c r="F4522">
        <v>0</v>
      </c>
      <c r="G4522">
        <v>0</v>
      </c>
      <c r="H4522">
        <v>0</v>
      </c>
      <c r="I4522">
        <v>0</v>
      </c>
      <c r="J4522">
        <v>0</v>
      </c>
      <c r="K4522">
        <v>0</v>
      </c>
      <c r="L4522">
        <v>0</v>
      </c>
      <c r="M4522">
        <v>0</v>
      </c>
      <c r="N4522">
        <v>0</v>
      </c>
      <c r="O4522">
        <v>0</v>
      </c>
      <c r="P4522">
        <v>0</v>
      </c>
      <c r="Q4522">
        <v>0</v>
      </c>
      <c r="R4522">
        <v>0</v>
      </c>
      <c r="S4522">
        <v>0</v>
      </c>
      <c r="T4522">
        <v>0</v>
      </c>
      <c r="U4522">
        <v>0</v>
      </c>
      <c r="V4522">
        <v>0</v>
      </c>
      <c r="W4522">
        <v>0</v>
      </c>
      <c r="X4522">
        <v>6510</v>
      </c>
      <c r="Y4522">
        <v>6544</v>
      </c>
      <c r="Z4522">
        <v>5123</v>
      </c>
    </row>
    <row r="4523" spans="1:26" x14ac:dyDescent="0.2">
      <c r="A4523" s="1">
        <v>1225761</v>
      </c>
      <c r="B4523">
        <v>0</v>
      </c>
      <c r="C4523">
        <v>0</v>
      </c>
      <c r="D4523">
        <v>0</v>
      </c>
      <c r="E4523">
        <v>0</v>
      </c>
      <c r="F4523">
        <v>0</v>
      </c>
      <c r="G4523">
        <v>0</v>
      </c>
      <c r="H4523">
        <v>0</v>
      </c>
      <c r="I4523">
        <v>0</v>
      </c>
      <c r="J4523">
        <v>0</v>
      </c>
      <c r="K4523">
        <v>0</v>
      </c>
      <c r="L4523">
        <v>0</v>
      </c>
      <c r="M4523">
        <v>0</v>
      </c>
      <c r="N4523">
        <v>0</v>
      </c>
      <c r="O4523">
        <v>0</v>
      </c>
      <c r="P4523">
        <v>0</v>
      </c>
      <c r="Q4523">
        <v>0</v>
      </c>
      <c r="R4523">
        <v>0</v>
      </c>
      <c r="S4523">
        <v>0</v>
      </c>
      <c r="T4523">
        <v>0</v>
      </c>
      <c r="U4523">
        <v>0</v>
      </c>
      <c r="V4523">
        <v>0</v>
      </c>
      <c r="W4523">
        <v>0</v>
      </c>
      <c r="X4523">
        <v>0</v>
      </c>
      <c r="Y4523">
        <v>0</v>
      </c>
      <c r="Z4523">
        <v>0</v>
      </c>
    </row>
    <row r="4524" spans="1:26" x14ac:dyDescent="0.2">
      <c r="A4524" s="1">
        <v>1225798</v>
      </c>
      <c r="B4524">
        <v>0</v>
      </c>
      <c r="C4524">
        <v>0</v>
      </c>
      <c r="D4524">
        <v>0</v>
      </c>
      <c r="E4524">
        <v>0</v>
      </c>
      <c r="F4524">
        <v>0</v>
      </c>
      <c r="G4524">
        <v>0</v>
      </c>
      <c r="H4524">
        <v>0</v>
      </c>
      <c r="I4524">
        <v>0</v>
      </c>
      <c r="J4524">
        <v>0</v>
      </c>
      <c r="K4524">
        <v>0</v>
      </c>
      <c r="L4524">
        <v>0</v>
      </c>
      <c r="M4524">
        <v>0</v>
      </c>
      <c r="N4524">
        <v>0</v>
      </c>
      <c r="O4524">
        <v>0</v>
      </c>
      <c r="P4524">
        <v>0</v>
      </c>
      <c r="Q4524">
        <v>0</v>
      </c>
      <c r="R4524">
        <v>0</v>
      </c>
      <c r="S4524">
        <v>0</v>
      </c>
      <c r="T4524">
        <v>0</v>
      </c>
      <c r="U4524">
        <v>0</v>
      </c>
      <c r="V4524">
        <v>0</v>
      </c>
      <c r="W4524">
        <v>0</v>
      </c>
      <c r="X4524">
        <v>0</v>
      </c>
      <c r="Y4524">
        <v>0</v>
      </c>
      <c r="Z4524">
        <v>0</v>
      </c>
    </row>
    <row r="4525" spans="1:26" x14ac:dyDescent="0.2">
      <c r="A4525" s="1">
        <v>1228034</v>
      </c>
      <c r="B4525">
        <v>0</v>
      </c>
      <c r="C4525">
        <v>0</v>
      </c>
      <c r="D4525">
        <v>0</v>
      </c>
      <c r="E4525">
        <v>0</v>
      </c>
      <c r="F4525">
        <v>0</v>
      </c>
      <c r="G4525">
        <v>0</v>
      </c>
      <c r="H4525">
        <v>0</v>
      </c>
      <c r="I4525">
        <v>0</v>
      </c>
      <c r="J4525">
        <v>0</v>
      </c>
      <c r="K4525">
        <v>0</v>
      </c>
      <c r="L4525">
        <v>0</v>
      </c>
      <c r="M4525">
        <v>0</v>
      </c>
      <c r="N4525">
        <v>0</v>
      </c>
      <c r="O4525">
        <v>0</v>
      </c>
      <c r="P4525">
        <v>0</v>
      </c>
      <c r="Q4525">
        <v>0</v>
      </c>
      <c r="R4525">
        <v>0</v>
      </c>
      <c r="S4525">
        <v>0</v>
      </c>
      <c r="T4525">
        <v>0</v>
      </c>
      <c r="U4525">
        <v>0</v>
      </c>
      <c r="V4525">
        <v>0</v>
      </c>
      <c r="W4525">
        <v>0</v>
      </c>
      <c r="X4525">
        <v>0</v>
      </c>
      <c r="Y4525">
        <v>0</v>
      </c>
      <c r="Z4525">
        <v>0</v>
      </c>
    </row>
    <row r="4526" spans="1:26" x14ac:dyDescent="0.2">
      <c r="A4526" s="1">
        <v>1229198</v>
      </c>
      <c r="B4526">
        <v>0</v>
      </c>
      <c r="C4526">
        <v>0</v>
      </c>
      <c r="D4526">
        <v>0</v>
      </c>
      <c r="E4526">
        <v>0</v>
      </c>
      <c r="F4526">
        <v>0</v>
      </c>
      <c r="G4526">
        <v>0</v>
      </c>
      <c r="H4526">
        <v>0</v>
      </c>
      <c r="I4526">
        <v>0</v>
      </c>
      <c r="J4526">
        <v>0</v>
      </c>
      <c r="K4526">
        <v>0</v>
      </c>
      <c r="L4526">
        <v>0</v>
      </c>
      <c r="M4526">
        <v>0</v>
      </c>
      <c r="N4526">
        <v>0</v>
      </c>
      <c r="O4526">
        <v>0</v>
      </c>
    </row>
    <row r="4527" spans="1:26" x14ac:dyDescent="0.2">
      <c r="A4527" s="1">
        <v>1293078</v>
      </c>
      <c r="B4527">
        <v>0</v>
      </c>
      <c r="C4527">
        <v>0</v>
      </c>
      <c r="D4527">
        <v>0</v>
      </c>
      <c r="E4527">
        <v>0</v>
      </c>
      <c r="F4527">
        <v>0</v>
      </c>
      <c r="G4527">
        <v>0</v>
      </c>
      <c r="H4527">
        <v>0</v>
      </c>
      <c r="I4527">
        <v>0</v>
      </c>
      <c r="J4527">
        <v>0</v>
      </c>
      <c r="K4527">
        <v>0</v>
      </c>
      <c r="L4527">
        <v>0</v>
      </c>
      <c r="M4527">
        <v>0</v>
      </c>
      <c r="N4527">
        <v>0</v>
      </c>
      <c r="O4527">
        <v>0</v>
      </c>
      <c r="P4527">
        <v>0</v>
      </c>
      <c r="Q4527">
        <v>0</v>
      </c>
      <c r="R4527">
        <v>0</v>
      </c>
      <c r="S4527">
        <v>0</v>
      </c>
      <c r="T4527">
        <v>0</v>
      </c>
      <c r="U4527">
        <v>0</v>
      </c>
      <c r="V4527">
        <v>0</v>
      </c>
      <c r="W4527">
        <v>0</v>
      </c>
      <c r="X4527">
        <v>0</v>
      </c>
      <c r="Y4527">
        <v>0</v>
      </c>
      <c r="Z4527">
        <v>0</v>
      </c>
    </row>
    <row r="4528" spans="1:26" x14ac:dyDescent="0.2">
      <c r="A4528" s="1">
        <v>1356768</v>
      </c>
      <c r="B4528">
        <v>284352</v>
      </c>
      <c r="C4528">
        <v>387447</v>
      </c>
      <c r="D4528">
        <v>510261</v>
      </c>
      <c r="E4528">
        <v>410504</v>
      </c>
      <c r="F4528">
        <v>404555</v>
      </c>
      <c r="G4528">
        <v>420074</v>
      </c>
      <c r="H4528">
        <v>481331</v>
      </c>
      <c r="I4528">
        <v>518916</v>
      </c>
      <c r="J4528">
        <v>468023</v>
      </c>
      <c r="K4528">
        <v>489917</v>
      </c>
      <c r="L4528">
        <v>530664</v>
      </c>
      <c r="M4528">
        <v>521413</v>
      </c>
      <c r="N4528">
        <v>521183</v>
      </c>
      <c r="O4528">
        <v>544002</v>
      </c>
      <c r="P4528">
        <v>537555</v>
      </c>
      <c r="Q4528">
        <v>506057</v>
      </c>
      <c r="R4528">
        <v>580304</v>
      </c>
      <c r="S4528">
        <v>585333</v>
      </c>
      <c r="T4528">
        <v>720541</v>
      </c>
      <c r="U4528">
        <v>793021</v>
      </c>
      <c r="V4528">
        <v>800186</v>
      </c>
      <c r="W4528">
        <v>845115</v>
      </c>
      <c r="X4528">
        <v>877894</v>
      </c>
      <c r="Y4528">
        <v>901590</v>
      </c>
      <c r="Z4528">
        <v>872031</v>
      </c>
    </row>
    <row r="4529" spans="1:26" x14ac:dyDescent="0.2">
      <c r="A4529" s="1">
        <v>1369870</v>
      </c>
      <c r="B4529">
        <v>0</v>
      </c>
      <c r="C4529">
        <v>0</v>
      </c>
      <c r="D4529">
        <v>0</v>
      </c>
      <c r="E4529">
        <v>0</v>
      </c>
      <c r="F4529">
        <v>0</v>
      </c>
      <c r="G4529">
        <v>0</v>
      </c>
      <c r="H4529">
        <v>0</v>
      </c>
      <c r="I4529">
        <v>0</v>
      </c>
      <c r="J4529">
        <v>0</v>
      </c>
      <c r="K4529">
        <v>0</v>
      </c>
      <c r="L4529">
        <v>0</v>
      </c>
      <c r="M4529">
        <v>0</v>
      </c>
      <c r="N4529">
        <v>0</v>
      </c>
      <c r="O4529">
        <v>0</v>
      </c>
      <c r="P4529">
        <v>0</v>
      </c>
      <c r="Q4529">
        <v>0</v>
      </c>
      <c r="R4529">
        <v>0</v>
      </c>
      <c r="S4529">
        <v>0</v>
      </c>
      <c r="T4529">
        <v>0</v>
      </c>
      <c r="U4529">
        <v>0</v>
      </c>
      <c r="V4529">
        <v>0</v>
      </c>
      <c r="W4529">
        <v>0</v>
      </c>
      <c r="X4529">
        <v>0</v>
      </c>
      <c r="Y4529">
        <v>0</v>
      </c>
      <c r="Z4529">
        <v>0</v>
      </c>
    </row>
    <row r="4530" spans="1:26" x14ac:dyDescent="0.2">
      <c r="A4530" s="1">
        <v>1386251</v>
      </c>
      <c r="B4530">
        <v>1235</v>
      </c>
      <c r="C4530">
        <v>831</v>
      </c>
      <c r="D4530">
        <v>0</v>
      </c>
      <c r="E4530">
        <v>0</v>
      </c>
      <c r="F4530">
        <v>0</v>
      </c>
      <c r="G4530">
        <v>0</v>
      </c>
      <c r="H4530">
        <v>0</v>
      </c>
      <c r="I4530">
        <v>0</v>
      </c>
      <c r="J4530">
        <v>0</v>
      </c>
      <c r="K4530">
        <v>0</v>
      </c>
      <c r="L4530">
        <v>0</v>
      </c>
      <c r="M4530">
        <v>11627</v>
      </c>
      <c r="N4530">
        <v>9378</v>
      </c>
      <c r="O4530">
        <v>1012</v>
      </c>
      <c r="P4530">
        <v>0</v>
      </c>
      <c r="Q4530">
        <v>0</v>
      </c>
      <c r="R4530">
        <v>0</v>
      </c>
      <c r="S4530">
        <v>0</v>
      </c>
      <c r="T4530">
        <v>0</v>
      </c>
      <c r="U4530">
        <v>0</v>
      </c>
      <c r="V4530">
        <v>0</v>
      </c>
      <c r="W4530">
        <v>0</v>
      </c>
      <c r="X4530">
        <v>0</v>
      </c>
      <c r="Y4530">
        <v>0</v>
      </c>
      <c r="Z4530">
        <v>0</v>
      </c>
    </row>
    <row r="4531" spans="1:26" x14ac:dyDescent="0.2">
      <c r="A4531" s="1">
        <v>1387203</v>
      </c>
      <c r="B4531">
        <v>0</v>
      </c>
      <c r="C4531">
        <v>0</v>
      </c>
      <c r="D4531">
        <v>0</v>
      </c>
      <c r="E4531">
        <v>0</v>
      </c>
      <c r="F4531">
        <v>0</v>
      </c>
      <c r="G4531">
        <v>0</v>
      </c>
      <c r="H4531">
        <v>0</v>
      </c>
      <c r="I4531">
        <v>0</v>
      </c>
      <c r="J4531">
        <v>0</v>
      </c>
      <c r="K4531">
        <v>0</v>
      </c>
      <c r="L4531">
        <v>0</v>
      </c>
      <c r="M4531">
        <v>0</v>
      </c>
      <c r="N4531">
        <v>0</v>
      </c>
      <c r="O4531">
        <v>0</v>
      </c>
      <c r="P4531">
        <v>0</v>
      </c>
      <c r="Q4531">
        <v>0</v>
      </c>
      <c r="R4531">
        <v>0</v>
      </c>
      <c r="S4531">
        <v>0</v>
      </c>
      <c r="T4531">
        <v>0</v>
      </c>
      <c r="U4531">
        <v>0</v>
      </c>
      <c r="V4531">
        <v>0</v>
      </c>
      <c r="W4531">
        <v>0</v>
      </c>
      <c r="X4531">
        <v>0</v>
      </c>
      <c r="Y4531">
        <v>0</v>
      </c>
      <c r="Z4531">
        <v>0</v>
      </c>
    </row>
    <row r="4532" spans="1:26" x14ac:dyDescent="0.2">
      <c r="A4532" s="1">
        <v>1387605</v>
      </c>
      <c r="B4532">
        <v>0</v>
      </c>
      <c r="C4532">
        <v>0</v>
      </c>
      <c r="D4532">
        <v>0</v>
      </c>
      <c r="E4532">
        <v>0</v>
      </c>
      <c r="F4532">
        <v>0</v>
      </c>
      <c r="G4532">
        <v>0</v>
      </c>
      <c r="H4532">
        <v>0</v>
      </c>
      <c r="I4532">
        <v>0</v>
      </c>
      <c r="J4532">
        <v>0</v>
      </c>
      <c r="K4532">
        <v>0</v>
      </c>
      <c r="L4532">
        <v>0</v>
      </c>
      <c r="M4532">
        <v>0</v>
      </c>
      <c r="N4532">
        <v>0</v>
      </c>
      <c r="O4532">
        <v>0</v>
      </c>
      <c r="P4532">
        <v>0</v>
      </c>
      <c r="Q4532">
        <v>0</v>
      </c>
      <c r="R4532">
        <v>0</v>
      </c>
      <c r="S4532">
        <v>0</v>
      </c>
      <c r="T4532">
        <v>0</v>
      </c>
      <c r="U4532">
        <v>0</v>
      </c>
      <c r="V4532">
        <v>41407</v>
      </c>
      <c r="W4532">
        <v>96340</v>
      </c>
      <c r="X4532">
        <v>156834</v>
      </c>
      <c r="Y4532">
        <v>201654</v>
      </c>
      <c r="Z4532">
        <v>227348</v>
      </c>
    </row>
    <row r="4533" spans="1:26" x14ac:dyDescent="0.2">
      <c r="A4533" s="1">
        <v>1390324</v>
      </c>
      <c r="B4533">
        <v>9861</v>
      </c>
      <c r="C4533">
        <v>11870</v>
      </c>
      <c r="D4533">
        <v>10129</v>
      </c>
      <c r="E4533">
        <v>10114</v>
      </c>
      <c r="F4533">
        <v>9333</v>
      </c>
      <c r="G4533">
        <v>19089</v>
      </c>
      <c r="H4533">
        <v>24477</v>
      </c>
      <c r="I4533">
        <v>23395</v>
      </c>
      <c r="J4533">
        <v>13855</v>
      </c>
      <c r="K4533">
        <v>13319</v>
      </c>
      <c r="L4533">
        <v>23904</v>
      </c>
      <c r="M4533">
        <v>13919</v>
      </c>
      <c r="N4533">
        <v>19003</v>
      </c>
    </row>
    <row r="4534" spans="1:26" x14ac:dyDescent="0.2">
      <c r="A4534" s="1">
        <v>1391778</v>
      </c>
      <c r="B4534">
        <v>0</v>
      </c>
      <c r="C4534">
        <v>0</v>
      </c>
      <c r="D4534">
        <v>0</v>
      </c>
      <c r="E4534">
        <v>0</v>
      </c>
      <c r="F4534">
        <v>0</v>
      </c>
      <c r="G4534">
        <v>0</v>
      </c>
      <c r="H4534">
        <v>0</v>
      </c>
      <c r="I4534">
        <v>0</v>
      </c>
      <c r="J4534">
        <v>0</v>
      </c>
      <c r="K4534">
        <v>0</v>
      </c>
      <c r="L4534">
        <v>0</v>
      </c>
      <c r="M4534">
        <v>0</v>
      </c>
      <c r="N4534">
        <v>0</v>
      </c>
      <c r="O4534">
        <v>0</v>
      </c>
      <c r="P4534">
        <v>0</v>
      </c>
      <c r="Q4534">
        <v>150000</v>
      </c>
      <c r="R4534">
        <v>150000</v>
      </c>
      <c r="S4534">
        <v>150000</v>
      </c>
      <c r="T4534">
        <v>150000</v>
      </c>
      <c r="U4534">
        <v>150000</v>
      </c>
      <c r="V4534">
        <v>150000</v>
      </c>
      <c r="W4534">
        <v>150000</v>
      </c>
      <c r="X4534">
        <v>150000</v>
      </c>
      <c r="Y4534">
        <v>150000</v>
      </c>
      <c r="Z4534">
        <v>150000</v>
      </c>
    </row>
    <row r="4535" spans="1:26" x14ac:dyDescent="0.2">
      <c r="A4535" s="1">
        <v>1394621</v>
      </c>
      <c r="B4535">
        <v>0</v>
      </c>
      <c r="C4535">
        <v>0</v>
      </c>
      <c r="D4535">
        <v>0</v>
      </c>
      <c r="E4535">
        <v>0</v>
      </c>
      <c r="F4535">
        <v>0</v>
      </c>
      <c r="G4535">
        <v>0</v>
      </c>
      <c r="H4535">
        <v>0</v>
      </c>
      <c r="I4535">
        <v>0</v>
      </c>
      <c r="J4535">
        <v>0</v>
      </c>
      <c r="K4535">
        <v>0</v>
      </c>
      <c r="L4535">
        <v>0</v>
      </c>
      <c r="M4535">
        <v>0</v>
      </c>
      <c r="N4535">
        <v>0</v>
      </c>
      <c r="O4535">
        <v>0</v>
      </c>
      <c r="P4535">
        <v>0</v>
      </c>
      <c r="Q4535">
        <v>0</v>
      </c>
      <c r="R4535">
        <v>0</v>
      </c>
      <c r="S4535">
        <v>0</v>
      </c>
      <c r="T4535">
        <v>0</v>
      </c>
      <c r="U4535">
        <v>0</v>
      </c>
      <c r="V4535">
        <v>0</v>
      </c>
      <c r="W4535">
        <v>0</v>
      </c>
      <c r="X4535">
        <v>0</v>
      </c>
      <c r="Y4535">
        <v>0</v>
      </c>
      <c r="Z4535">
        <v>0</v>
      </c>
    </row>
    <row r="4536" spans="1:26" x14ac:dyDescent="0.2">
      <c r="A4536" s="1">
        <v>1394676</v>
      </c>
      <c r="B4536">
        <v>0</v>
      </c>
      <c r="C4536">
        <v>0</v>
      </c>
      <c r="D4536">
        <v>0</v>
      </c>
      <c r="E4536">
        <v>0</v>
      </c>
      <c r="F4536">
        <v>0</v>
      </c>
      <c r="G4536">
        <v>0</v>
      </c>
      <c r="H4536">
        <v>0</v>
      </c>
      <c r="I4536">
        <v>0</v>
      </c>
      <c r="J4536">
        <v>0</v>
      </c>
      <c r="K4536">
        <v>0</v>
      </c>
      <c r="L4536">
        <v>0</v>
      </c>
      <c r="M4536">
        <v>0</v>
      </c>
      <c r="N4536">
        <v>0</v>
      </c>
      <c r="O4536">
        <v>0</v>
      </c>
      <c r="P4536">
        <v>0</v>
      </c>
      <c r="Q4536">
        <v>0</v>
      </c>
      <c r="R4536">
        <v>0</v>
      </c>
      <c r="S4536">
        <v>0</v>
      </c>
      <c r="T4536">
        <v>0</v>
      </c>
      <c r="U4536">
        <v>0</v>
      </c>
      <c r="V4536">
        <v>0</v>
      </c>
      <c r="W4536">
        <v>0</v>
      </c>
      <c r="X4536">
        <v>0</v>
      </c>
      <c r="Y4536">
        <v>0</v>
      </c>
      <c r="Z4536">
        <v>0</v>
      </c>
    </row>
    <row r="4537" spans="1:26" x14ac:dyDescent="0.2">
      <c r="A4537" s="1">
        <v>1396764</v>
      </c>
      <c r="B4537">
        <v>0</v>
      </c>
      <c r="C4537">
        <v>0</v>
      </c>
      <c r="D4537">
        <v>0</v>
      </c>
      <c r="E4537">
        <v>0</v>
      </c>
      <c r="F4537">
        <v>0</v>
      </c>
      <c r="G4537">
        <v>0</v>
      </c>
      <c r="H4537">
        <v>0</v>
      </c>
      <c r="I4537">
        <v>0</v>
      </c>
      <c r="J4537">
        <v>0</v>
      </c>
      <c r="K4537">
        <v>0</v>
      </c>
      <c r="L4537">
        <v>0</v>
      </c>
      <c r="M4537">
        <v>0</v>
      </c>
      <c r="N4537">
        <v>0</v>
      </c>
      <c r="O4537">
        <v>0</v>
      </c>
      <c r="P4537">
        <v>0</v>
      </c>
      <c r="Q4537">
        <v>0</v>
      </c>
      <c r="R4537">
        <v>0</v>
      </c>
      <c r="S4537">
        <v>0</v>
      </c>
      <c r="T4537">
        <v>0</v>
      </c>
      <c r="U4537">
        <v>0</v>
      </c>
      <c r="V4537">
        <v>0</v>
      </c>
      <c r="W4537">
        <v>0</v>
      </c>
      <c r="X4537">
        <v>0</v>
      </c>
      <c r="Y4537">
        <v>0</v>
      </c>
      <c r="Z4537">
        <v>0</v>
      </c>
    </row>
    <row r="4538" spans="1:26" x14ac:dyDescent="0.2">
      <c r="A4538" s="1">
        <v>1397471</v>
      </c>
      <c r="B4538">
        <v>0</v>
      </c>
      <c r="C4538">
        <v>0</v>
      </c>
      <c r="D4538">
        <v>0</v>
      </c>
      <c r="E4538">
        <v>0</v>
      </c>
      <c r="F4538">
        <v>0</v>
      </c>
      <c r="G4538">
        <v>0</v>
      </c>
      <c r="H4538">
        <v>0</v>
      </c>
      <c r="I4538">
        <v>0</v>
      </c>
      <c r="J4538">
        <v>0</v>
      </c>
      <c r="K4538">
        <v>0</v>
      </c>
      <c r="L4538">
        <v>0</v>
      </c>
      <c r="M4538">
        <v>0</v>
      </c>
      <c r="N4538">
        <v>0</v>
      </c>
      <c r="O4538">
        <v>0</v>
      </c>
      <c r="P4538">
        <v>0</v>
      </c>
      <c r="Q4538">
        <v>0</v>
      </c>
      <c r="R4538">
        <v>0</v>
      </c>
      <c r="S4538">
        <v>0</v>
      </c>
      <c r="T4538">
        <v>0</v>
      </c>
      <c r="U4538">
        <v>0</v>
      </c>
      <c r="V4538">
        <v>0</v>
      </c>
      <c r="W4538">
        <v>0</v>
      </c>
      <c r="X4538">
        <v>0</v>
      </c>
      <c r="Y4538">
        <v>0</v>
      </c>
      <c r="Z4538">
        <v>0</v>
      </c>
    </row>
    <row r="4539" spans="1:26" x14ac:dyDescent="0.2">
      <c r="A4539" s="1">
        <v>1401387</v>
      </c>
      <c r="B4539">
        <v>213251</v>
      </c>
      <c r="C4539">
        <v>216730</v>
      </c>
      <c r="D4539">
        <v>229081</v>
      </c>
      <c r="E4539">
        <v>216422</v>
      </c>
      <c r="F4539">
        <v>210853</v>
      </c>
    </row>
    <row r="4540" spans="1:26" x14ac:dyDescent="0.2">
      <c r="A4540" s="1">
        <v>1401891</v>
      </c>
      <c r="B4540">
        <v>0</v>
      </c>
      <c r="C4540">
        <v>0</v>
      </c>
      <c r="D4540">
        <v>0</v>
      </c>
      <c r="E4540">
        <v>0</v>
      </c>
      <c r="F4540">
        <v>0</v>
      </c>
    </row>
    <row r="4541" spans="1:26" x14ac:dyDescent="0.2">
      <c r="A4541" s="1">
        <v>1402384</v>
      </c>
      <c r="B4541">
        <v>0</v>
      </c>
      <c r="C4541">
        <v>0</v>
      </c>
      <c r="D4541">
        <v>0</v>
      </c>
      <c r="E4541">
        <v>0</v>
      </c>
      <c r="F4541">
        <v>0</v>
      </c>
      <c r="G4541">
        <v>0</v>
      </c>
      <c r="H4541">
        <v>0</v>
      </c>
      <c r="I4541">
        <v>0</v>
      </c>
      <c r="J4541">
        <v>0</v>
      </c>
      <c r="K4541">
        <v>0</v>
      </c>
      <c r="L4541">
        <v>0</v>
      </c>
      <c r="M4541">
        <v>0</v>
      </c>
      <c r="N4541">
        <v>0</v>
      </c>
      <c r="O4541">
        <v>0</v>
      </c>
      <c r="P4541">
        <v>0</v>
      </c>
      <c r="Q4541">
        <v>0</v>
      </c>
      <c r="R4541">
        <v>0</v>
      </c>
      <c r="S4541">
        <v>0</v>
      </c>
      <c r="T4541">
        <v>0</v>
      </c>
      <c r="U4541">
        <v>0</v>
      </c>
      <c r="V4541">
        <v>0</v>
      </c>
      <c r="W4541">
        <v>0</v>
      </c>
      <c r="X4541">
        <v>0</v>
      </c>
      <c r="Y4541">
        <v>0</v>
      </c>
      <c r="Z4541">
        <v>0</v>
      </c>
    </row>
    <row r="4542" spans="1:26" x14ac:dyDescent="0.2">
      <c r="A4542" s="1">
        <v>1404481</v>
      </c>
      <c r="B4542">
        <v>0</v>
      </c>
      <c r="C4542">
        <v>0</v>
      </c>
      <c r="D4542">
        <v>0</v>
      </c>
      <c r="E4542">
        <v>0</v>
      </c>
      <c r="F4542">
        <v>0</v>
      </c>
      <c r="G4542">
        <v>0</v>
      </c>
      <c r="H4542">
        <v>0</v>
      </c>
      <c r="I4542">
        <v>0</v>
      </c>
      <c r="J4542">
        <v>0</v>
      </c>
      <c r="K4542">
        <v>0</v>
      </c>
      <c r="L4542">
        <v>0</v>
      </c>
      <c r="M4542">
        <v>0</v>
      </c>
      <c r="N4542">
        <v>0</v>
      </c>
      <c r="O4542">
        <v>0</v>
      </c>
      <c r="P4542">
        <v>0</v>
      </c>
      <c r="Q4542">
        <v>0</v>
      </c>
      <c r="R4542">
        <v>0</v>
      </c>
      <c r="S4542">
        <v>0</v>
      </c>
      <c r="T4542">
        <v>0</v>
      </c>
      <c r="U4542">
        <v>0</v>
      </c>
      <c r="V4542">
        <v>0</v>
      </c>
      <c r="W4542">
        <v>0</v>
      </c>
      <c r="X4542">
        <v>0</v>
      </c>
      <c r="Y4542">
        <v>1231</v>
      </c>
      <c r="Z4542">
        <v>4860</v>
      </c>
    </row>
    <row r="4543" spans="1:26" x14ac:dyDescent="0.2">
      <c r="A4543" s="1">
        <v>1404883</v>
      </c>
      <c r="B4543">
        <v>0</v>
      </c>
      <c r="C4543">
        <v>0</v>
      </c>
      <c r="D4543">
        <v>0</v>
      </c>
      <c r="E4543">
        <v>0</v>
      </c>
      <c r="F4543">
        <v>0</v>
      </c>
      <c r="G4543">
        <v>0</v>
      </c>
      <c r="H4543">
        <v>0</v>
      </c>
      <c r="I4543">
        <v>0</v>
      </c>
      <c r="J4543">
        <v>0</v>
      </c>
      <c r="K4543">
        <v>0</v>
      </c>
      <c r="L4543">
        <v>0</v>
      </c>
      <c r="M4543">
        <v>0</v>
      </c>
      <c r="N4543">
        <v>0</v>
      </c>
      <c r="O4543">
        <v>0</v>
      </c>
      <c r="P4543">
        <v>0</v>
      </c>
      <c r="Q4543">
        <v>0</v>
      </c>
      <c r="R4543">
        <v>0</v>
      </c>
      <c r="S4543">
        <v>0</v>
      </c>
      <c r="T4543">
        <v>0</v>
      </c>
      <c r="U4543">
        <v>0</v>
      </c>
      <c r="V4543">
        <v>0</v>
      </c>
      <c r="W4543">
        <v>0</v>
      </c>
      <c r="X4543">
        <v>0</v>
      </c>
      <c r="Y4543">
        <v>0</v>
      </c>
      <c r="Z4543">
        <v>0</v>
      </c>
    </row>
    <row r="4544" spans="1:26" x14ac:dyDescent="0.2">
      <c r="A4544" s="1">
        <v>1404940</v>
      </c>
      <c r="B4544">
        <v>0</v>
      </c>
      <c r="C4544">
        <v>0</v>
      </c>
      <c r="D4544">
        <v>0</v>
      </c>
      <c r="E4544">
        <v>0</v>
      </c>
      <c r="F4544">
        <v>0</v>
      </c>
      <c r="G4544">
        <v>0</v>
      </c>
      <c r="H4544">
        <v>0</v>
      </c>
      <c r="I4544">
        <v>0</v>
      </c>
    </row>
    <row r="4545" spans="1:26" x14ac:dyDescent="0.2">
      <c r="A4545" s="1">
        <v>1407932</v>
      </c>
      <c r="B4545">
        <v>0</v>
      </c>
      <c r="C4545">
        <v>0</v>
      </c>
      <c r="D4545">
        <v>0</v>
      </c>
    </row>
    <row r="4546" spans="1:26" x14ac:dyDescent="0.2">
      <c r="A4546" s="1">
        <v>1411032</v>
      </c>
      <c r="B4546">
        <v>8987</v>
      </c>
    </row>
    <row r="4547" spans="1:26" x14ac:dyDescent="0.2">
      <c r="A4547" s="1">
        <v>1412619</v>
      </c>
      <c r="B4547">
        <v>3578</v>
      </c>
      <c r="C4547">
        <v>4294</v>
      </c>
      <c r="D4547">
        <v>4280</v>
      </c>
      <c r="E4547">
        <v>4504</v>
      </c>
      <c r="F4547">
        <v>4458</v>
      </c>
      <c r="G4547">
        <v>4310</v>
      </c>
      <c r="H4547">
        <v>8113</v>
      </c>
      <c r="I4547">
        <v>8881</v>
      </c>
      <c r="J4547">
        <v>8844</v>
      </c>
      <c r="K4547">
        <v>8324</v>
      </c>
      <c r="L4547">
        <v>9558</v>
      </c>
      <c r="M4547">
        <v>8632</v>
      </c>
      <c r="N4547">
        <v>8632</v>
      </c>
      <c r="O4547">
        <v>8159</v>
      </c>
    </row>
    <row r="4548" spans="1:26" x14ac:dyDescent="0.2">
      <c r="A4548" s="1">
        <v>1412712</v>
      </c>
      <c r="B4548">
        <v>27973</v>
      </c>
      <c r="C4548">
        <v>26816</v>
      </c>
      <c r="D4548">
        <v>40922</v>
      </c>
      <c r="E4548">
        <v>46175</v>
      </c>
      <c r="F4548">
        <v>43075</v>
      </c>
      <c r="G4548">
        <v>45952</v>
      </c>
      <c r="H4548">
        <v>50700</v>
      </c>
      <c r="I4548">
        <v>49756</v>
      </c>
      <c r="J4548">
        <v>83491</v>
      </c>
      <c r="K4548">
        <v>86626</v>
      </c>
      <c r="L4548">
        <v>96802</v>
      </c>
      <c r="M4548">
        <v>101494</v>
      </c>
      <c r="N4548">
        <v>102222</v>
      </c>
      <c r="O4548">
        <v>109043</v>
      </c>
      <c r="P4548">
        <v>100248</v>
      </c>
      <c r="Q4548">
        <v>94983</v>
      </c>
      <c r="R4548">
        <v>73674</v>
      </c>
      <c r="S4548">
        <v>70042</v>
      </c>
      <c r="T4548">
        <v>81161</v>
      </c>
      <c r="U4548">
        <v>107695</v>
      </c>
      <c r="V4548">
        <v>119206</v>
      </c>
      <c r="W4548">
        <v>120033</v>
      </c>
      <c r="X4548">
        <v>126663</v>
      </c>
    </row>
    <row r="4549" spans="1:26" x14ac:dyDescent="0.2">
      <c r="A4549" s="1">
        <v>1414819</v>
      </c>
      <c r="B4549">
        <v>0</v>
      </c>
      <c r="C4549">
        <v>0</v>
      </c>
      <c r="D4549">
        <v>0</v>
      </c>
      <c r="E4549">
        <v>0</v>
      </c>
      <c r="F4549">
        <v>0</v>
      </c>
      <c r="G4549">
        <v>0</v>
      </c>
      <c r="H4549">
        <v>0</v>
      </c>
      <c r="I4549">
        <v>0</v>
      </c>
      <c r="J4549">
        <v>0</v>
      </c>
      <c r="K4549">
        <v>0</v>
      </c>
      <c r="L4549">
        <v>0</v>
      </c>
      <c r="M4549">
        <v>0</v>
      </c>
      <c r="N4549">
        <v>0</v>
      </c>
      <c r="O4549">
        <v>0</v>
      </c>
      <c r="P4549">
        <v>0</v>
      </c>
      <c r="Q4549">
        <v>0</v>
      </c>
      <c r="R4549">
        <v>0</v>
      </c>
      <c r="S4549">
        <v>0</v>
      </c>
      <c r="T4549">
        <v>0</v>
      </c>
      <c r="U4549">
        <v>0</v>
      </c>
      <c r="V4549">
        <v>0</v>
      </c>
      <c r="W4549">
        <v>0</v>
      </c>
      <c r="X4549">
        <v>0</v>
      </c>
      <c r="Y4549">
        <v>0</v>
      </c>
      <c r="Z4549">
        <v>0</v>
      </c>
    </row>
    <row r="4550" spans="1:26" x14ac:dyDescent="0.2">
      <c r="A4550" s="1">
        <v>1416279</v>
      </c>
      <c r="B4550">
        <v>0</v>
      </c>
      <c r="C4550">
        <v>0</v>
      </c>
      <c r="D4550">
        <v>0</v>
      </c>
      <c r="E4550">
        <v>0</v>
      </c>
      <c r="F4550">
        <v>0</v>
      </c>
      <c r="G4550">
        <v>0</v>
      </c>
      <c r="H4550">
        <v>0</v>
      </c>
      <c r="I4550">
        <v>0</v>
      </c>
      <c r="J4550">
        <v>0</v>
      </c>
      <c r="K4550">
        <v>0</v>
      </c>
      <c r="L4550">
        <v>0</v>
      </c>
      <c r="M4550">
        <v>0</v>
      </c>
      <c r="N4550">
        <v>0</v>
      </c>
      <c r="O4550">
        <v>0</v>
      </c>
      <c r="P4550">
        <v>0</v>
      </c>
      <c r="Q4550">
        <v>0</v>
      </c>
      <c r="R4550">
        <v>0</v>
      </c>
      <c r="S4550">
        <v>0</v>
      </c>
    </row>
    <row r="4551" spans="1:26" x14ac:dyDescent="0.2">
      <c r="A4551" s="1">
        <v>1418255</v>
      </c>
      <c r="B4551">
        <v>0</v>
      </c>
      <c r="C4551">
        <v>0</v>
      </c>
      <c r="D4551">
        <v>0</v>
      </c>
      <c r="E4551">
        <v>0</v>
      </c>
      <c r="F4551">
        <v>0</v>
      </c>
      <c r="G4551">
        <v>0</v>
      </c>
      <c r="H4551">
        <v>0</v>
      </c>
      <c r="I4551">
        <v>0</v>
      </c>
      <c r="J4551">
        <v>0</v>
      </c>
      <c r="K4551">
        <v>0</v>
      </c>
      <c r="L4551">
        <v>0</v>
      </c>
      <c r="M4551">
        <v>0</v>
      </c>
      <c r="N4551">
        <v>0</v>
      </c>
      <c r="O4551">
        <v>0</v>
      </c>
      <c r="P4551">
        <v>0</v>
      </c>
      <c r="Q4551">
        <v>0</v>
      </c>
      <c r="R4551">
        <v>0</v>
      </c>
      <c r="S4551">
        <v>0</v>
      </c>
      <c r="T4551">
        <v>0</v>
      </c>
      <c r="U4551">
        <v>0</v>
      </c>
      <c r="V4551">
        <v>0</v>
      </c>
      <c r="W4551">
        <v>0</v>
      </c>
      <c r="X4551">
        <v>0</v>
      </c>
      <c r="Y4551">
        <v>0</v>
      </c>
      <c r="Z4551">
        <v>0</v>
      </c>
    </row>
    <row r="4552" spans="1:26" x14ac:dyDescent="0.2">
      <c r="A4552" s="1">
        <v>1421161</v>
      </c>
      <c r="B4552">
        <v>92196</v>
      </c>
      <c r="C4552">
        <v>72403</v>
      </c>
      <c r="D4552">
        <v>73816</v>
      </c>
    </row>
    <row r="4553" spans="1:26" x14ac:dyDescent="0.2">
      <c r="A4553" s="1">
        <v>1429028</v>
      </c>
      <c r="B4553">
        <v>0</v>
      </c>
      <c r="C4553">
        <v>0</v>
      </c>
      <c r="D4553">
        <v>0</v>
      </c>
      <c r="E4553">
        <v>0</v>
      </c>
      <c r="F4553">
        <v>0</v>
      </c>
      <c r="G4553">
        <v>0</v>
      </c>
      <c r="H4553">
        <v>0</v>
      </c>
      <c r="I4553">
        <v>0</v>
      </c>
      <c r="J4553">
        <v>0</v>
      </c>
      <c r="K4553">
        <v>0</v>
      </c>
      <c r="L4553">
        <v>7492</v>
      </c>
      <c r="M4553">
        <v>7064</v>
      </c>
      <c r="N4553">
        <v>7406</v>
      </c>
      <c r="O4553">
        <v>7050</v>
      </c>
      <c r="P4553">
        <v>8511</v>
      </c>
      <c r="Q4553">
        <v>13040</v>
      </c>
      <c r="R4553">
        <v>11468</v>
      </c>
      <c r="S4553">
        <v>10352</v>
      </c>
      <c r="T4553">
        <v>19570</v>
      </c>
      <c r="U4553">
        <v>29434</v>
      </c>
      <c r="V4553">
        <v>24968</v>
      </c>
      <c r="W4553">
        <v>43623</v>
      </c>
      <c r="X4553">
        <v>44316</v>
      </c>
      <c r="Y4553">
        <v>44840</v>
      </c>
      <c r="Z4553">
        <v>48752</v>
      </c>
    </row>
    <row r="4554" spans="1:26" x14ac:dyDescent="0.2">
      <c r="A4554" s="1">
        <v>1435092</v>
      </c>
      <c r="B4554">
        <v>0</v>
      </c>
      <c r="C4554">
        <v>0</v>
      </c>
      <c r="D4554">
        <v>0</v>
      </c>
      <c r="E4554">
        <v>0</v>
      </c>
      <c r="F4554">
        <v>0</v>
      </c>
      <c r="G4554">
        <v>0</v>
      </c>
      <c r="H4554">
        <v>0</v>
      </c>
      <c r="I4554">
        <v>0</v>
      </c>
      <c r="J4554">
        <v>0</v>
      </c>
      <c r="K4554">
        <v>0</v>
      </c>
      <c r="L4554">
        <v>0</v>
      </c>
      <c r="M4554">
        <v>0</v>
      </c>
      <c r="N4554">
        <v>0</v>
      </c>
      <c r="O4554">
        <v>0</v>
      </c>
      <c r="P4554">
        <v>0</v>
      </c>
      <c r="Q4554">
        <v>0</v>
      </c>
      <c r="R4554">
        <v>0</v>
      </c>
      <c r="S4554">
        <v>0</v>
      </c>
      <c r="T4554">
        <v>0</v>
      </c>
      <c r="U4554">
        <v>0</v>
      </c>
      <c r="V4554">
        <v>0</v>
      </c>
      <c r="W4554">
        <v>0</v>
      </c>
      <c r="X4554">
        <v>0</v>
      </c>
      <c r="Y4554">
        <v>0</v>
      </c>
      <c r="Z4554">
        <v>0</v>
      </c>
    </row>
    <row r="4555" spans="1:26" x14ac:dyDescent="0.2">
      <c r="A4555" s="1">
        <v>1436071</v>
      </c>
      <c r="B4555">
        <v>0</v>
      </c>
      <c r="C4555">
        <v>0</v>
      </c>
      <c r="D4555">
        <v>0</v>
      </c>
      <c r="E4555">
        <v>0</v>
      </c>
      <c r="F4555">
        <v>0</v>
      </c>
      <c r="G4555">
        <v>1003</v>
      </c>
      <c r="H4555">
        <v>1006</v>
      </c>
      <c r="I4555">
        <v>1006</v>
      </c>
      <c r="J4555">
        <v>2007</v>
      </c>
      <c r="K4555">
        <v>2006</v>
      </c>
      <c r="L4555">
        <v>0</v>
      </c>
      <c r="M4555">
        <v>0</v>
      </c>
      <c r="N4555">
        <v>0</v>
      </c>
      <c r="O4555">
        <v>0</v>
      </c>
      <c r="P4555">
        <v>0</v>
      </c>
      <c r="Q4555">
        <v>0</v>
      </c>
      <c r="R4555">
        <v>0</v>
      </c>
    </row>
    <row r="4556" spans="1:26" x14ac:dyDescent="0.2">
      <c r="A4556" s="1">
        <v>1436204</v>
      </c>
      <c r="B4556">
        <v>52157</v>
      </c>
      <c r="C4556">
        <v>74471</v>
      </c>
      <c r="D4556">
        <v>80239</v>
      </c>
      <c r="E4556">
        <v>76063</v>
      </c>
      <c r="F4556">
        <v>88981</v>
      </c>
      <c r="G4556">
        <v>103328</v>
      </c>
      <c r="H4556">
        <v>129737</v>
      </c>
      <c r="I4556">
        <v>173926</v>
      </c>
      <c r="J4556">
        <v>29277</v>
      </c>
      <c r="K4556">
        <v>38166</v>
      </c>
      <c r="L4556">
        <v>29157</v>
      </c>
      <c r="M4556">
        <v>39681</v>
      </c>
      <c r="N4556">
        <v>43977</v>
      </c>
      <c r="O4556">
        <v>73778</v>
      </c>
      <c r="P4556">
        <v>52795</v>
      </c>
      <c r="Q4556">
        <v>70115</v>
      </c>
      <c r="R4556">
        <v>203962</v>
      </c>
      <c r="S4556">
        <v>173999</v>
      </c>
      <c r="T4556">
        <v>220090</v>
      </c>
      <c r="U4556">
        <v>420572</v>
      </c>
      <c r="V4556">
        <v>483857</v>
      </c>
      <c r="W4556">
        <v>424015</v>
      </c>
      <c r="X4556">
        <v>429220</v>
      </c>
      <c r="Y4556">
        <v>411355</v>
      </c>
      <c r="Z4556">
        <v>441664</v>
      </c>
    </row>
    <row r="4557" spans="1:26" x14ac:dyDescent="0.2">
      <c r="A4557" s="1">
        <v>1438589</v>
      </c>
      <c r="B4557">
        <v>0</v>
      </c>
    </row>
    <row r="4558" spans="1:26" x14ac:dyDescent="0.2">
      <c r="A4558" s="1">
        <v>1439456</v>
      </c>
      <c r="B4558">
        <v>0</v>
      </c>
      <c r="C4558">
        <v>0</v>
      </c>
      <c r="D4558">
        <v>0</v>
      </c>
      <c r="E4558">
        <v>0</v>
      </c>
      <c r="F4558">
        <v>0</v>
      </c>
      <c r="G4558">
        <v>0</v>
      </c>
      <c r="H4558">
        <v>0</v>
      </c>
      <c r="I4558">
        <v>0</v>
      </c>
      <c r="J4558">
        <v>0</v>
      </c>
      <c r="K4558">
        <v>0</v>
      </c>
      <c r="L4558">
        <v>0</v>
      </c>
    </row>
    <row r="4559" spans="1:26" x14ac:dyDescent="0.2">
      <c r="A4559" s="1">
        <v>1440117</v>
      </c>
      <c r="B4559">
        <v>0</v>
      </c>
      <c r="C4559">
        <v>0</v>
      </c>
      <c r="D4559">
        <v>0</v>
      </c>
      <c r="E4559">
        <v>0</v>
      </c>
      <c r="F4559">
        <v>0</v>
      </c>
      <c r="G4559">
        <v>0</v>
      </c>
      <c r="H4559">
        <v>0</v>
      </c>
      <c r="I4559">
        <v>0</v>
      </c>
      <c r="J4559">
        <v>0</v>
      </c>
      <c r="K4559">
        <v>0</v>
      </c>
      <c r="L4559">
        <v>0</v>
      </c>
      <c r="M4559">
        <v>0</v>
      </c>
      <c r="N4559">
        <v>0</v>
      </c>
      <c r="O4559">
        <v>0</v>
      </c>
      <c r="P4559">
        <v>0</v>
      </c>
      <c r="Q4559">
        <v>0</v>
      </c>
      <c r="R4559">
        <v>0</v>
      </c>
      <c r="S4559">
        <v>3754</v>
      </c>
      <c r="T4559">
        <v>11790</v>
      </c>
      <c r="U4559">
        <v>15873</v>
      </c>
      <c r="V4559">
        <v>17796</v>
      </c>
      <c r="W4559">
        <v>22844</v>
      </c>
      <c r="X4559">
        <v>21389</v>
      </c>
      <c r="Y4559">
        <v>19480</v>
      </c>
    </row>
    <row r="4560" spans="1:26" x14ac:dyDescent="0.2">
      <c r="A4560" s="1">
        <v>1443266</v>
      </c>
      <c r="B4560">
        <v>0</v>
      </c>
      <c r="C4560">
        <v>0</v>
      </c>
      <c r="D4560">
        <v>0</v>
      </c>
      <c r="E4560">
        <v>0</v>
      </c>
      <c r="F4560">
        <v>0</v>
      </c>
      <c r="G4560">
        <v>0</v>
      </c>
      <c r="H4560">
        <v>0</v>
      </c>
      <c r="I4560">
        <v>0</v>
      </c>
      <c r="J4560">
        <v>0</v>
      </c>
      <c r="K4560">
        <v>0</v>
      </c>
      <c r="L4560">
        <v>0</v>
      </c>
      <c r="M4560">
        <v>0</v>
      </c>
      <c r="N4560">
        <v>0</v>
      </c>
      <c r="O4560">
        <v>0</v>
      </c>
      <c r="P4560">
        <v>0</v>
      </c>
      <c r="Q4560">
        <v>0</v>
      </c>
      <c r="R4560">
        <v>0</v>
      </c>
      <c r="S4560">
        <v>0</v>
      </c>
      <c r="T4560">
        <v>0</v>
      </c>
      <c r="U4560">
        <v>0</v>
      </c>
      <c r="V4560">
        <v>0</v>
      </c>
      <c r="W4560">
        <v>0</v>
      </c>
      <c r="X4560">
        <v>0</v>
      </c>
      <c r="Y4560">
        <v>0</v>
      </c>
      <c r="Z4560">
        <v>0</v>
      </c>
    </row>
    <row r="4561" spans="1:26" x14ac:dyDescent="0.2">
      <c r="A4561" s="1">
        <v>1444021</v>
      </c>
      <c r="B4561">
        <v>0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v>0</v>
      </c>
      <c r="I4561">
        <v>0</v>
      </c>
      <c r="J4561">
        <v>0</v>
      </c>
      <c r="K4561">
        <v>0</v>
      </c>
      <c r="L4561">
        <v>0</v>
      </c>
      <c r="M4561">
        <v>0</v>
      </c>
      <c r="N4561">
        <v>0</v>
      </c>
      <c r="O4561">
        <v>0</v>
      </c>
      <c r="P4561">
        <v>0</v>
      </c>
      <c r="Q4561">
        <v>0</v>
      </c>
      <c r="R4561">
        <v>0</v>
      </c>
      <c r="S4561">
        <v>0</v>
      </c>
      <c r="T4561">
        <v>0</v>
      </c>
      <c r="U4561">
        <v>0</v>
      </c>
      <c r="V4561">
        <v>0</v>
      </c>
      <c r="W4561">
        <v>0</v>
      </c>
      <c r="X4561">
        <v>0</v>
      </c>
      <c r="Y4561">
        <v>0</v>
      </c>
      <c r="Z4561">
        <v>0</v>
      </c>
    </row>
    <row r="4562" spans="1:26" x14ac:dyDescent="0.2">
      <c r="A4562" s="1">
        <v>1445943</v>
      </c>
      <c r="B4562">
        <v>369</v>
      </c>
      <c r="C4562">
        <v>370</v>
      </c>
      <c r="D4562">
        <v>371</v>
      </c>
      <c r="E4562">
        <v>371</v>
      </c>
      <c r="F4562">
        <v>187</v>
      </c>
      <c r="G4562">
        <v>189</v>
      </c>
      <c r="H4562">
        <v>189</v>
      </c>
      <c r="I4562">
        <v>190</v>
      </c>
      <c r="J4562">
        <v>56</v>
      </c>
      <c r="K4562">
        <v>8576</v>
      </c>
      <c r="L4562">
        <v>9507</v>
      </c>
      <c r="M4562">
        <v>8549</v>
      </c>
      <c r="N4562">
        <v>0</v>
      </c>
      <c r="O4562">
        <v>0</v>
      </c>
      <c r="P4562">
        <v>0</v>
      </c>
      <c r="Q4562">
        <v>12045</v>
      </c>
      <c r="R4562">
        <v>33300</v>
      </c>
      <c r="S4562">
        <v>46776</v>
      </c>
      <c r="T4562">
        <v>87430</v>
      </c>
      <c r="U4562">
        <v>102690</v>
      </c>
      <c r="V4562">
        <v>124446</v>
      </c>
      <c r="W4562">
        <v>140101</v>
      </c>
      <c r="X4562">
        <v>161663</v>
      </c>
      <c r="Y4562">
        <v>162877</v>
      </c>
      <c r="Z4562">
        <v>164616</v>
      </c>
    </row>
    <row r="4563" spans="1:26" x14ac:dyDescent="0.2">
      <c r="A4563" s="1">
        <v>1447639</v>
      </c>
      <c r="B4563">
        <v>0</v>
      </c>
      <c r="C4563">
        <v>0</v>
      </c>
      <c r="D4563">
        <v>0</v>
      </c>
      <c r="E4563">
        <v>0</v>
      </c>
      <c r="F4563">
        <v>3664</v>
      </c>
      <c r="G4563">
        <v>3671</v>
      </c>
      <c r="H4563">
        <v>3663</v>
      </c>
      <c r="I4563">
        <v>3669</v>
      </c>
      <c r="J4563">
        <v>3562</v>
      </c>
      <c r="K4563">
        <v>3563</v>
      </c>
      <c r="L4563">
        <v>3562</v>
      </c>
      <c r="M4563">
        <v>3563</v>
      </c>
      <c r="N4563">
        <v>0</v>
      </c>
      <c r="O4563">
        <v>0</v>
      </c>
      <c r="P4563">
        <v>0</v>
      </c>
      <c r="Q4563">
        <v>0</v>
      </c>
      <c r="R4563">
        <v>0</v>
      </c>
      <c r="S4563">
        <v>0</v>
      </c>
      <c r="T4563">
        <v>0</v>
      </c>
      <c r="U4563">
        <v>0</v>
      </c>
      <c r="V4563">
        <v>58086</v>
      </c>
      <c r="W4563">
        <v>80141</v>
      </c>
      <c r="X4563">
        <v>97262</v>
      </c>
      <c r="Y4563">
        <v>92237</v>
      </c>
      <c r="Z4563">
        <v>126419</v>
      </c>
    </row>
    <row r="4564" spans="1:26" x14ac:dyDescent="0.2">
      <c r="A4564" s="1">
        <v>1456501</v>
      </c>
      <c r="B4564">
        <v>0</v>
      </c>
      <c r="C4564">
        <v>0</v>
      </c>
      <c r="D4564">
        <v>0</v>
      </c>
      <c r="E4564">
        <v>0</v>
      </c>
      <c r="F4564">
        <v>0</v>
      </c>
      <c r="G4564">
        <v>0</v>
      </c>
      <c r="H4564">
        <v>0</v>
      </c>
      <c r="I4564">
        <v>0</v>
      </c>
      <c r="J4564">
        <v>0</v>
      </c>
      <c r="K4564">
        <v>0</v>
      </c>
      <c r="L4564">
        <v>0</v>
      </c>
      <c r="M4564">
        <v>0</v>
      </c>
      <c r="N4564">
        <v>0</v>
      </c>
      <c r="O4564">
        <v>0</v>
      </c>
      <c r="P4564">
        <v>0</v>
      </c>
      <c r="Q4564">
        <v>0</v>
      </c>
      <c r="R4564">
        <v>0</v>
      </c>
      <c r="S4564">
        <v>0</v>
      </c>
      <c r="T4564">
        <v>0</v>
      </c>
      <c r="U4564">
        <v>0</v>
      </c>
      <c r="V4564">
        <v>700000</v>
      </c>
      <c r="W4564">
        <v>668000</v>
      </c>
      <c r="X4564">
        <v>647000</v>
      </c>
      <c r="Y4564">
        <v>563000</v>
      </c>
      <c r="Z4564">
        <v>750000</v>
      </c>
    </row>
    <row r="4565" spans="1:26" x14ac:dyDescent="0.2">
      <c r="A4565" s="1">
        <v>1458608</v>
      </c>
      <c r="B4565">
        <v>97941</v>
      </c>
      <c r="C4565">
        <v>0</v>
      </c>
      <c r="D4565">
        <v>88475</v>
      </c>
      <c r="E4565">
        <v>56677</v>
      </c>
      <c r="F4565">
        <v>84742</v>
      </c>
      <c r="G4565">
        <v>80476</v>
      </c>
      <c r="H4565">
        <v>175938</v>
      </c>
      <c r="I4565">
        <v>165035</v>
      </c>
      <c r="J4565">
        <v>169678</v>
      </c>
      <c r="K4565">
        <v>216200</v>
      </c>
      <c r="L4565">
        <v>211724</v>
      </c>
      <c r="M4565">
        <v>225992</v>
      </c>
      <c r="N4565">
        <v>217379</v>
      </c>
      <c r="O4565">
        <v>297322</v>
      </c>
      <c r="P4565">
        <v>266476</v>
      </c>
      <c r="Q4565">
        <v>263148</v>
      </c>
      <c r="R4565">
        <v>309031</v>
      </c>
      <c r="S4565">
        <v>384449</v>
      </c>
      <c r="T4565">
        <v>414306</v>
      </c>
      <c r="U4565">
        <v>405964</v>
      </c>
      <c r="V4565">
        <v>399986</v>
      </c>
      <c r="W4565">
        <v>450069</v>
      </c>
      <c r="X4565">
        <v>481309</v>
      </c>
      <c r="Y4565">
        <v>466486</v>
      </c>
      <c r="Z4565">
        <v>467246</v>
      </c>
    </row>
    <row r="4566" spans="1:26" x14ac:dyDescent="0.2">
      <c r="A4566" s="1">
        <v>1459717</v>
      </c>
      <c r="B4566">
        <v>0</v>
      </c>
      <c r="C4566">
        <v>0</v>
      </c>
      <c r="D4566">
        <v>0</v>
      </c>
      <c r="E4566">
        <v>0</v>
      </c>
      <c r="F4566">
        <v>0</v>
      </c>
      <c r="G4566">
        <v>0</v>
      </c>
      <c r="H4566">
        <v>0</v>
      </c>
      <c r="I4566">
        <v>0</v>
      </c>
      <c r="J4566">
        <v>0</v>
      </c>
      <c r="K4566">
        <v>0</v>
      </c>
      <c r="L4566">
        <v>0</v>
      </c>
      <c r="M4566">
        <v>0</v>
      </c>
      <c r="N4566">
        <v>0</v>
      </c>
      <c r="O4566">
        <v>0</v>
      </c>
      <c r="P4566">
        <v>0</v>
      </c>
      <c r="Q4566">
        <v>0</v>
      </c>
      <c r="R4566">
        <v>0</v>
      </c>
      <c r="S4566">
        <v>0</v>
      </c>
      <c r="T4566">
        <v>0</v>
      </c>
      <c r="U4566">
        <v>0</v>
      </c>
      <c r="V4566">
        <v>0</v>
      </c>
      <c r="W4566">
        <v>0</v>
      </c>
      <c r="X4566">
        <v>0</v>
      </c>
      <c r="Y4566">
        <v>0</v>
      </c>
      <c r="Z4566">
        <v>0</v>
      </c>
    </row>
    <row r="4567" spans="1:26" x14ac:dyDescent="0.2">
      <c r="A4567" s="1">
        <v>1459735</v>
      </c>
      <c r="B4567">
        <v>0</v>
      </c>
      <c r="C4567">
        <v>0</v>
      </c>
      <c r="D4567">
        <v>0</v>
      </c>
      <c r="E4567">
        <v>0</v>
      </c>
      <c r="F4567">
        <v>0</v>
      </c>
      <c r="G4567">
        <v>0</v>
      </c>
      <c r="H4567">
        <v>0</v>
      </c>
      <c r="I4567">
        <v>0</v>
      </c>
      <c r="J4567">
        <v>0</v>
      </c>
      <c r="K4567">
        <v>0</v>
      </c>
      <c r="L4567">
        <v>0</v>
      </c>
      <c r="M4567">
        <v>0</v>
      </c>
      <c r="N4567">
        <v>0</v>
      </c>
      <c r="O4567">
        <v>0</v>
      </c>
      <c r="P4567">
        <v>0</v>
      </c>
      <c r="Q4567">
        <v>0</v>
      </c>
      <c r="R4567">
        <v>0</v>
      </c>
      <c r="S4567">
        <v>0</v>
      </c>
      <c r="T4567">
        <v>0</v>
      </c>
      <c r="U4567">
        <v>0</v>
      </c>
      <c r="V4567">
        <v>0</v>
      </c>
      <c r="W4567">
        <v>0</v>
      </c>
      <c r="X4567">
        <v>0</v>
      </c>
      <c r="Y4567">
        <v>0</v>
      </c>
      <c r="Z4567">
        <v>0</v>
      </c>
    </row>
    <row r="4568" spans="1:26" x14ac:dyDescent="0.2">
      <c r="A4568" s="1">
        <v>1459799</v>
      </c>
      <c r="B4568">
        <v>0</v>
      </c>
      <c r="C4568">
        <v>0</v>
      </c>
      <c r="D4568">
        <v>0</v>
      </c>
      <c r="E4568">
        <v>0</v>
      </c>
      <c r="F4568">
        <v>0</v>
      </c>
      <c r="G4568">
        <v>0</v>
      </c>
      <c r="H4568">
        <v>0</v>
      </c>
      <c r="I4568">
        <v>0</v>
      </c>
      <c r="J4568">
        <v>0</v>
      </c>
      <c r="K4568">
        <v>0</v>
      </c>
      <c r="L4568">
        <v>0</v>
      </c>
      <c r="M4568">
        <v>0</v>
      </c>
      <c r="N4568">
        <v>0</v>
      </c>
      <c r="O4568">
        <v>0</v>
      </c>
      <c r="P4568">
        <v>0</v>
      </c>
      <c r="Q4568">
        <v>0</v>
      </c>
      <c r="R4568">
        <v>0</v>
      </c>
      <c r="S4568">
        <v>0</v>
      </c>
      <c r="T4568">
        <v>0</v>
      </c>
      <c r="U4568">
        <v>0</v>
      </c>
      <c r="V4568">
        <v>0</v>
      </c>
      <c r="W4568">
        <v>13980</v>
      </c>
      <c r="X4568">
        <v>17894</v>
      </c>
      <c r="Y4568">
        <v>22812</v>
      </c>
      <c r="Z4568">
        <v>17291</v>
      </c>
    </row>
    <row r="4569" spans="1:26" x14ac:dyDescent="0.2">
      <c r="A4569" s="1">
        <v>1462986</v>
      </c>
      <c r="B4569">
        <v>0</v>
      </c>
      <c r="C4569">
        <v>0</v>
      </c>
      <c r="D4569">
        <v>0</v>
      </c>
      <c r="E4569">
        <v>0</v>
      </c>
      <c r="F4569">
        <v>0</v>
      </c>
      <c r="G4569">
        <v>0</v>
      </c>
      <c r="H4569">
        <v>0</v>
      </c>
      <c r="I4569">
        <v>0</v>
      </c>
      <c r="J4569">
        <v>0</v>
      </c>
      <c r="K4569">
        <v>0</v>
      </c>
      <c r="L4569">
        <v>0</v>
      </c>
      <c r="M4569">
        <v>0</v>
      </c>
      <c r="N4569">
        <v>0</v>
      </c>
      <c r="O4569">
        <v>0</v>
      </c>
      <c r="P4569">
        <v>0</v>
      </c>
      <c r="Q4569">
        <v>0</v>
      </c>
      <c r="R4569">
        <v>0</v>
      </c>
      <c r="S4569">
        <v>0</v>
      </c>
      <c r="T4569">
        <v>0</v>
      </c>
      <c r="U4569">
        <v>0</v>
      </c>
      <c r="V4569">
        <v>0</v>
      </c>
      <c r="W4569">
        <v>0</v>
      </c>
      <c r="X4569">
        <v>0</v>
      </c>
      <c r="Y4569">
        <v>0</v>
      </c>
      <c r="Z4569">
        <v>0</v>
      </c>
    </row>
    <row r="4570" spans="1:26" x14ac:dyDescent="0.2">
      <c r="A4570" s="1">
        <v>1469677</v>
      </c>
      <c r="B4570">
        <v>43790</v>
      </c>
      <c r="C4570">
        <v>43326</v>
      </c>
      <c r="D4570">
        <v>18807</v>
      </c>
      <c r="E4570">
        <v>36400</v>
      </c>
      <c r="F4570">
        <v>35929</v>
      </c>
      <c r="G4570">
        <v>14538</v>
      </c>
      <c r="H4570">
        <v>49982</v>
      </c>
      <c r="I4570">
        <v>49782</v>
      </c>
      <c r="J4570">
        <v>19197</v>
      </c>
      <c r="K4570">
        <v>16956</v>
      </c>
      <c r="L4570">
        <v>18448</v>
      </c>
      <c r="M4570">
        <v>17793</v>
      </c>
      <c r="N4570">
        <v>18980</v>
      </c>
      <c r="O4570">
        <v>23951</v>
      </c>
      <c r="P4570">
        <v>24414</v>
      </c>
      <c r="Q4570">
        <v>13023</v>
      </c>
      <c r="R4570">
        <v>11119</v>
      </c>
      <c r="S4570">
        <v>10071</v>
      </c>
      <c r="T4570">
        <v>125733</v>
      </c>
      <c r="U4570">
        <v>112692</v>
      </c>
      <c r="V4570">
        <v>105158</v>
      </c>
      <c r="W4570">
        <v>147304</v>
      </c>
      <c r="X4570">
        <v>178843</v>
      </c>
      <c r="Y4570">
        <v>181918</v>
      </c>
      <c r="Z4570">
        <v>176050</v>
      </c>
    </row>
    <row r="4571" spans="1:26" x14ac:dyDescent="0.2">
      <c r="A4571" s="1">
        <v>1470150</v>
      </c>
      <c r="B4571">
        <v>4020</v>
      </c>
      <c r="C4571">
        <v>4005</v>
      </c>
      <c r="D4571">
        <v>4011</v>
      </c>
      <c r="E4571">
        <v>4016</v>
      </c>
      <c r="F4571">
        <v>4019</v>
      </c>
      <c r="G4571">
        <v>3764</v>
      </c>
      <c r="H4571">
        <v>0</v>
      </c>
      <c r="I4571">
        <v>3773</v>
      </c>
      <c r="J4571">
        <v>3802</v>
      </c>
      <c r="K4571">
        <v>0</v>
      </c>
      <c r="L4571">
        <v>0</v>
      </c>
      <c r="M4571">
        <v>0</v>
      </c>
      <c r="N4571">
        <v>0</v>
      </c>
      <c r="O4571">
        <v>4002</v>
      </c>
      <c r="P4571">
        <v>4004</v>
      </c>
      <c r="Q4571">
        <v>4006</v>
      </c>
      <c r="R4571">
        <v>4007</v>
      </c>
      <c r="S4571">
        <v>0</v>
      </c>
      <c r="T4571">
        <v>0</v>
      </c>
      <c r="U4571">
        <v>0</v>
      </c>
      <c r="V4571">
        <v>0</v>
      </c>
      <c r="W4571">
        <v>0</v>
      </c>
      <c r="X4571">
        <v>6025</v>
      </c>
      <c r="Y4571">
        <v>6025</v>
      </c>
      <c r="Z4571">
        <v>6025</v>
      </c>
    </row>
    <row r="4572" spans="1:26" x14ac:dyDescent="0.2">
      <c r="A4572" s="1">
        <v>1474309</v>
      </c>
      <c r="B4572">
        <v>0</v>
      </c>
      <c r="C4572">
        <v>0</v>
      </c>
      <c r="D4572">
        <v>0</v>
      </c>
      <c r="E4572">
        <v>0</v>
      </c>
      <c r="F4572">
        <v>0</v>
      </c>
      <c r="G4572">
        <v>0</v>
      </c>
      <c r="H4572">
        <v>0</v>
      </c>
      <c r="I4572">
        <v>0</v>
      </c>
      <c r="J4572">
        <v>0</v>
      </c>
      <c r="K4572">
        <v>0</v>
      </c>
      <c r="L4572">
        <v>0</v>
      </c>
      <c r="M4572">
        <v>0</v>
      </c>
      <c r="N4572">
        <v>0</v>
      </c>
      <c r="O4572">
        <v>0</v>
      </c>
      <c r="P4572">
        <v>0</v>
      </c>
      <c r="Q4572">
        <v>0</v>
      </c>
      <c r="R4572">
        <v>0</v>
      </c>
      <c r="S4572">
        <v>0</v>
      </c>
      <c r="T4572">
        <v>0</v>
      </c>
      <c r="U4572">
        <v>0</v>
      </c>
      <c r="V4572">
        <v>0</v>
      </c>
      <c r="W4572">
        <v>0</v>
      </c>
      <c r="X4572">
        <v>0</v>
      </c>
      <c r="Y4572">
        <v>0</v>
      </c>
      <c r="Z4572">
        <v>0</v>
      </c>
    </row>
    <row r="4573" spans="1:26" x14ac:dyDescent="0.2">
      <c r="A4573" s="1">
        <v>1478231</v>
      </c>
      <c r="B4573">
        <v>6106</v>
      </c>
      <c r="C4573">
        <v>6498</v>
      </c>
      <c r="D4573">
        <v>15159</v>
      </c>
      <c r="E4573">
        <v>15455</v>
      </c>
      <c r="F4573">
        <v>13696</v>
      </c>
      <c r="G4573">
        <v>32145</v>
      </c>
      <c r="H4573">
        <v>27932</v>
      </c>
      <c r="I4573">
        <v>21450</v>
      </c>
      <c r="J4573">
        <v>19868</v>
      </c>
      <c r="K4573">
        <v>22870</v>
      </c>
      <c r="L4573">
        <v>23638</v>
      </c>
      <c r="M4573">
        <v>16426</v>
      </c>
      <c r="N4573">
        <v>13207</v>
      </c>
      <c r="O4573">
        <v>27323</v>
      </c>
      <c r="P4573">
        <v>23543</v>
      </c>
      <c r="Q4573">
        <v>25858</v>
      </c>
      <c r="R4573">
        <v>25746</v>
      </c>
      <c r="S4573">
        <v>40642</v>
      </c>
      <c r="T4573">
        <v>40648</v>
      </c>
      <c r="U4573">
        <v>33214</v>
      </c>
    </row>
    <row r="4574" spans="1:26" x14ac:dyDescent="0.2">
      <c r="A4574" s="1">
        <v>1479470</v>
      </c>
      <c r="B4574">
        <v>484</v>
      </c>
      <c r="C4574">
        <v>487</v>
      </c>
      <c r="D4574">
        <v>488</v>
      </c>
      <c r="E4574">
        <v>0</v>
      </c>
      <c r="F4574">
        <v>0</v>
      </c>
      <c r="G4574">
        <v>0</v>
      </c>
      <c r="H4574">
        <v>0</v>
      </c>
      <c r="I4574">
        <v>0</v>
      </c>
      <c r="J4574">
        <v>0</v>
      </c>
      <c r="K4574">
        <v>0</v>
      </c>
      <c r="L4574">
        <v>0</v>
      </c>
      <c r="M4574">
        <v>0</v>
      </c>
      <c r="N4574">
        <v>0</v>
      </c>
      <c r="O4574">
        <v>0</v>
      </c>
      <c r="P4574">
        <v>0</v>
      </c>
      <c r="Q4574">
        <v>0</v>
      </c>
      <c r="R4574">
        <v>0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0</v>
      </c>
      <c r="Y4574">
        <v>0</v>
      </c>
      <c r="Z4574">
        <v>0</v>
      </c>
    </row>
    <row r="4575" spans="1:26" x14ac:dyDescent="0.2">
      <c r="A4575" s="1">
        <v>1481745</v>
      </c>
      <c r="B4575">
        <v>0</v>
      </c>
      <c r="C4575">
        <v>0</v>
      </c>
      <c r="D4575">
        <v>0</v>
      </c>
      <c r="E4575">
        <v>0</v>
      </c>
      <c r="F4575">
        <v>0</v>
      </c>
      <c r="G4575">
        <v>0</v>
      </c>
      <c r="H4575">
        <v>0</v>
      </c>
      <c r="I4575">
        <v>0</v>
      </c>
      <c r="J4575">
        <v>0</v>
      </c>
      <c r="K4575">
        <v>0</v>
      </c>
      <c r="L4575">
        <v>0</v>
      </c>
      <c r="M4575">
        <v>0</v>
      </c>
      <c r="N4575">
        <v>0</v>
      </c>
      <c r="O4575">
        <v>0</v>
      </c>
      <c r="P4575">
        <v>0</v>
      </c>
      <c r="Q4575">
        <v>0</v>
      </c>
      <c r="R4575">
        <v>0</v>
      </c>
      <c r="S4575">
        <v>0</v>
      </c>
      <c r="T4575">
        <v>0</v>
      </c>
      <c r="U4575">
        <v>959</v>
      </c>
      <c r="V4575">
        <v>4886</v>
      </c>
      <c r="W4575">
        <v>4718</v>
      </c>
      <c r="X4575">
        <v>19562</v>
      </c>
      <c r="Y4575">
        <v>32738</v>
      </c>
      <c r="Z4575">
        <v>35439</v>
      </c>
    </row>
    <row r="4576" spans="1:26" x14ac:dyDescent="0.2">
      <c r="A4576" s="1">
        <v>1481754</v>
      </c>
      <c r="B4576">
        <v>0</v>
      </c>
      <c r="C4576">
        <v>0</v>
      </c>
      <c r="D4576">
        <v>0</v>
      </c>
      <c r="E4576">
        <v>0</v>
      </c>
      <c r="F4576">
        <v>0</v>
      </c>
      <c r="G4576">
        <v>0</v>
      </c>
      <c r="H4576">
        <v>0</v>
      </c>
      <c r="I4576">
        <v>0</v>
      </c>
      <c r="J4576">
        <v>0</v>
      </c>
      <c r="K4576">
        <v>0</v>
      </c>
      <c r="L4576">
        <v>0</v>
      </c>
      <c r="M4576">
        <v>0</v>
      </c>
      <c r="N4576">
        <v>0</v>
      </c>
      <c r="O4576">
        <v>0</v>
      </c>
      <c r="P4576">
        <v>0</v>
      </c>
      <c r="Q4576">
        <v>0</v>
      </c>
      <c r="R4576">
        <v>0</v>
      </c>
    </row>
    <row r="4577" spans="1:26" x14ac:dyDescent="0.2">
      <c r="A4577" s="1">
        <v>1492817</v>
      </c>
      <c r="B4577">
        <v>0</v>
      </c>
      <c r="C4577">
        <v>0</v>
      </c>
      <c r="D4577">
        <v>0</v>
      </c>
      <c r="E4577">
        <v>0</v>
      </c>
      <c r="F4577">
        <v>0</v>
      </c>
      <c r="G4577">
        <v>0</v>
      </c>
      <c r="H4577">
        <v>0</v>
      </c>
      <c r="I4577">
        <v>0</v>
      </c>
      <c r="J4577">
        <v>0</v>
      </c>
      <c r="K4577">
        <v>0</v>
      </c>
      <c r="L4577">
        <v>0</v>
      </c>
      <c r="M4577">
        <v>0</v>
      </c>
      <c r="N4577">
        <v>0</v>
      </c>
      <c r="O4577">
        <v>0</v>
      </c>
      <c r="P4577">
        <v>0</v>
      </c>
      <c r="Q4577">
        <v>0</v>
      </c>
      <c r="R4577">
        <v>0</v>
      </c>
      <c r="S4577">
        <v>0</v>
      </c>
      <c r="T4577">
        <v>0</v>
      </c>
      <c r="U4577">
        <v>0</v>
      </c>
      <c r="V4577">
        <v>0</v>
      </c>
      <c r="W4577">
        <v>0</v>
      </c>
      <c r="X4577">
        <v>0</v>
      </c>
      <c r="Y4577">
        <v>0</v>
      </c>
      <c r="Z4577">
        <v>0</v>
      </c>
    </row>
    <row r="4578" spans="1:26" x14ac:dyDescent="0.2">
      <c r="A4578" s="1">
        <v>1493319</v>
      </c>
      <c r="B4578">
        <v>0</v>
      </c>
      <c r="C4578">
        <v>0</v>
      </c>
      <c r="D4578">
        <v>0</v>
      </c>
      <c r="E4578">
        <v>0</v>
      </c>
      <c r="F4578">
        <v>0</v>
      </c>
      <c r="G4578">
        <v>0</v>
      </c>
      <c r="H4578">
        <v>0</v>
      </c>
      <c r="I4578">
        <v>0</v>
      </c>
      <c r="J4578">
        <v>0</v>
      </c>
      <c r="K4578">
        <v>0</v>
      </c>
      <c r="L4578">
        <v>0</v>
      </c>
      <c r="M4578">
        <v>0</v>
      </c>
      <c r="N4578">
        <v>0</v>
      </c>
      <c r="O4578">
        <v>0</v>
      </c>
      <c r="P4578">
        <v>0</v>
      </c>
      <c r="Q4578">
        <v>0</v>
      </c>
      <c r="R4578">
        <v>0</v>
      </c>
      <c r="S4578">
        <v>0</v>
      </c>
      <c r="T4578">
        <v>0</v>
      </c>
      <c r="U4578">
        <v>0</v>
      </c>
      <c r="V4578">
        <v>0</v>
      </c>
      <c r="W4578">
        <v>0</v>
      </c>
      <c r="X4578">
        <v>0</v>
      </c>
      <c r="Y4578">
        <v>0</v>
      </c>
      <c r="Z4578">
        <v>0</v>
      </c>
    </row>
    <row r="4579" spans="1:26" x14ac:dyDescent="0.2">
      <c r="A4579" s="1">
        <v>1494482</v>
      </c>
      <c r="B4579">
        <v>0</v>
      </c>
      <c r="C4579">
        <v>0</v>
      </c>
      <c r="D4579">
        <v>0</v>
      </c>
      <c r="E4579">
        <v>0</v>
      </c>
      <c r="F4579">
        <v>0</v>
      </c>
      <c r="G4579">
        <v>0</v>
      </c>
      <c r="H4579">
        <v>0</v>
      </c>
      <c r="I4579">
        <v>0</v>
      </c>
      <c r="J4579">
        <v>0</v>
      </c>
      <c r="K4579">
        <v>0</v>
      </c>
      <c r="L4579">
        <v>0</v>
      </c>
      <c r="M4579">
        <v>0</v>
      </c>
      <c r="N4579">
        <v>0</v>
      </c>
      <c r="O4579">
        <v>0</v>
      </c>
      <c r="P4579">
        <v>0</v>
      </c>
      <c r="Q4579">
        <v>0</v>
      </c>
      <c r="R4579">
        <v>0</v>
      </c>
      <c r="S4579">
        <v>0</v>
      </c>
      <c r="T4579">
        <v>0</v>
      </c>
      <c r="U4579">
        <v>0</v>
      </c>
      <c r="V4579">
        <v>0</v>
      </c>
      <c r="W4579">
        <v>0</v>
      </c>
      <c r="X4579">
        <v>0</v>
      </c>
      <c r="Y4579">
        <v>0</v>
      </c>
      <c r="Z4579">
        <v>0</v>
      </c>
    </row>
    <row r="4580" spans="1:26" x14ac:dyDescent="0.2">
      <c r="A4580" s="1">
        <v>1494914</v>
      </c>
      <c r="B4580">
        <v>0</v>
      </c>
      <c r="C4580">
        <v>0</v>
      </c>
      <c r="D4580">
        <v>0</v>
      </c>
      <c r="E4580">
        <v>0</v>
      </c>
      <c r="F4580">
        <v>0</v>
      </c>
      <c r="G4580">
        <v>0</v>
      </c>
      <c r="H4580">
        <v>0</v>
      </c>
      <c r="I4580">
        <v>0</v>
      </c>
      <c r="J4580">
        <v>0</v>
      </c>
      <c r="K4580">
        <v>0</v>
      </c>
      <c r="L4580">
        <v>0</v>
      </c>
      <c r="M4580">
        <v>0</v>
      </c>
      <c r="N4580">
        <v>0</v>
      </c>
      <c r="O4580">
        <v>0</v>
      </c>
      <c r="P4580">
        <v>0</v>
      </c>
      <c r="Q4580">
        <v>0</v>
      </c>
      <c r="R4580">
        <v>0</v>
      </c>
      <c r="S4580">
        <v>0</v>
      </c>
      <c r="T4580">
        <v>0</v>
      </c>
      <c r="U4580">
        <v>0</v>
      </c>
      <c r="V4580">
        <v>0</v>
      </c>
      <c r="W4580">
        <v>0</v>
      </c>
      <c r="X4580">
        <v>0</v>
      </c>
      <c r="Y4580">
        <v>0</v>
      </c>
      <c r="Z4580">
        <v>0</v>
      </c>
    </row>
    <row r="4581" spans="1:26" x14ac:dyDescent="0.2">
      <c r="A4581" s="1">
        <v>1516423</v>
      </c>
      <c r="B4581">
        <v>0</v>
      </c>
      <c r="C4581">
        <v>0</v>
      </c>
      <c r="D4581">
        <v>0</v>
      </c>
      <c r="E4581">
        <v>0</v>
      </c>
    </row>
    <row r="4582" spans="1:26" x14ac:dyDescent="0.2">
      <c r="A4582" s="1">
        <v>1629903</v>
      </c>
      <c r="B4582">
        <v>0</v>
      </c>
      <c r="C4582">
        <v>0</v>
      </c>
      <c r="D4582">
        <v>0</v>
      </c>
      <c r="E4582">
        <v>0</v>
      </c>
      <c r="F4582">
        <v>0</v>
      </c>
      <c r="G4582">
        <v>0</v>
      </c>
      <c r="H4582">
        <v>0</v>
      </c>
      <c r="I4582">
        <v>0</v>
      </c>
      <c r="J4582">
        <v>0</v>
      </c>
      <c r="K4582">
        <v>0</v>
      </c>
      <c r="L4582">
        <v>0</v>
      </c>
      <c r="M4582">
        <v>0</v>
      </c>
      <c r="N4582">
        <v>0</v>
      </c>
      <c r="O4582">
        <v>0</v>
      </c>
      <c r="P4582">
        <v>0</v>
      </c>
      <c r="Q4582">
        <v>0</v>
      </c>
      <c r="R4582">
        <v>0</v>
      </c>
      <c r="S4582">
        <v>0</v>
      </c>
      <c r="T4582">
        <v>0</v>
      </c>
      <c r="U4582">
        <v>0</v>
      </c>
      <c r="V4582">
        <v>0</v>
      </c>
      <c r="W4582">
        <v>0</v>
      </c>
      <c r="X4582">
        <v>0</v>
      </c>
      <c r="Y4582">
        <v>0</v>
      </c>
      <c r="Z4582">
        <v>0</v>
      </c>
    </row>
    <row r="4583" spans="1:26" x14ac:dyDescent="0.2">
      <c r="A4583" s="1">
        <v>1718188</v>
      </c>
      <c r="B4583">
        <v>0</v>
      </c>
      <c r="C4583">
        <v>0</v>
      </c>
      <c r="D4583">
        <v>0</v>
      </c>
      <c r="E4583">
        <v>44766</v>
      </c>
      <c r="F4583">
        <v>46274</v>
      </c>
      <c r="G4583">
        <v>45657</v>
      </c>
      <c r="H4583">
        <v>48170</v>
      </c>
      <c r="I4583">
        <v>80344</v>
      </c>
      <c r="J4583">
        <v>88867</v>
      </c>
      <c r="K4583">
        <v>95904</v>
      </c>
      <c r="L4583">
        <v>150543</v>
      </c>
      <c r="M4583">
        <v>209597</v>
      </c>
      <c r="N4583">
        <v>254998</v>
      </c>
      <c r="O4583">
        <v>247673</v>
      </c>
      <c r="P4583">
        <v>239916</v>
      </c>
      <c r="Q4583">
        <v>236568</v>
      </c>
      <c r="R4583">
        <v>253483</v>
      </c>
      <c r="S4583">
        <v>239177</v>
      </c>
      <c r="T4583">
        <v>252369</v>
      </c>
      <c r="U4583">
        <v>325666</v>
      </c>
      <c r="V4583">
        <v>343282</v>
      </c>
      <c r="W4583">
        <v>381117</v>
      </c>
      <c r="X4583">
        <v>366774</v>
      </c>
      <c r="Y4583">
        <v>416955</v>
      </c>
      <c r="Z4583">
        <v>425600</v>
      </c>
    </row>
    <row r="4584" spans="1:26" x14ac:dyDescent="0.2">
      <c r="A4584" s="1">
        <v>1718469</v>
      </c>
      <c r="B4584">
        <v>0</v>
      </c>
      <c r="C4584">
        <v>4495</v>
      </c>
      <c r="D4584">
        <v>4506</v>
      </c>
      <c r="E4584">
        <v>4517</v>
      </c>
      <c r="F4584">
        <v>4529</v>
      </c>
      <c r="G4584">
        <v>2543</v>
      </c>
      <c r="H4584">
        <v>2551</v>
      </c>
      <c r="I4584">
        <v>2807</v>
      </c>
      <c r="J4584">
        <v>2815</v>
      </c>
      <c r="K4584">
        <v>247</v>
      </c>
      <c r="L4584">
        <v>247</v>
      </c>
      <c r="M4584">
        <v>247</v>
      </c>
      <c r="N4584">
        <v>497</v>
      </c>
      <c r="O4584">
        <v>497</v>
      </c>
      <c r="P4584">
        <v>497</v>
      </c>
      <c r="Q4584">
        <v>497</v>
      </c>
      <c r="R4584">
        <v>249</v>
      </c>
      <c r="S4584">
        <v>0</v>
      </c>
      <c r="T4584">
        <v>0</v>
      </c>
      <c r="U4584">
        <v>0</v>
      </c>
      <c r="V4584">
        <v>0</v>
      </c>
      <c r="W4584">
        <v>0</v>
      </c>
      <c r="X4584">
        <v>0</v>
      </c>
      <c r="Y4584">
        <v>0</v>
      </c>
      <c r="Z4584">
        <v>0</v>
      </c>
    </row>
    <row r="4585" spans="1:26" x14ac:dyDescent="0.2">
      <c r="A4585" s="1">
        <v>1820979</v>
      </c>
      <c r="B4585">
        <v>0</v>
      </c>
      <c r="C4585">
        <v>0</v>
      </c>
      <c r="D4585">
        <v>0</v>
      </c>
      <c r="E4585">
        <v>0</v>
      </c>
      <c r="F4585">
        <v>0</v>
      </c>
      <c r="G4585">
        <v>0</v>
      </c>
      <c r="H4585">
        <v>0</v>
      </c>
      <c r="I4585">
        <v>0</v>
      </c>
      <c r="J4585">
        <v>0</v>
      </c>
      <c r="K4585">
        <v>0</v>
      </c>
      <c r="L4585">
        <v>0</v>
      </c>
      <c r="M4585">
        <v>0</v>
      </c>
      <c r="N4585">
        <v>0</v>
      </c>
      <c r="O4585">
        <v>0</v>
      </c>
      <c r="P4585">
        <v>0</v>
      </c>
      <c r="Q4585">
        <v>0</v>
      </c>
      <c r="R4585">
        <v>0</v>
      </c>
      <c r="S4585">
        <v>0</v>
      </c>
      <c r="T4585">
        <v>0</v>
      </c>
      <c r="U4585">
        <v>0</v>
      </c>
      <c r="V4585">
        <v>0</v>
      </c>
      <c r="W4585">
        <v>0</v>
      </c>
      <c r="X4585">
        <v>0</v>
      </c>
      <c r="Y4585">
        <v>0</v>
      </c>
      <c r="Z4585">
        <v>0</v>
      </c>
    </row>
    <row r="4586" spans="1:26" x14ac:dyDescent="0.2">
      <c r="A4586" s="1">
        <v>1826382</v>
      </c>
      <c r="B4586">
        <v>0</v>
      </c>
      <c r="C4586">
        <v>0</v>
      </c>
      <c r="D4586">
        <v>0</v>
      </c>
      <c r="E4586">
        <v>0</v>
      </c>
      <c r="F4586">
        <v>0</v>
      </c>
      <c r="G4586">
        <v>0</v>
      </c>
      <c r="H4586">
        <v>0</v>
      </c>
      <c r="I4586">
        <v>0</v>
      </c>
      <c r="J4586">
        <v>0</v>
      </c>
      <c r="K4586">
        <v>0</v>
      </c>
      <c r="L4586">
        <v>0</v>
      </c>
      <c r="M4586">
        <v>0</v>
      </c>
      <c r="N4586">
        <v>0</v>
      </c>
      <c r="O4586">
        <v>0</v>
      </c>
    </row>
    <row r="4587" spans="1:26" x14ac:dyDescent="0.2">
      <c r="A4587" s="1">
        <v>1836701</v>
      </c>
      <c r="B4587">
        <v>0</v>
      </c>
      <c r="C4587">
        <v>0</v>
      </c>
      <c r="D4587">
        <v>0</v>
      </c>
      <c r="E4587">
        <v>0</v>
      </c>
      <c r="F4587">
        <v>0</v>
      </c>
      <c r="G4587">
        <v>0</v>
      </c>
      <c r="H4587">
        <v>0</v>
      </c>
      <c r="I4587">
        <v>0</v>
      </c>
      <c r="J4587">
        <v>0</v>
      </c>
      <c r="K4587">
        <v>0</v>
      </c>
      <c r="L4587">
        <v>0</v>
      </c>
      <c r="M4587">
        <v>0</v>
      </c>
      <c r="N4587">
        <v>0</v>
      </c>
      <c r="O4587">
        <v>0</v>
      </c>
      <c r="P4587">
        <v>0</v>
      </c>
      <c r="Q4587">
        <v>0</v>
      </c>
      <c r="R4587">
        <v>0</v>
      </c>
      <c r="S4587">
        <v>0</v>
      </c>
      <c r="T4587">
        <v>0</v>
      </c>
      <c r="U4587">
        <v>0</v>
      </c>
      <c r="V4587">
        <v>0</v>
      </c>
      <c r="W4587">
        <v>0</v>
      </c>
      <c r="X4587">
        <v>0</v>
      </c>
      <c r="Y4587">
        <v>0</v>
      </c>
      <c r="Z4587">
        <v>0</v>
      </c>
    </row>
    <row r="4588" spans="1:26" x14ac:dyDescent="0.2">
      <c r="A4588" s="1">
        <v>1842065</v>
      </c>
      <c r="B4588">
        <v>89880</v>
      </c>
      <c r="C4588">
        <v>104942</v>
      </c>
      <c r="D4588">
        <v>122071</v>
      </c>
      <c r="E4588">
        <v>124700</v>
      </c>
      <c r="F4588">
        <v>135141</v>
      </c>
      <c r="G4588">
        <v>129809</v>
      </c>
      <c r="H4588">
        <v>140817</v>
      </c>
      <c r="I4588">
        <v>113000</v>
      </c>
      <c r="J4588">
        <v>80829</v>
      </c>
      <c r="K4588">
        <v>81401</v>
      </c>
      <c r="L4588">
        <v>86182</v>
      </c>
      <c r="M4588">
        <v>82892</v>
      </c>
      <c r="N4588">
        <v>86548</v>
      </c>
      <c r="O4588">
        <v>93739</v>
      </c>
      <c r="P4588">
        <v>91903</v>
      </c>
      <c r="Q4588">
        <v>99794</v>
      </c>
      <c r="R4588">
        <v>93914</v>
      </c>
      <c r="S4588">
        <v>95896</v>
      </c>
      <c r="T4588">
        <v>145091</v>
      </c>
      <c r="U4588">
        <v>181558</v>
      </c>
      <c r="V4588">
        <v>214101</v>
      </c>
      <c r="W4588">
        <v>306004</v>
      </c>
      <c r="X4588">
        <v>625132</v>
      </c>
      <c r="Y4588">
        <v>854920</v>
      </c>
      <c r="Z4588">
        <v>1077698</v>
      </c>
    </row>
    <row r="4589" spans="1:26" x14ac:dyDescent="0.2">
      <c r="A4589" s="1">
        <v>1852569</v>
      </c>
      <c r="B4589">
        <v>0</v>
      </c>
      <c r="C4589">
        <v>0</v>
      </c>
      <c r="D4589">
        <v>0</v>
      </c>
      <c r="E4589">
        <v>0</v>
      </c>
      <c r="F4589">
        <v>0</v>
      </c>
      <c r="G4589">
        <v>0</v>
      </c>
      <c r="H4589">
        <v>0</v>
      </c>
      <c r="I4589">
        <v>0</v>
      </c>
      <c r="J4589">
        <v>0</v>
      </c>
      <c r="K4589">
        <v>0</v>
      </c>
      <c r="L4589">
        <v>0</v>
      </c>
      <c r="M4589">
        <v>0</v>
      </c>
      <c r="N4589">
        <v>0</v>
      </c>
      <c r="O4589">
        <v>0</v>
      </c>
      <c r="P4589">
        <v>0</v>
      </c>
      <c r="Q4589">
        <v>0</v>
      </c>
      <c r="R4589">
        <v>0</v>
      </c>
      <c r="S4589">
        <v>0</v>
      </c>
      <c r="T4589">
        <v>0</v>
      </c>
      <c r="U4589">
        <v>0</v>
      </c>
      <c r="V4589">
        <v>0</v>
      </c>
      <c r="W4589">
        <v>0</v>
      </c>
    </row>
    <row r="4590" spans="1:26" x14ac:dyDescent="0.2">
      <c r="A4590" s="1">
        <v>1862719</v>
      </c>
      <c r="B4590">
        <v>0</v>
      </c>
      <c r="C4590">
        <v>0</v>
      </c>
      <c r="D4590">
        <v>0</v>
      </c>
      <c r="E4590">
        <v>0</v>
      </c>
      <c r="F4590">
        <v>0</v>
      </c>
      <c r="G4590">
        <v>0</v>
      </c>
      <c r="H4590">
        <v>0</v>
      </c>
      <c r="I4590">
        <v>0</v>
      </c>
      <c r="J4590">
        <v>0</v>
      </c>
      <c r="K4590">
        <v>0</v>
      </c>
      <c r="L4590">
        <v>0</v>
      </c>
      <c r="M4590">
        <v>0</v>
      </c>
      <c r="N4590">
        <v>0</v>
      </c>
      <c r="O4590">
        <v>0</v>
      </c>
    </row>
    <row r="4591" spans="1:26" x14ac:dyDescent="0.2">
      <c r="A4591" s="1">
        <v>1863097</v>
      </c>
      <c r="B4591">
        <v>643</v>
      </c>
      <c r="C4591">
        <v>0</v>
      </c>
      <c r="D4591">
        <v>838</v>
      </c>
      <c r="E4591">
        <v>499</v>
      </c>
      <c r="F4591">
        <v>1209</v>
      </c>
      <c r="G4591">
        <v>2323</v>
      </c>
      <c r="H4591">
        <v>2256</v>
      </c>
      <c r="I4591">
        <v>5806</v>
      </c>
      <c r="J4591">
        <v>17881</v>
      </c>
      <c r="K4591">
        <v>36668</v>
      </c>
      <c r="L4591">
        <v>41080</v>
      </c>
      <c r="M4591">
        <v>52698</v>
      </c>
      <c r="N4591">
        <v>69739</v>
      </c>
      <c r="O4591">
        <v>78025</v>
      </c>
      <c r="P4591">
        <v>71019</v>
      </c>
      <c r="Q4591">
        <v>66572</v>
      </c>
      <c r="R4591">
        <v>76634</v>
      </c>
      <c r="S4591">
        <v>74793</v>
      </c>
      <c r="T4591">
        <v>52128</v>
      </c>
      <c r="U4591">
        <v>38271</v>
      </c>
      <c r="V4591">
        <v>31767</v>
      </c>
      <c r="W4591">
        <v>35708</v>
      </c>
      <c r="X4591">
        <v>154793</v>
      </c>
      <c r="Y4591">
        <v>174281</v>
      </c>
      <c r="Z4591">
        <v>197552</v>
      </c>
    </row>
    <row r="4592" spans="1:26" x14ac:dyDescent="0.2">
      <c r="A4592" s="1">
        <v>1864197</v>
      </c>
      <c r="B4592">
        <v>0</v>
      </c>
      <c r="C4592">
        <v>0</v>
      </c>
      <c r="D4592">
        <v>0</v>
      </c>
      <c r="E4592">
        <v>3530</v>
      </c>
      <c r="F4592">
        <v>0</v>
      </c>
      <c r="G4592">
        <v>0</v>
      </c>
      <c r="H4592">
        <v>0</v>
      </c>
      <c r="I4592">
        <v>0</v>
      </c>
      <c r="J4592">
        <v>0</v>
      </c>
      <c r="K4592">
        <v>0</v>
      </c>
      <c r="L4592">
        <v>0</v>
      </c>
      <c r="M4592">
        <v>0</v>
      </c>
      <c r="N4592">
        <v>0</v>
      </c>
      <c r="O4592">
        <v>0</v>
      </c>
      <c r="P4592">
        <v>0</v>
      </c>
      <c r="Q4592">
        <v>0</v>
      </c>
      <c r="R4592">
        <v>0</v>
      </c>
      <c r="S4592">
        <v>8664</v>
      </c>
      <c r="T4592">
        <v>687</v>
      </c>
      <c r="U4592">
        <v>1588</v>
      </c>
      <c r="V4592">
        <v>1958</v>
      </c>
      <c r="W4592">
        <v>6276</v>
      </c>
      <c r="X4592">
        <v>5130</v>
      </c>
      <c r="Y4592">
        <v>3882</v>
      </c>
      <c r="Z4592">
        <v>5394</v>
      </c>
    </row>
    <row r="4593" spans="1:26" x14ac:dyDescent="0.2">
      <c r="A4593" s="1">
        <v>1867983</v>
      </c>
      <c r="B4593">
        <v>0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v>0</v>
      </c>
      <c r="I4593">
        <v>0</v>
      </c>
      <c r="J4593">
        <v>0</v>
      </c>
      <c r="K4593">
        <v>0</v>
      </c>
      <c r="L4593">
        <v>0</v>
      </c>
      <c r="M4593">
        <v>0</v>
      </c>
      <c r="N4593">
        <v>0</v>
      </c>
      <c r="O4593">
        <v>0</v>
      </c>
      <c r="P4593">
        <v>0</v>
      </c>
      <c r="Q4593">
        <v>0</v>
      </c>
      <c r="R4593">
        <v>0</v>
      </c>
      <c r="S4593">
        <v>0</v>
      </c>
      <c r="T4593">
        <v>0</v>
      </c>
      <c r="U4593">
        <v>0</v>
      </c>
      <c r="V4593">
        <v>0</v>
      </c>
      <c r="W4593">
        <v>0</v>
      </c>
      <c r="X4593">
        <v>0</v>
      </c>
      <c r="Y4593">
        <v>0</v>
      </c>
      <c r="Z4593">
        <v>0</v>
      </c>
    </row>
    <row r="4594" spans="1:26" x14ac:dyDescent="0.2">
      <c r="A4594" s="1">
        <v>1872941</v>
      </c>
      <c r="B4594">
        <v>32899</v>
      </c>
      <c r="C4594">
        <v>29570</v>
      </c>
      <c r="D4594">
        <v>2539</v>
      </c>
      <c r="E4594">
        <v>26249</v>
      </c>
      <c r="F4594">
        <v>25934</v>
      </c>
      <c r="G4594">
        <v>25943</v>
      </c>
      <c r="H4594">
        <v>22763</v>
      </c>
      <c r="I4594">
        <v>36810</v>
      </c>
      <c r="J4594">
        <v>64327</v>
      </c>
      <c r="K4594">
        <v>64827</v>
      </c>
      <c r="L4594">
        <v>69503</v>
      </c>
      <c r="M4594">
        <v>76101</v>
      </c>
      <c r="N4594">
        <v>77466</v>
      </c>
      <c r="O4594">
        <v>77598</v>
      </c>
      <c r="P4594">
        <v>77849</v>
      </c>
      <c r="Q4594">
        <v>78475</v>
      </c>
      <c r="R4594">
        <v>83910</v>
      </c>
      <c r="S4594">
        <v>76739</v>
      </c>
      <c r="T4594">
        <v>94369</v>
      </c>
      <c r="U4594">
        <v>93609</v>
      </c>
      <c r="V4594">
        <v>99797</v>
      </c>
      <c r="W4594">
        <v>85396</v>
      </c>
      <c r="X4594">
        <v>108945</v>
      </c>
      <c r="Y4594">
        <v>103206</v>
      </c>
      <c r="Z4594">
        <v>108356</v>
      </c>
    </row>
    <row r="4595" spans="1:26" x14ac:dyDescent="0.2">
      <c r="A4595" s="1">
        <v>1872996</v>
      </c>
      <c r="B4595">
        <v>51714</v>
      </c>
      <c r="C4595">
        <v>64606</v>
      </c>
      <c r="D4595">
        <v>47880</v>
      </c>
      <c r="E4595">
        <v>54325</v>
      </c>
      <c r="F4595">
        <v>59725</v>
      </c>
      <c r="G4595">
        <v>81779</v>
      </c>
      <c r="H4595">
        <v>70277</v>
      </c>
      <c r="I4595">
        <v>79778</v>
      </c>
      <c r="J4595">
        <v>84175</v>
      </c>
      <c r="K4595">
        <v>118597</v>
      </c>
      <c r="L4595">
        <v>98419</v>
      </c>
      <c r="M4595">
        <v>130989</v>
      </c>
      <c r="N4595">
        <v>121246</v>
      </c>
      <c r="O4595">
        <v>138016</v>
      </c>
      <c r="P4595">
        <v>123374</v>
      </c>
      <c r="Q4595">
        <v>130254</v>
      </c>
      <c r="R4595">
        <v>116808</v>
      </c>
      <c r="S4595">
        <v>131006</v>
      </c>
    </row>
    <row r="4596" spans="1:26" x14ac:dyDescent="0.2">
      <c r="A4596" s="1">
        <v>1879016</v>
      </c>
      <c r="B4596">
        <v>100</v>
      </c>
      <c r="C4596">
        <v>100</v>
      </c>
      <c r="D4596">
        <v>100</v>
      </c>
      <c r="E4596">
        <v>100</v>
      </c>
      <c r="F4596">
        <v>100</v>
      </c>
      <c r="G4596">
        <v>100</v>
      </c>
      <c r="H4596">
        <v>55</v>
      </c>
      <c r="I4596">
        <v>55</v>
      </c>
      <c r="J4596">
        <v>55</v>
      </c>
      <c r="K4596">
        <v>0</v>
      </c>
      <c r="L4596">
        <v>0</v>
      </c>
      <c r="M4596">
        <v>0</v>
      </c>
      <c r="N4596">
        <v>0</v>
      </c>
      <c r="O4596">
        <v>0</v>
      </c>
      <c r="P4596">
        <v>0</v>
      </c>
      <c r="Q4596">
        <v>0</v>
      </c>
      <c r="R4596">
        <v>0</v>
      </c>
      <c r="S4596">
        <v>0</v>
      </c>
      <c r="T4596">
        <v>0</v>
      </c>
      <c r="U4596">
        <v>24044</v>
      </c>
      <c r="V4596">
        <v>24822</v>
      </c>
      <c r="W4596">
        <v>44404</v>
      </c>
      <c r="X4596">
        <v>38274</v>
      </c>
      <c r="Y4596">
        <v>39337</v>
      </c>
      <c r="Z4596">
        <v>34890</v>
      </c>
    </row>
    <row r="4597" spans="1:26" x14ac:dyDescent="0.2">
      <c r="A4597" s="1">
        <v>1883321</v>
      </c>
      <c r="B4597">
        <v>0</v>
      </c>
      <c r="C4597">
        <v>0</v>
      </c>
      <c r="D4597">
        <v>0</v>
      </c>
      <c r="E4597">
        <v>0</v>
      </c>
      <c r="F4597">
        <v>0</v>
      </c>
      <c r="G4597">
        <v>0</v>
      </c>
      <c r="H4597">
        <v>0</v>
      </c>
      <c r="I4597">
        <v>0</v>
      </c>
      <c r="J4597">
        <v>0</v>
      </c>
      <c r="K4597">
        <v>0</v>
      </c>
      <c r="L4597">
        <v>0</v>
      </c>
      <c r="M4597">
        <v>0</v>
      </c>
      <c r="N4597">
        <v>0</v>
      </c>
      <c r="O4597">
        <v>0</v>
      </c>
      <c r="P4597">
        <v>0</v>
      </c>
      <c r="Q4597">
        <v>0</v>
      </c>
      <c r="R4597">
        <v>0</v>
      </c>
      <c r="S4597">
        <v>0</v>
      </c>
      <c r="T4597">
        <v>0</v>
      </c>
      <c r="U4597">
        <v>0</v>
      </c>
      <c r="V4597">
        <v>0</v>
      </c>
      <c r="W4597">
        <v>0</v>
      </c>
      <c r="X4597">
        <v>0</v>
      </c>
      <c r="Y4597">
        <v>0</v>
      </c>
      <c r="Z4597">
        <v>0</v>
      </c>
    </row>
    <row r="4598" spans="1:26" x14ac:dyDescent="0.2">
      <c r="A4598" s="1">
        <v>1885932</v>
      </c>
      <c r="B4598">
        <v>0</v>
      </c>
      <c r="C4598">
        <v>0</v>
      </c>
      <c r="D4598">
        <v>0</v>
      </c>
      <c r="E4598">
        <v>0</v>
      </c>
      <c r="F4598">
        <v>0</v>
      </c>
      <c r="G4598">
        <v>0</v>
      </c>
      <c r="H4598">
        <v>0</v>
      </c>
      <c r="I4598">
        <v>0</v>
      </c>
      <c r="J4598">
        <v>0</v>
      </c>
      <c r="K4598">
        <v>0</v>
      </c>
      <c r="L4598">
        <v>0</v>
      </c>
      <c r="M4598">
        <v>0</v>
      </c>
      <c r="N4598">
        <v>0</v>
      </c>
      <c r="O4598">
        <v>0</v>
      </c>
      <c r="P4598">
        <v>0</v>
      </c>
      <c r="Q4598">
        <v>0</v>
      </c>
      <c r="R4598">
        <v>0</v>
      </c>
      <c r="S4598">
        <v>0</v>
      </c>
      <c r="T4598">
        <v>0</v>
      </c>
      <c r="U4598">
        <v>0</v>
      </c>
      <c r="V4598">
        <v>0</v>
      </c>
      <c r="W4598">
        <v>0</v>
      </c>
      <c r="X4598">
        <v>0</v>
      </c>
      <c r="Y4598">
        <v>0</v>
      </c>
      <c r="Z4598">
        <v>0</v>
      </c>
    </row>
    <row r="4599" spans="1:26" x14ac:dyDescent="0.2">
      <c r="A4599" s="1">
        <v>1890525</v>
      </c>
      <c r="B4599">
        <v>113</v>
      </c>
      <c r="C4599">
        <v>113</v>
      </c>
      <c r="D4599">
        <v>113</v>
      </c>
      <c r="E4599">
        <v>115</v>
      </c>
      <c r="F4599">
        <v>115</v>
      </c>
      <c r="G4599">
        <v>115</v>
      </c>
      <c r="H4599">
        <v>381</v>
      </c>
      <c r="I4599">
        <v>115</v>
      </c>
      <c r="J4599">
        <v>115</v>
      </c>
      <c r="K4599">
        <v>0</v>
      </c>
      <c r="L4599">
        <v>0</v>
      </c>
      <c r="M4599">
        <v>0</v>
      </c>
      <c r="N4599">
        <v>0</v>
      </c>
      <c r="O4599">
        <v>0</v>
      </c>
      <c r="P4599">
        <v>0</v>
      </c>
      <c r="Q4599">
        <v>0</v>
      </c>
      <c r="R4599">
        <v>0</v>
      </c>
      <c r="S4599">
        <v>0</v>
      </c>
      <c r="T4599">
        <v>15782</v>
      </c>
      <c r="U4599">
        <v>26339</v>
      </c>
      <c r="V4599">
        <v>40965</v>
      </c>
      <c r="W4599">
        <v>36700</v>
      </c>
      <c r="X4599">
        <v>34260</v>
      </c>
      <c r="Y4599">
        <v>37169</v>
      </c>
      <c r="Z4599">
        <v>35540</v>
      </c>
    </row>
    <row r="4600" spans="1:26" x14ac:dyDescent="0.2">
      <c r="A4600" s="1">
        <v>1892154</v>
      </c>
      <c r="B4600">
        <v>0</v>
      </c>
      <c r="C4600">
        <v>0</v>
      </c>
      <c r="D4600">
        <v>0</v>
      </c>
      <c r="E4600">
        <v>0</v>
      </c>
      <c r="F4600">
        <v>0</v>
      </c>
      <c r="G4600">
        <v>0</v>
      </c>
      <c r="H4600">
        <v>0</v>
      </c>
      <c r="I4600">
        <v>0</v>
      </c>
      <c r="J4600">
        <v>1998</v>
      </c>
      <c r="K4600">
        <v>3099</v>
      </c>
      <c r="L4600">
        <v>3682</v>
      </c>
      <c r="M4600">
        <v>4414</v>
      </c>
      <c r="N4600">
        <v>5241</v>
      </c>
      <c r="O4600">
        <v>4969</v>
      </c>
      <c r="P4600">
        <v>5195</v>
      </c>
      <c r="Q4600">
        <v>5557</v>
      </c>
      <c r="R4600">
        <v>5674</v>
      </c>
      <c r="S4600">
        <v>5772</v>
      </c>
      <c r="T4600">
        <v>12826</v>
      </c>
      <c r="U4600">
        <v>25292</v>
      </c>
      <c r="V4600">
        <v>29843</v>
      </c>
      <c r="W4600">
        <v>26643</v>
      </c>
      <c r="X4600">
        <v>25189</v>
      </c>
      <c r="Y4600">
        <v>29190</v>
      </c>
      <c r="Z4600">
        <v>26213</v>
      </c>
    </row>
    <row r="4601" spans="1:26" x14ac:dyDescent="0.2">
      <c r="A4601" s="1">
        <v>1893049</v>
      </c>
      <c r="B4601">
        <v>0</v>
      </c>
      <c r="C4601">
        <v>0</v>
      </c>
      <c r="D4601">
        <v>0</v>
      </c>
      <c r="E4601">
        <v>0</v>
      </c>
      <c r="F4601">
        <v>0</v>
      </c>
      <c r="G4601">
        <v>0</v>
      </c>
      <c r="H4601">
        <v>0</v>
      </c>
      <c r="I4601">
        <v>0</v>
      </c>
      <c r="J4601">
        <v>0</v>
      </c>
      <c r="K4601">
        <v>0</v>
      </c>
      <c r="L4601">
        <v>0</v>
      </c>
      <c r="M4601">
        <v>0</v>
      </c>
      <c r="N4601">
        <v>0</v>
      </c>
      <c r="O4601">
        <v>0</v>
      </c>
      <c r="P4601">
        <v>0</v>
      </c>
      <c r="Q4601">
        <v>0</v>
      </c>
      <c r="R4601">
        <v>0</v>
      </c>
      <c r="S4601">
        <v>0</v>
      </c>
      <c r="T4601">
        <v>0</v>
      </c>
      <c r="U4601">
        <v>0</v>
      </c>
      <c r="V4601">
        <v>0</v>
      </c>
      <c r="W4601">
        <v>0</v>
      </c>
      <c r="X4601">
        <v>0</v>
      </c>
      <c r="Y4601">
        <v>0</v>
      </c>
      <c r="Z4601">
        <v>0</v>
      </c>
    </row>
    <row r="4602" spans="1:26" x14ac:dyDescent="0.2">
      <c r="A4602" s="1">
        <v>1897270</v>
      </c>
      <c r="B4602">
        <v>4156</v>
      </c>
      <c r="C4602">
        <v>5286</v>
      </c>
      <c r="D4602">
        <v>7894</v>
      </c>
      <c r="E4602">
        <v>5564</v>
      </c>
      <c r="F4602">
        <v>6199</v>
      </c>
      <c r="G4602">
        <v>6301</v>
      </c>
    </row>
    <row r="4603" spans="1:26" x14ac:dyDescent="0.2">
      <c r="A4603" s="1">
        <v>1914421</v>
      </c>
      <c r="B4603">
        <v>5982</v>
      </c>
      <c r="C4603">
        <v>6121</v>
      </c>
      <c r="D4603">
        <v>6134</v>
      </c>
      <c r="E4603">
        <v>6144</v>
      </c>
      <c r="F4603">
        <v>7656</v>
      </c>
      <c r="G4603">
        <v>7669</v>
      </c>
      <c r="H4603">
        <v>6021</v>
      </c>
      <c r="I4603">
        <v>7028</v>
      </c>
      <c r="J4603">
        <v>7038</v>
      </c>
      <c r="K4603">
        <v>5552</v>
      </c>
      <c r="L4603">
        <v>6760</v>
      </c>
      <c r="M4603">
        <v>7777</v>
      </c>
      <c r="N4603">
        <v>9711</v>
      </c>
      <c r="O4603">
        <v>8663</v>
      </c>
      <c r="P4603">
        <v>10781</v>
      </c>
      <c r="Q4603">
        <v>13320</v>
      </c>
    </row>
    <row r="4604" spans="1:26" x14ac:dyDescent="0.2">
      <c r="A4604" s="1">
        <v>1917301</v>
      </c>
      <c r="B4604">
        <v>140224</v>
      </c>
      <c r="C4604">
        <v>114762</v>
      </c>
      <c r="D4604">
        <v>100953</v>
      </c>
      <c r="E4604">
        <v>113102</v>
      </c>
      <c r="F4604">
        <v>113363</v>
      </c>
      <c r="G4604">
        <v>116457</v>
      </c>
      <c r="H4604">
        <v>150462</v>
      </c>
      <c r="I4604">
        <v>157609</v>
      </c>
      <c r="J4604">
        <v>171728</v>
      </c>
      <c r="K4604">
        <v>222471</v>
      </c>
      <c r="L4604">
        <v>212102</v>
      </c>
      <c r="M4604">
        <v>213181</v>
      </c>
      <c r="N4604">
        <v>206955</v>
      </c>
      <c r="O4604">
        <v>205804</v>
      </c>
      <c r="P4604">
        <v>232203</v>
      </c>
      <c r="Q4604">
        <v>243763</v>
      </c>
      <c r="R4604">
        <v>240426</v>
      </c>
      <c r="S4604">
        <v>228260</v>
      </c>
      <c r="T4604">
        <v>325116</v>
      </c>
      <c r="U4604">
        <v>426150</v>
      </c>
      <c r="V4604">
        <v>470570</v>
      </c>
      <c r="W4604">
        <v>619811</v>
      </c>
      <c r="X4604">
        <v>555302</v>
      </c>
      <c r="Y4604">
        <v>718116</v>
      </c>
      <c r="Z4604">
        <v>703901</v>
      </c>
    </row>
    <row r="4605" spans="1:26" x14ac:dyDescent="0.2">
      <c r="A4605" s="1">
        <v>1918344</v>
      </c>
      <c r="B4605">
        <v>0</v>
      </c>
      <c r="C4605">
        <v>0</v>
      </c>
      <c r="D4605">
        <v>0</v>
      </c>
      <c r="E4605">
        <v>0</v>
      </c>
      <c r="F4605">
        <v>0</v>
      </c>
      <c r="G4605">
        <v>0</v>
      </c>
      <c r="H4605">
        <v>0</v>
      </c>
      <c r="I4605">
        <v>0</v>
      </c>
      <c r="J4605">
        <v>0</v>
      </c>
      <c r="K4605">
        <v>0</v>
      </c>
      <c r="L4605">
        <v>0</v>
      </c>
      <c r="M4605">
        <v>0</v>
      </c>
      <c r="N4605">
        <v>0</v>
      </c>
      <c r="O4605">
        <v>7211</v>
      </c>
      <c r="P4605">
        <v>7212</v>
      </c>
      <c r="Q4605">
        <v>5210</v>
      </c>
      <c r="R4605">
        <v>0</v>
      </c>
      <c r="S4605">
        <v>0</v>
      </c>
      <c r="T4605">
        <v>85435</v>
      </c>
      <c r="U4605">
        <v>562745</v>
      </c>
      <c r="V4605">
        <v>664545</v>
      </c>
      <c r="W4605">
        <v>670918</v>
      </c>
      <c r="X4605">
        <v>672958</v>
      </c>
      <c r="Y4605">
        <v>711328</v>
      </c>
      <c r="Z4605">
        <v>586011</v>
      </c>
    </row>
    <row r="4606" spans="1:26" x14ac:dyDescent="0.2">
      <c r="A4606" s="1">
        <v>1929247</v>
      </c>
      <c r="B4606">
        <v>171140</v>
      </c>
      <c r="C4606">
        <v>188264</v>
      </c>
      <c r="D4606">
        <v>220598</v>
      </c>
      <c r="E4606">
        <v>299374</v>
      </c>
      <c r="F4606">
        <v>323633</v>
      </c>
      <c r="G4606">
        <v>354952</v>
      </c>
      <c r="H4606">
        <v>432843</v>
      </c>
      <c r="I4606">
        <v>572585</v>
      </c>
      <c r="J4606">
        <v>551785</v>
      </c>
      <c r="K4606">
        <v>524856</v>
      </c>
      <c r="L4606">
        <v>700124</v>
      </c>
      <c r="M4606">
        <v>748831</v>
      </c>
      <c r="N4606">
        <v>740096</v>
      </c>
      <c r="O4606">
        <v>750121</v>
      </c>
      <c r="P4606">
        <v>826491</v>
      </c>
      <c r="Q4606">
        <v>804084</v>
      </c>
      <c r="R4606">
        <v>750942</v>
      </c>
      <c r="S4606">
        <v>637008</v>
      </c>
      <c r="T4606">
        <v>765491</v>
      </c>
      <c r="U4606">
        <v>1563398</v>
      </c>
      <c r="V4606">
        <v>2003546</v>
      </c>
      <c r="W4606">
        <v>2160097</v>
      </c>
      <c r="X4606">
        <v>2401429</v>
      </c>
      <c r="Y4606">
        <v>2333729</v>
      </c>
      <c r="Z4606">
        <v>2445636</v>
      </c>
    </row>
    <row r="4607" spans="1:26" x14ac:dyDescent="0.2">
      <c r="A4607" s="1">
        <v>1940747</v>
      </c>
      <c r="B4607">
        <v>0</v>
      </c>
      <c r="C4607">
        <v>0</v>
      </c>
      <c r="D4607">
        <v>0</v>
      </c>
      <c r="E4607">
        <v>0</v>
      </c>
      <c r="F4607">
        <v>0</v>
      </c>
      <c r="G4607">
        <v>0</v>
      </c>
      <c r="H4607">
        <v>0</v>
      </c>
      <c r="I4607">
        <v>0</v>
      </c>
      <c r="J4607">
        <v>0</v>
      </c>
      <c r="K4607">
        <v>0</v>
      </c>
      <c r="L4607">
        <v>0</v>
      </c>
      <c r="M4607">
        <v>0</v>
      </c>
      <c r="N4607">
        <v>0</v>
      </c>
      <c r="O4607">
        <v>0</v>
      </c>
      <c r="P4607">
        <v>0</v>
      </c>
      <c r="Q4607">
        <v>0</v>
      </c>
      <c r="R4607">
        <v>0</v>
      </c>
      <c r="S4607">
        <v>0</v>
      </c>
      <c r="T4607">
        <v>0</v>
      </c>
      <c r="U4607">
        <v>0</v>
      </c>
      <c r="V4607">
        <v>0</v>
      </c>
      <c r="W4607">
        <v>0</v>
      </c>
      <c r="X4607">
        <v>0</v>
      </c>
      <c r="Y4607">
        <v>0</v>
      </c>
      <c r="Z4607">
        <v>0</v>
      </c>
    </row>
    <row r="4608" spans="1:26" x14ac:dyDescent="0.2">
      <c r="A4608" s="1">
        <v>1945247</v>
      </c>
      <c r="B4608">
        <v>0</v>
      </c>
      <c r="C4608">
        <v>0</v>
      </c>
      <c r="D4608">
        <v>0</v>
      </c>
      <c r="E4608">
        <v>0</v>
      </c>
      <c r="F4608">
        <v>0</v>
      </c>
      <c r="G4608">
        <v>0</v>
      </c>
      <c r="H4608">
        <v>0</v>
      </c>
      <c r="I4608">
        <v>0</v>
      </c>
      <c r="J4608">
        <v>0</v>
      </c>
      <c r="K4608">
        <v>0</v>
      </c>
      <c r="L4608">
        <v>0</v>
      </c>
      <c r="M4608">
        <v>0</v>
      </c>
      <c r="N4608">
        <v>0</v>
      </c>
      <c r="O4608">
        <v>0</v>
      </c>
      <c r="P4608">
        <v>0</v>
      </c>
      <c r="Q4608">
        <v>0</v>
      </c>
      <c r="R4608">
        <v>0</v>
      </c>
      <c r="S4608">
        <v>0</v>
      </c>
      <c r="T4608">
        <v>0</v>
      </c>
      <c r="U4608">
        <v>0</v>
      </c>
      <c r="V4608">
        <v>0</v>
      </c>
      <c r="W4608">
        <v>0</v>
      </c>
      <c r="X4608">
        <v>0</v>
      </c>
      <c r="Y4608">
        <v>0</v>
      </c>
      <c r="Z4608">
        <v>0</v>
      </c>
    </row>
    <row r="4609" spans="1:26" x14ac:dyDescent="0.2">
      <c r="A4609" s="1">
        <v>1972298</v>
      </c>
      <c r="B4609">
        <v>0</v>
      </c>
    </row>
    <row r="4610" spans="1:26" x14ac:dyDescent="0.2">
      <c r="A4610" s="1">
        <v>2002222</v>
      </c>
      <c r="B4610">
        <v>0</v>
      </c>
      <c r="C4610">
        <v>0</v>
      </c>
      <c r="D4610">
        <v>0</v>
      </c>
      <c r="E4610">
        <v>0</v>
      </c>
      <c r="F4610">
        <v>0</v>
      </c>
      <c r="G4610">
        <v>0</v>
      </c>
      <c r="H4610">
        <v>0</v>
      </c>
      <c r="I4610">
        <v>0</v>
      </c>
      <c r="J4610">
        <v>0</v>
      </c>
      <c r="K4610">
        <v>0</v>
      </c>
      <c r="L4610">
        <v>0</v>
      </c>
      <c r="M4610">
        <v>0</v>
      </c>
      <c r="N4610">
        <v>0</v>
      </c>
      <c r="O4610">
        <v>0</v>
      </c>
      <c r="P4610">
        <v>0</v>
      </c>
      <c r="Q4610">
        <v>0</v>
      </c>
      <c r="R4610">
        <v>0</v>
      </c>
      <c r="S4610">
        <v>0</v>
      </c>
      <c r="T4610">
        <v>0</v>
      </c>
      <c r="U4610">
        <v>0</v>
      </c>
      <c r="V4610">
        <v>0</v>
      </c>
      <c r="W4610">
        <v>0</v>
      </c>
      <c r="X4610">
        <v>0</v>
      </c>
      <c r="Y4610">
        <v>0</v>
      </c>
      <c r="Z4610">
        <v>0</v>
      </c>
    </row>
    <row r="4611" spans="1:26" x14ac:dyDescent="0.2">
      <c r="A4611" s="1">
        <v>2006024</v>
      </c>
      <c r="B4611">
        <v>0</v>
      </c>
      <c r="C4611">
        <v>0</v>
      </c>
      <c r="D4611">
        <v>0</v>
      </c>
      <c r="E4611">
        <v>0</v>
      </c>
      <c r="F4611">
        <v>0</v>
      </c>
      <c r="G4611">
        <v>0</v>
      </c>
      <c r="H4611">
        <v>0</v>
      </c>
      <c r="I4611">
        <v>0</v>
      </c>
      <c r="J4611">
        <v>0</v>
      </c>
      <c r="K4611">
        <v>0</v>
      </c>
      <c r="L4611">
        <v>0</v>
      </c>
      <c r="M4611">
        <v>0</v>
      </c>
      <c r="N4611">
        <v>0</v>
      </c>
      <c r="O4611">
        <v>0</v>
      </c>
      <c r="P4611">
        <v>0</v>
      </c>
      <c r="Q4611">
        <v>0</v>
      </c>
      <c r="R4611">
        <v>0</v>
      </c>
      <c r="S4611">
        <v>0</v>
      </c>
      <c r="T4611">
        <v>0</v>
      </c>
      <c r="U4611">
        <v>0</v>
      </c>
      <c r="V4611">
        <v>0</v>
      </c>
      <c r="W4611">
        <v>0</v>
      </c>
      <c r="X4611">
        <v>0</v>
      </c>
      <c r="Y4611">
        <v>0</v>
      </c>
      <c r="Z4611">
        <v>0</v>
      </c>
    </row>
    <row r="4612" spans="1:26" x14ac:dyDescent="0.2">
      <c r="A4612" s="1">
        <v>2007991</v>
      </c>
      <c r="B4612">
        <v>0</v>
      </c>
      <c r="C4612">
        <v>0</v>
      </c>
      <c r="D4612">
        <v>100</v>
      </c>
      <c r="E4612">
        <v>100</v>
      </c>
      <c r="F4612">
        <v>100</v>
      </c>
      <c r="G4612">
        <v>100</v>
      </c>
      <c r="H4612">
        <v>100</v>
      </c>
      <c r="I4612">
        <v>100</v>
      </c>
      <c r="J4612">
        <v>100</v>
      </c>
      <c r="K4612">
        <v>100</v>
      </c>
      <c r="L4612">
        <v>128</v>
      </c>
      <c r="M4612">
        <v>181</v>
      </c>
      <c r="N4612">
        <v>181</v>
      </c>
      <c r="O4612">
        <v>112</v>
      </c>
      <c r="P4612">
        <v>113</v>
      </c>
      <c r="Q4612">
        <v>113</v>
      </c>
      <c r="R4612">
        <v>89</v>
      </c>
      <c r="S4612">
        <v>90</v>
      </c>
      <c r="T4612">
        <v>4</v>
      </c>
      <c r="U4612">
        <v>4</v>
      </c>
      <c r="V4612">
        <v>4</v>
      </c>
      <c r="W4612">
        <v>4</v>
      </c>
      <c r="X4612">
        <v>0</v>
      </c>
      <c r="Y4612">
        <v>0</v>
      </c>
      <c r="Z4612">
        <v>0</v>
      </c>
    </row>
    <row r="4613" spans="1:26" x14ac:dyDescent="0.2">
      <c r="A4613" s="1">
        <v>2009605</v>
      </c>
      <c r="B4613">
        <v>15638</v>
      </c>
      <c r="C4613">
        <v>14359</v>
      </c>
      <c r="D4613">
        <v>12721</v>
      </c>
      <c r="E4613">
        <v>15679</v>
      </c>
      <c r="F4613">
        <v>22022</v>
      </c>
      <c r="G4613">
        <v>20960</v>
      </c>
      <c r="H4613">
        <v>22757</v>
      </c>
      <c r="I4613">
        <v>27908</v>
      </c>
      <c r="J4613">
        <v>33412</v>
      </c>
      <c r="K4613">
        <v>34994</v>
      </c>
      <c r="L4613">
        <v>38984</v>
      </c>
      <c r="M4613">
        <v>35464</v>
      </c>
      <c r="N4613">
        <v>29880</v>
      </c>
      <c r="O4613">
        <v>28423</v>
      </c>
      <c r="P4613">
        <v>27097</v>
      </c>
      <c r="Q4613">
        <v>26716</v>
      </c>
      <c r="R4613">
        <v>21298</v>
      </c>
      <c r="S4613">
        <v>122217</v>
      </c>
      <c r="T4613">
        <v>183731</v>
      </c>
      <c r="U4613">
        <v>234992</v>
      </c>
      <c r="V4613">
        <v>226161</v>
      </c>
      <c r="W4613">
        <v>202887</v>
      </c>
      <c r="X4613">
        <v>267569</v>
      </c>
      <c r="Y4613">
        <v>215571</v>
      </c>
      <c r="Z4613">
        <v>187130</v>
      </c>
    </row>
    <row r="4614" spans="1:26" x14ac:dyDescent="0.2">
      <c r="A4614" s="1">
        <v>2010722</v>
      </c>
      <c r="B4614">
        <v>0</v>
      </c>
      <c r="C4614">
        <v>0</v>
      </c>
      <c r="D4614">
        <v>0</v>
      </c>
      <c r="E4614">
        <v>0</v>
      </c>
      <c r="F4614">
        <v>0</v>
      </c>
      <c r="G4614">
        <v>0</v>
      </c>
      <c r="H4614">
        <v>0</v>
      </c>
      <c r="I4614">
        <v>0</v>
      </c>
      <c r="J4614">
        <v>0</v>
      </c>
      <c r="K4614">
        <v>0</v>
      </c>
      <c r="L4614">
        <v>0</v>
      </c>
      <c r="M4614">
        <v>0</v>
      </c>
      <c r="N4614">
        <v>0</v>
      </c>
      <c r="O4614">
        <v>0</v>
      </c>
      <c r="P4614">
        <v>0</v>
      </c>
      <c r="Q4614">
        <v>0</v>
      </c>
      <c r="R4614">
        <v>0</v>
      </c>
      <c r="S4614">
        <v>0</v>
      </c>
      <c r="T4614">
        <v>0</v>
      </c>
      <c r="U4614">
        <v>0</v>
      </c>
      <c r="V4614">
        <v>0</v>
      </c>
      <c r="W4614">
        <v>0</v>
      </c>
      <c r="X4614">
        <v>0</v>
      </c>
      <c r="Y4614">
        <v>0</v>
      </c>
      <c r="Z4614">
        <v>0</v>
      </c>
    </row>
    <row r="4615" spans="1:26" x14ac:dyDescent="0.2">
      <c r="A4615" s="1">
        <v>2037185</v>
      </c>
      <c r="B4615">
        <v>1180</v>
      </c>
      <c r="C4615">
        <v>1195</v>
      </c>
      <c r="D4615">
        <v>1195</v>
      </c>
      <c r="E4615">
        <v>740</v>
      </c>
      <c r="F4615">
        <v>740</v>
      </c>
      <c r="G4615">
        <v>735</v>
      </c>
      <c r="H4615">
        <v>737</v>
      </c>
      <c r="I4615">
        <v>738</v>
      </c>
      <c r="J4615">
        <v>739</v>
      </c>
      <c r="K4615">
        <v>735</v>
      </c>
      <c r="L4615">
        <v>735</v>
      </c>
      <c r="M4615">
        <v>736</v>
      </c>
      <c r="N4615">
        <v>736</v>
      </c>
      <c r="O4615">
        <v>752</v>
      </c>
      <c r="P4615">
        <v>752</v>
      </c>
      <c r="Q4615">
        <v>752</v>
      </c>
      <c r="R4615">
        <v>752</v>
      </c>
      <c r="S4615">
        <v>752</v>
      </c>
      <c r="T4615">
        <v>752</v>
      </c>
      <c r="U4615">
        <v>710</v>
      </c>
      <c r="V4615">
        <v>710</v>
      </c>
      <c r="W4615">
        <v>753</v>
      </c>
      <c r="X4615">
        <v>759</v>
      </c>
      <c r="Y4615">
        <v>765</v>
      </c>
      <c r="Z4615">
        <v>772</v>
      </c>
    </row>
    <row r="4616" spans="1:26" x14ac:dyDescent="0.2">
      <c r="A4616" s="1">
        <v>2044811</v>
      </c>
      <c r="B4616">
        <v>51365</v>
      </c>
      <c r="C4616">
        <v>46159</v>
      </c>
      <c r="D4616">
        <v>45063</v>
      </c>
      <c r="E4616">
        <v>44315</v>
      </c>
      <c r="F4616">
        <v>51723</v>
      </c>
      <c r="G4616">
        <v>52778</v>
      </c>
      <c r="H4616">
        <v>60196</v>
      </c>
      <c r="I4616">
        <v>79531</v>
      </c>
      <c r="J4616">
        <v>96256</v>
      </c>
      <c r="K4616">
        <v>102168</v>
      </c>
      <c r="L4616">
        <v>102228</v>
      </c>
      <c r="M4616">
        <v>128147</v>
      </c>
      <c r="N4616">
        <v>142594</v>
      </c>
      <c r="O4616">
        <v>140313</v>
      </c>
      <c r="P4616">
        <v>146284</v>
      </c>
      <c r="Q4616">
        <v>150211</v>
      </c>
      <c r="R4616">
        <v>146342</v>
      </c>
      <c r="S4616">
        <v>130162</v>
      </c>
      <c r="T4616">
        <v>181313</v>
      </c>
      <c r="U4616">
        <v>315859</v>
      </c>
      <c r="V4616">
        <v>391210</v>
      </c>
      <c r="W4616">
        <v>471673</v>
      </c>
      <c r="X4616">
        <v>458228</v>
      </c>
      <c r="Y4616">
        <v>451127</v>
      </c>
      <c r="Z4616">
        <v>561171</v>
      </c>
    </row>
    <row r="4617" spans="1:26" x14ac:dyDescent="0.2">
      <c r="A4617" s="1">
        <v>2044820</v>
      </c>
      <c r="B4617">
        <v>0</v>
      </c>
      <c r="C4617">
        <v>0</v>
      </c>
      <c r="D4617">
        <v>0</v>
      </c>
      <c r="E4617">
        <v>0</v>
      </c>
      <c r="F4617">
        <v>0</v>
      </c>
      <c r="G4617">
        <v>0</v>
      </c>
      <c r="H4617">
        <v>0</v>
      </c>
      <c r="I4617">
        <v>0</v>
      </c>
      <c r="J4617">
        <v>0</v>
      </c>
      <c r="K4617">
        <v>0</v>
      </c>
      <c r="L4617">
        <v>0</v>
      </c>
      <c r="M4617">
        <v>0</v>
      </c>
      <c r="N4617">
        <v>0</v>
      </c>
      <c r="O4617">
        <v>0</v>
      </c>
      <c r="P4617">
        <v>0</v>
      </c>
      <c r="Q4617">
        <v>0</v>
      </c>
      <c r="R4617">
        <v>0</v>
      </c>
      <c r="S4617">
        <v>0</v>
      </c>
      <c r="T4617">
        <v>0</v>
      </c>
      <c r="U4617">
        <v>0</v>
      </c>
      <c r="V4617">
        <v>0</v>
      </c>
      <c r="W4617">
        <v>0</v>
      </c>
      <c r="X4617">
        <v>0</v>
      </c>
      <c r="Y4617">
        <v>0</v>
      </c>
      <c r="Z4617">
        <v>0</v>
      </c>
    </row>
    <row r="4618" spans="1:26" x14ac:dyDescent="0.2">
      <c r="A4618" s="1">
        <v>2047504</v>
      </c>
      <c r="B4618">
        <v>0</v>
      </c>
      <c r="C4618">
        <v>0</v>
      </c>
      <c r="D4618">
        <v>0</v>
      </c>
      <c r="E4618">
        <v>0</v>
      </c>
      <c r="F4618">
        <v>0</v>
      </c>
      <c r="G4618">
        <v>0</v>
      </c>
      <c r="H4618">
        <v>21988</v>
      </c>
    </row>
    <row r="4619" spans="1:26" x14ac:dyDescent="0.2">
      <c r="A4619" s="1">
        <v>2051127</v>
      </c>
      <c r="B4619">
        <v>2505</v>
      </c>
      <c r="C4619">
        <v>2505</v>
      </c>
      <c r="D4619">
        <v>2506</v>
      </c>
      <c r="E4619">
        <v>0</v>
      </c>
      <c r="F4619">
        <v>0</v>
      </c>
      <c r="G4619">
        <v>0</v>
      </c>
      <c r="H4619">
        <v>1641</v>
      </c>
      <c r="I4619">
        <v>1594</v>
      </c>
      <c r="J4619">
        <v>2295</v>
      </c>
      <c r="K4619">
        <v>2298</v>
      </c>
      <c r="L4619">
        <v>2030</v>
      </c>
      <c r="M4619">
        <v>657</v>
      </c>
      <c r="N4619">
        <v>658</v>
      </c>
      <c r="O4619">
        <v>655</v>
      </c>
      <c r="P4619">
        <v>656</v>
      </c>
      <c r="Q4619">
        <v>657</v>
      </c>
      <c r="R4619">
        <v>659</v>
      </c>
      <c r="S4619">
        <v>9679</v>
      </c>
      <c r="T4619">
        <v>13926</v>
      </c>
      <c r="U4619">
        <v>18012</v>
      </c>
      <c r="V4619">
        <v>28964</v>
      </c>
      <c r="W4619">
        <v>32009</v>
      </c>
      <c r="X4619">
        <v>27827</v>
      </c>
      <c r="Y4619">
        <v>24045</v>
      </c>
      <c r="Z4619">
        <v>35466</v>
      </c>
    </row>
    <row r="4620" spans="1:26" x14ac:dyDescent="0.2">
      <c r="A4620" s="1">
        <v>2059990</v>
      </c>
      <c r="B4620">
        <v>0</v>
      </c>
      <c r="C4620">
        <v>0</v>
      </c>
      <c r="D4620">
        <v>0</v>
      </c>
      <c r="E4620">
        <v>0</v>
      </c>
      <c r="F4620">
        <v>0</v>
      </c>
      <c r="G4620">
        <v>0</v>
      </c>
      <c r="H4620">
        <v>0</v>
      </c>
      <c r="I4620">
        <v>0</v>
      </c>
      <c r="J4620">
        <v>624</v>
      </c>
      <c r="K4620">
        <v>625</v>
      </c>
      <c r="L4620">
        <v>626</v>
      </c>
      <c r="M4620">
        <v>628</v>
      </c>
      <c r="N4620">
        <v>629</v>
      </c>
      <c r="O4620">
        <v>630</v>
      </c>
      <c r="P4620">
        <v>879</v>
      </c>
      <c r="Q4620">
        <v>881</v>
      </c>
      <c r="R4620">
        <v>634</v>
      </c>
      <c r="S4620">
        <v>636</v>
      </c>
      <c r="T4620">
        <v>738</v>
      </c>
      <c r="U4620">
        <v>741</v>
      </c>
      <c r="V4620">
        <v>1495</v>
      </c>
      <c r="W4620">
        <v>5977</v>
      </c>
      <c r="X4620">
        <v>5469</v>
      </c>
      <c r="Y4620">
        <v>4622</v>
      </c>
      <c r="Z4620">
        <v>1566</v>
      </c>
    </row>
    <row r="4621" spans="1:26" x14ac:dyDescent="0.2">
      <c r="A4621" s="1">
        <v>2068107</v>
      </c>
      <c r="B4621">
        <v>0</v>
      </c>
      <c r="C4621">
        <v>0</v>
      </c>
      <c r="D4621">
        <v>0</v>
      </c>
      <c r="E4621">
        <v>0</v>
      </c>
      <c r="F4621">
        <v>0</v>
      </c>
      <c r="G4621">
        <v>0</v>
      </c>
      <c r="H4621">
        <v>3001</v>
      </c>
      <c r="I4621">
        <v>3003</v>
      </c>
      <c r="J4621">
        <v>3004</v>
      </c>
      <c r="K4621">
        <v>3006</v>
      </c>
      <c r="L4621">
        <v>3008</v>
      </c>
      <c r="M4621">
        <v>0</v>
      </c>
      <c r="N4621">
        <v>0</v>
      </c>
      <c r="O4621">
        <v>0</v>
      </c>
      <c r="P4621">
        <v>3016</v>
      </c>
      <c r="Q4621">
        <v>3019</v>
      </c>
      <c r="R4621">
        <v>3023</v>
      </c>
      <c r="S4621">
        <v>0</v>
      </c>
      <c r="T4621">
        <v>36588</v>
      </c>
      <c r="U4621">
        <v>43519</v>
      </c>
      <c r="V4621">
        <v>17533</v>
      </c>
      <c r="W4621">
        <v>38491</v>
      </c>
      <c r="X4621">
        <v>52382</v>
      </c>
      <c r="Y4621">
        <v>105478</v>
      </c>
      <c r="Z4621">
        <v>142926</v>
      </c>
    </row>
    <row r="4622" spans="1:26" x14ac:dyDescent="0.2">
      <c r="A4622" s="1">
        <v>2078290</v>
      </c>
      <c r="B4622">
        <v>363884</v>
      </c>
      <c r="C4622">
        <v>335427</v>
      </c>
      <c r="D4622">
        <v>316987</v>
      </c>
      <c r="E4622">
        <v>297806</v>
      </c>
      <c r="F4622">
        <v>308794</v>
      </c>
      <c r="G4622">
        <v>317224</v>
      </c>
      <c r="H4622">
        <v>395151</v>
      </c>
      <c r="I4622">
        <v>569273</v>
      </c>
      <c r="J4622">
        <v>611885</v>
      </c>
      <c r="K4622">
        <v>600909</v>
      </c>
      <c r="L4622">
        <v>660896</v>
      </c>
      <c r="M4622">
        <v>754416</v>
      </c>
      <c r="N4622">
        <v>797528</v>
      </c>
      <c r="O4622">
        <v>914467</v>
      </c>
      <c r="P4622">
        <v>1106013</v>
      </c>
      <c r="Q4622">
        <v>953730</v>
      </c>
      <c r="R4622">
        <v>919144</v>
      </c>
      <c r="S4622">
        <v>818027</v>
      </c>
    </row>
    <row r="4623" spans="1:26" x14ac:dyDescent="0.2">
      <c r="A4623" s="1">
        <v>2107181</v>
      </c>
      <c r="B4623">
        <v>0</v>
      </c>
      <c r="C4623">
        <v>0</v>
      </c>
      <c r="D4623">
        <v>0</v>
      </c>
      <c r="E4623">
        <v>0</v>
      </c>
      <c r="F4623">
        <v>0</v>
      </c>
      <c r="G4623">
        <v>0</v>
      </c>
      <c r="H4623">
        <v>0</v>
      </c>
      <c r="I4623">
        <v>0</v>
      </c>
      <c r="J4623">
        <v>0</v>
      </c>
      <c r="K4623">
        <v>0</v>
      </c>
      <c r="L4623">
        <v>0</v>
      </c>
      <c r="M4623">
        <v>0</v>
      </c>
      <c r="N4623">
        <v>0</v>
      </c>
      <c r="O4623">
        <v>0</v>
      </c>
      <c r="P4623">
        <v>0</v>
      </c>
      <c r="Q4623">
        <v>0</v>
      </c>
      <c r="R4623">
        <v>0</v>
      </c>
      <c r="S4623">
        <v>0</v>
      </c>
      <c r="T4623">
        <v>0</v>
      </c>
      <c r="U4623">
        <v>0</v>
      </c>
      <c r="V4623">
        <v>0</v>
      </c>
      <c r="W4623">
        <v>0</v>
      </c>
      <c r="X4623">
        <v>0</v>
      </c>
      <c r="Y4623">
        <v>0</v>
      </c>
      <c r="Z4623">
        <v>0</v>
      </c>
    </row>
    <row r="4624" spans="1:26" x14ac:dyDescent="0.2">
      <c r="A4624" s="1">
        <v>2107341</v>
      </c>
      <c r="B4624">
        <v>0</v>
      </c>
      <c r="C4624">
        <v>0</v>
      </c>
      <c r="D4624">
        <v>0</v>
      </c>
      <c r="E4624">
        <v>0</v>
      </c>
      <c r="F4624">
        <v>0</v>
      </c>
      <c r="G4624">
        <v>0</v>
      </c>
      <c r="H4624">
        <v>0</v>
      </c>
      <c r="I4624">
        <v>0</v>
      </c>
      <c r="J4624">
        <v>0</v>
      </c>
      <c r="K4624">
        <v>0</v>
      </c>
      <c r="L4624">
        <v>0</v>
      </c>
      <c r="M4624">
        <v>0</v>
      </c>
      <c r="N4624">
        <v>0</v>
      </c>
      <c r="O4624">
        <v>0</v>
      </c>
      <c r="P4624">
        <v>0</v>
      </c>
      <c r="Q4624">
        <v>0</v>
      </c>
      <c r="R4624">
        <v>0</v>
      </c>
      <c r="S4624">
        <v>0</v>
      </c>
      <c r="T4624">
        <v>0</v>
      </c>
      <c r="U4624">
        <v>0</v>
      </c>
      <c r="V4624">
        <v>0</v>
      </c>
      <c r="W4624">
        <v>1086</v>
      </c>
      <c r="X4624">
        <v>5000</v>
      </c>
      <c r="Y4624">
        <v>14000</v>
      </c>
      <c r="Z4624">
        <v>13500</v>
      </c>
    </row>
    <row r="4625" spans="1:26" x14ac:dyDescent="0.2">
      <c r="A4625" s="1">
        <v>2110640</v>
      </c>
      <c r="B4625">
        <v>0</v>
      </c>
      <c r="C4625">
        <v>0</v>
      </c>
      <c r="D4625">
        <v>0</v>
      </c>
    </row>
    <row r="4626" spans="1:26" x14ac:dyDescent="0.2">
      <c r="A4626" s="1">
        <v>2119773</v>
      </c>
      <c r="B4626">
        <v>130522</v>
      </c>
      <c r="C4626">
        <v>120768</v>
      </c>
      <c r="D4626">
        <v>118708</v>
      </c>
      <c r="E4626">
        <v>128653</v>
      </c>
      <c r="F4626">
        <v>118404</v>
      </c>
      <c r="G4626">
        <v>121111</v>
      </c>
      <c r="H4626">
        <v>139061</v>
      </c>
      <c r="I4626">
        <v>166632</v>
      </c>
      <c r="J4626">
        <v>193321</v>
      </c>
      <c r="K4626">
        <v>185194</v>
      </c>
      <c r="L4626">
        <v>199956</v>
      </c>
      <c r="M4626">
        <v>236797</v>
      </c>
      <c r="N4626">
        <v>247480</v>
      </c>
      <c r="O4626">
        <v>224152</v>
      </c>
      <c r="P4626">
        <v>227345</v>
      </c>
      <c r="Q4626">
        <v>254571</v>
      </c>
      <c r="R4626">
        <v>259076</v>
      </c>
      <c r="S4626">
        <v>258722</v>
      </c>
      <c r="T4626">
        <v>358160</v>
      </c>
      <c r="U4626">
        <v>463983</v>
      </c>
      <c r="V4626">
        <v>471933</v>
      </c>
      <c r="W4626">
        <v>483788</v>
      </c>
      <c r="X4626">
        <v>491083</v>
      </c>
      <c r="Y4626">
        <v>479890</v>
      </c>
      <c r="Z4626">
        <v>516914</v>
      </c>
    </row>
    <row r="4627" spans="1:26" x14ac:dyDescent="0.2">
      <c r="A4627" s="1">
        <v>2121196</v>
      </c>
      <c r="B4627">
        <v>0</v>
      </c>
      <c r="C4627">
        <v>0</v>
      </c>
      <c r="D4627">
        <v>0</v>
      </c>
      <c r="E4627">
        <v>0</v>
      </c>
      <c r="F4627">
        <v>0</v>
      </c>
      <c r="G4627">
        <v>0</v>
      </c>
      <c r="H4627">
        <v>0</v>
      </c>
      <c r="I4627">
        <v>0</v>
      </c>
      <c r="J4627">
        <v>0</v>
      </c>
      <c r="K4627">
        <v>0</v>
      </c>
      <c r="L4627">
        <v>0</v>
      </c>
      <c r="M4627">
        <v>0</v>
      </c>
      <c r="N4627">
        <v>0</v>
      </c>
      <c r="O4627">
        <v>0</v>
      </c>
      <c r="P4627">
        <v>0</v>
      </c>
      <c r="Q4627">
        <v>0</v>
      </c>
      <c r="R4627">
        <v>0</v>
      </c>
      <c r="S4627">
        <v>0</v>
      </c>
      <c r="T4627">
        <v>0</v>
      </c>
      <c r="U4627">
        <v>0</v>
      </c>
      <c r="V4627">
        <v>0</v>
      </c>
      <c r="W4627">
        <v>0</v>
      </c>
      <c r="X4627">
        <v>0</v>
      </c>
      <c r="Y4627">
        <v>0</v>
      </c>
      <c r="Z4627">
        <v>0</v>
      </c>
    </row>
    <row r="4628" spans="1:26" x14ac:dyDescent="0.2">
      <c r="A4628" s="1">
        <v>2122997</v>
      </c>
      <c r="B4628">
        <v>0</v>
      </c>
      <c r="C4628">
        <v>0</v>
      </c>
      <c r="D4628">
        <v>0</v>
      </c>
      <c r="E4628">
        <v>0</v>
      </c>
      <c r="F4628">
        <v>0</v>
      </c>
      <c r="G4628">
        <v>0</v>
      </c>
      <c r="H4628">
        <v>0</v>
      </c>
      <c r="I4628">
        <v>0</v>
      </c>
      <c r="J4628">
        <v>0</v>
      </c>
      <c r="K4628">
        <v>0</v>
      </c>
      <c r="L4628">
        <v>0</v>
      </c>
      <c r="M4628">
        <v>0</v>
      </c>
      <c r="N4628">
        <v>0</v>
      </c>
      <c r="O4628">
        <v>0</v>
      </c>
      <c r="P4628">
        <v>0</v>
      </c>
      <c r="Q4628">
        <v>0</v>
      </c>
      <c r="R4628">
        <v>0</v>
      </c>
      <c r="S4628">
        <v>0</v>
      </c>
      <c r="T4628">
        <v>0</v>
      </c>
      <c r="U4628">
        <v>0</v>
      </c>
      <c r="V4628">
        <v>0</v>
      </c>
      <c r="W4628">
        <v>0</v>
      </c>
      <c r="X4628">
        <v>0</v>
      </c>
      <c r="Y4628">
        <v>0</v>
      </c>
      <c r="Z4628">
        <v>0</v>
      </c>
    </row>
    <row r="4629" spans="1:26" x14ac:dyDescent="0.2">
      <c r="A4629" s="1">
        <v>2123930</v>
      </c>
      <c r="B4629">
        <v>0</v>
      </c>
      <c r="C4629">
        <v>0</v>
      </c>
      <c r="D4629">
        <v>0</v>
      </c>
      <c r="E4629">
        <v>0</v>
      </c>
      <c r="F4629">
        <v>0</v>
      </c>
      <c r="G4629">
        <v>0</v>
      </c>
      <c r="H4629">
        <v>0</v>
      </c>
      <c r="I4629">
        <v>0</v>
      </c>
      <c r="J4629">
        <v>0</v>
      </c>
      <c r="K4629">
        <v>0</v>
      </c>
      <c r="L4629">
        <v>0</v>
      </c>
      <c r="M4629">
        <v>0</v>
      </c>
      <c r="N4629">
        <v>0</v>
      </c>
      <c r="O4629">
        <v>0</v>
      </c>
      <c r="P4629">
        <v>0</v>
      </c>
      <c r="Q4629">
        <v>0</v>
      </c>
      <c r="R4629">
        <v>0</v>
      </c>
      <c r="S4629">
        <v>0</v>
      </c>
      <c r="T4629">
        <v>0</v>
      </c>
      <c r="U4629">
        <v>0</v>
      </c>
      <c r="V4629">
        <v>0</v>
      </c>
      <c r="W4629">
        <v>0</v>
      </c>
      <c r="X4629">
        <v>0</v>
      </c>
      <c r="Y4629">
        <v>0</v>
      </c>
      <c r="Z4629">
        <v>250</v>
      </c>
    </row>
    <row r="4630" spans="1:26" x14ac:dyDescent="0.2">
      <c r="A4630" s="1">
        <v>2132594</v>
      </c>
      <c r="B4630">
        <v>0</v>
      </c>
      <c r="C4630">
        <v>0</v>
      </c>
      <c r="D4630">
        <v>40527</v>
      </c>
      <c r="E4630">
        <v>34924</v>
      </c>
      <c r="F4630">
        <v>34990</v>
      </c>
      <c r="G4630">
        <v>63820</v>
      </c>
      <c r="H4630">
        <v>59064</v>
      </c>
      <c r="I4630">
        <v>54877</v>
      </c>
      <c r="J4630">
        <v>52717</v>
      </c>
      <c r="K4630">
        <v>86894</v>
      </c>
      <c r="L4630">
        <v>72817</v>
      </c>
      <c r="M4630">
        <v>64843</v>
      </c>
      <c r="N4630">
        <v>48725</v>
      </c>
      <c r="O4630">
        <v>73195</v>
      </c>
      <c r="P4630">
        <v>54013</v>
      </c>
      <c r="Q4630">
        <v>37464</v>
      </c>
      <c r="R4630">
        <v>65015</v>
      </c>
      <c r="S4630">
        <v>66202</v>
      </c>
      <c r="T4630">
        <v>61113</v>
      </c>
      <c r="U4630">
        <v>70322</v>
      </c>
      <c r="V4630">
        <v>71300</v>
      </c>
      <c r="W4630">
        <v>90077</v>
      </c>
      <c r="X4630">
        <v>82163</v>
      </c>
      <c r="Y4630">
        <v>69314</v>
      </c>
      <c r="Z4630">
        <v>52571</v>
      </c>
    </row>
    <row r="4631" spans="1:26" x14ac:dyDescent="0.2">
      <c r="A4631" s="1">
        <v>2132941</v>
      </c>
      <c r="B4631">
        <v>0</v>
      </c>
      <c r="C4631">
        <v>0</v>
      </c>
      <c r="D4631">
        <v>0</v>
      </c>
      <c r="E4631">
        <v>0</v>
      </c>
      <c r="F4631">
        <v>0</v>
      </c>
      <c r="G4631">
        <v>0</v>
      </c>
      <c r="H4631">
        <v>0</v>
      </c>
      <c r="I4631">
        <v>0</v>
      </c>
      <c r="J4631">
        <v>0</v>
      </c>
      <c r="K4631">
        <v>0</v>
      </c>
      <c r="L4631">
        <v>0</v>
      </c>
      <c r="M4631">
        <v>0</v>
      </c>
      <c r="N4631">
        <v>0</v>
      </c>
      <c r="O4631">
        <v>0</v>
      </c>
      <c r="P4631">
        <v>0</v>
      </c>
      <c r="Q4631">
        <v>0</v>
      </c>
      <c r="R4631">
        <v>0</v>
      </c>
      <c r="S4631">
        <v>0</v>
      </c>
      <c r="T4631">
        <v>15587</v>
      </c>
      <c r="U4631">
        <v>74121</v>
      </c>
      <c r="V4631">
        <v>51531</v>
      </c>
      <c r="W4631">
        <v>130769</v>
      </c>
      <c r="X4631">
        <v>109322</v>
      </c>
      <c r="Y4631">
        <v>114965</v>
      </c>
      <c r="Z4631">
        <v>145281</v>
      </c>
    </row>
    <row r="4632" spans="1:26" x14ac:dyDescent="0.2">
      <c r="A4632" s="1">
        <v>2140348</v>
      </c>
      <c r="B4632">
        <v>0</v>
      </c>
      <c r="C4632">
        <v>0</v>
      </c>
      <c r="D4632">
        <v>0</v>
      </c>
      <c r="E4632">
        <v>0</v>
      </c>
      <c r="F4632">
        <v>0</v>
      </c>
      <c r="G4632">
        <v>0</v>
      </c>
      <c r="H4632">
        <v>0</v>
      </c>
      <c r="I4632">
        <v>0</v>
      </c>
      <c r="J4632">
        <v>0</v>
      </c>
      <c r="K4632">
        <v>0</v>
      </c>
      <c r="L4632">
        <v>0</v>
      </c>
      <c r="M4632">
        <v>0</v>
      </c>
      <c r="N4632">
        <v>0</v>
      </c>
      <c r="O4632">
        <v>0</v>
      </c>
      <c r="P4632">
        <v>0</v>
      </c>
      <c r="Q4632">
        <v>0</v>
      </c>
      <c r="R4632">
        <v>0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0</v>
      </c>
      <c r="Y4632">
        <v>0</v>
      </c>
      <c r="Z4632">
        <v>0</v>
      </c>
    </row>
    <row r="4633" spans="1:26" x14ac:dyDescent="0.2">
      <c r="A4633" s="1">
        <v>2142155</v>
      </c>
      <c r="B4633">
        <v>181380</v>
      </c>
      <c r="C4633">
        <v>195407</v>
      </c>
      <c r="D4633">
        <v>195289</v>
      </c>
      <c r="E4633">
        <v>169402</v>
      </c>
      <c r="F4633">
        <v>174520</v>
      </c>
      <c r="G4633">
        <v>222568</v>
      </c>
      <c r="H4633">
        <v>192234</v>
      </c>
      <c r="I4633">
        <v>245270</v>
      </c>
      <c r="J4633">
        <v>267805</v>
      </c>
      <c r="K4633">
        <v>202411</v>
      </c>
      <c r="L4633">
        <v>222349</v>
      </c>
      <c r="M4633">
        <v>203844</v>
      </c>
      <c r="N4633">
        <v>219366</v>
      </c>
      <c r="O4633">
        <v>246156</v>
      </c>
      <c r="P4633">
        <v>212357</v>
      </c>
      <c r="Q4633">
        <v>259941</v>
      </c>
      <c r="R4633">
        <v>257434</v>
      </c>
      <c r="S4633">
        <v>300989</v>
      </c>
      <c r="T4633">
        <v>512592</v>
      </c>
      <c r="U4633">
        <v>658458</v>
      </c>
      <c r="V4633">
        <v>644896</v>
      </c>
      <c r="W4633">
        <v>645774</v>
      </c>
      <c r="X4633">
        <v>657070</v>
      </c>
      <c r="Y4633">
        <v>799172</v>
      </c>
      <c r="Z4633">
        <v>628857</v>
      </c>
    </row>
    <row r="4634" spans="1:26" x14ac:dyDescent="0.2">
      <c r="A4634" s="1">
        <v>2163477</v>
      </c>
      <c r="B4634">
        <v>0</v>
      </c>
      <c r="C4634">
        <v>0</v>
      </c>
      <c r="D4634">
        <v>0</v>
      </c>
      <c r="E4634">
        <v>0</v>
      </c>
      <c r="F4634">
        <v>0</v>
      </c>
      <c r="G4634">
        <v>0</v>
      </c>
      <c r="H4634">
        <v>0</v>
      </c>
      <c r="I4634">
        <v>0</v>
      </c>
      <c r="J4634">
        <v>0</v>
      </c>
      <c r="K4634">
        <v>0</v>
      </c>
      <c r="L4634">
        <v>0</v>
      </c>
      <c r="M4634">
        <v>0</v>
      </c>
      <c r="N4634">
        <v>0</v>
      </c>
      <c r="O4634">
        <v>0</v>
      </c>
      <c r="P4634">
        <v>0</v>
      </c>
      <c r="Q4634">
        <v>0</v>
      </c>
      <c r="R4634">
        <v>0</v>
      </c>
      <c r="S4634">
        <v>0</v>
      </c>
      <c r="T4634">
        <v>0</v>
      </c>
      <c r="U4634">
        <v>0</v>
      </c>
      <c r="V4634">
        <v>0</v>
      </c>
      <c r="W4634">
        <v>0</v>
      </c>
      <c r="X4634">
        <v>0</v>
      </c>
      <c r="Y4634">
        <v>0</v>
      </c>
      <c r="Z4634">
        <v>0</v>
      </c>
    </row>
    <row r="4635" spans="1:26" x14ac:dyDescent="0.2">
      <c r="A4635" s="1">
        <v>2164111</v>
      </c>
      <c r="B4635">
        <v>0</v>
      </c>
      <c r="C4635">
        <v>0</v>
      </c>
      <c r="D4635">
        <v>0</v>
      </c>
      <c r="E4635">
        <v>0</v>
      </c>
      <c r="F4635">
        <v>0</v>
      </c>
      <c r="G4635">
        <v>0</v>
      </c>
      <c r="H4635">
        <v>2580</v>
      </c>
      <c r="I4635">
        <v>3946</v>
      </c>
      <c r="J4635">
        <v>4527</v>
      </c>
      <c r="K4635">
        <v>6043</v>
      </c>
      <c r="L4635">
        <v>9920</v>
      </c>
      <c r="M4635">
        <v>12467</v>
      </c>
      <c r="N4635">
        <v>10912</v>
      </c>
      <c r="O4635">
        <v>10213</v>
      </c>
      <c r="P4635">
        <v>10573</v>
      </c>
      <c r="Q4635">
        <v>13369</v>
      </c>
      <c r="R4635">
        <v>11652</v>
      </c>
      <c r="S4635">
        <v>11786</v>
      </c>
      <c r="T4635">
        <v>12903</v>
      </c>
      <c r="U4635">
        <v>9425</v>
      </c>
      <c r="V4635">
        <v>12315</v>
      </c>
      <c r="W4635">
        <v>11652</v>
      </c>
      <c r="X4635">
        <v>11142</v>
      </c>
      <c r="Y4635">
        <v>11735</v>
      </c>
      <c r="Z4635">
        <v>19656</v>
      </c>
    </row>
    <row r="4636" spans="1:26" x14ac:dyDescent="0.2">
      <c r="A4636" s="1">
        <v>2182786</v>
      </c>
      <c r="B4636">
        <v>0</v>
      </c>
      <c r="C4636">
        <v>0</v>
      </c>
      <c r="D4636">
        <v>0</v>
      </c>
      <c r="E4636">
        <v>0</v>
      </c>
      <c r="F4636">
        <v>0</v>
      </c>
      <c r="G4636">
        <v>0</v>
      </c>
      <c r="H4636">
        <v>0</v>
      </c>
      <c r="I4636">
        <v>0</v>
      </c>
      <c r="J4636">
        <v>0</v>
      </c>
      <c r="K4636">
        <v>0</v>
      </c>
      <c r="L4636">
        <v>0</v>
      </c>
      <c r="M4636">
        <v>0</v>
      </c>
      <c r="N4636">
        <v>0</v>
      </c>
      <c r="O4636">
        <v>0</v>
      </c>
      <c r="P4636">
        <v>0</v>
      </c>
      <c r="Q4636">
        <v>0</v>
      </c>
      <c r="R4636">
        <v>0</v>
      </c>
      <c r="S4636">
        <v>0</v>
      </c>
      <c r="T4636">
        <v>0</v>
      </c>
      <c r="U4636">
        <v>0</v>
      </c>
      <c r="V4636">
        <v>0</v>
      </c>
      <c r="W4636">
        <v>0</v>
      </c>
      <c r="X4636">
        <v>0</v>
      </c>
      <c r="Y4636">
        <v>0</v>
      </c>
      <c r="Z4636">
        <v>0</v>
      </c>
    </row>
    <row r="4637" spans="1:26" x14ac:dyDescent="0.2">
      <c r="A4637" s="1">
        <v>2193616</v>
      </c>
      <c r="B4637">
        <v>0</v>
      </c>
      <c r="C4637">
        <v>0</v>
      </c>
      <c r="D4637">
        <v>0</v>
      </c>
      <c r="E4637">
        <v>0</v>
      </c>
      <c r="F4637">
        <v>0</v>
      </c>
      <c r="G4637">
        <v>0</v>
      </c>
      <c r="H4637">
        <v>0</v>
      </c>
      <c r="I4637">
        <v>0</v>
      </c>
      <c r="J4637">
        <v>0</v>
      </c>
      <c r="K4637">
        <v>0</v>
      </c>
      <c r="L4637">
        <v>0</v>
      </c>
      <c r="M4637">
        <v>0</v>
      </c>
      <c r="N4637">
        <v>0</v>
      </c>
      <c r="O4637">
        <v>0</v>
      </c>
      <c r="P4637">
        <v>0</v>
      </c>
      <c r="Q4637">
        <v>0</v>
      </c>
      <c r="R4637">
        <v>0</v>
      </c>
      <c r="S4637">
        <v>0</v>
      </c>
      <c r="T4637">
        <v>2608602</v>
      </c>
      <c r="U4637">
        <v>10780058</v>
      </c>
      <c r="V4637">
        <v>12170782</v>
      </c>
      <c r="W4637">
        <v>13143246</v>
      </c>
      <c r="X4637">
        <v>13291195</v>
      </c>
      <c r="Y4637">
        <v>12995652</v>
      </c>
      <c r="Z4637">
        <v>13003117</v>
      </c>
    </row>
    <row r="4638" spans="1:26" x14ac:dyDescent="0.2">
      <c r="A4638" s="1">
        <v>2209553</v>
      </c>
      <c r="B4638">
        <v>11575</v>
      </c>
      <c r="C4638">
        <v>13580</v>
      </c>
      <c r="D4638">
        <v>12432</v>
      </c>
      <c r="E4638">
        <v>13569</v>
      </c>
      <c r="F4638">
        <v>15985</v>
      </c>
      <c r="G4638">
        <v>15712</v>
      </c>
      <c r="H4638">
        <v>14033</v>
      </c>
      <c r="I4638">
        <v>15349</v>
      </c>
      <c r="J4638">
        <v>17491</v>
      </c>
      <c r="K4638">
        <v>21218</v>
      </c>
      <c r="L4638">
        <v>27452</v>
      </c>
      <c r="M4638">
        <v>36079</v>
      </c>
      <c r="N4638">
        <v>36144</v>
      </c>
      <c r="O4638">
        <v>37223</v>
      </c>
      <c r="P4638">
        <v>29429</v>
      </c>
      <c r="Q4638">
        <v>25427</v>
      </c>
      <c r="R4638">
        <v>30356</v>
      </c>
      <c r="S4638">
        <v>31247</v>
      </c>
      <c r="T4638">
        <v>302531</v>
      </c>
      <c r="U4638">
        <v>788339</v>
      </c>
      <c r="V4638">
        <v>921224</v>
      </c>
      <c r="W4638">
        <v>854105</v>
      </c>
      <c r="X4638">
        <v>913757</v>
      </c>
      <c r="Y4638">
        <v>959592</v>
      </c>
      <c r="Z4638">
        <v>997803</v>
      </c>
    </row>
    <row r="4639" spans="1:26" x14ac:dyDescent="0.2">
      <c r="A4639" s="1">
        <v>2218443</v>
      </c>
      <c r="B4639">
        <v>10860</v>
      </c>
      <c r="C4639">
        <v>4215</v>
      </c>
      <c r="D4639">
        <v>9063</v>
      </c>
      <c r="E4639">
        <v>13520</v>
      </c>
      <c r="F4639">
        <v>18073</v>
      </c>
      <c r="G4639">
        <v>13123</v>
      </c>
      <c r="H4639">
        <v>10858</v>
      </c>
      <c r="I4639">
        <v>14704</v>
      </c>
      <c r="J4639">
        <v>19144</v>
      </c>
      <c r="K4639">
        <v>10693</v>
      </c>
      <c r="L4639">
        <v>12942</v>
      </c>
      <c r="M4639">
        <v>16042</v>
      </c>
      <c r="N4639">
        <v>25704</v>
      </c>
      <c r="O4639">
        <v>17313</v>
      </c>
      <c r="P4639">
        <v>21245</v>
      </c>
      <c r="Q4639">
        <v>22805</v>
      </c>
      <c r="R4639">
        <v>29091</v>
      </c>
      <c r="S4639">
        <v>26773</v>
      </c>
      <c r="T4639">
        <v>37961</v>
      </c>
      <c r="U4639">
        <v>42461</v>
      </c>
      <c r="V4639">
        <v>49998</v>
      </c>
      <c r="W4639">
        <v>32737</v>
      </c>
      <c r="X4639">
        <v>30962</v>
      </c>
      <c r="Y4639">
        <v>31982</v>
      </c>
      <c r="Z4639">
        <v>38907</v>
      </c>
    </row>
    <row r="4640" spans="1:26" x14ac:dyDescent="0.2">
      <c r="A4640" s="1">
        <v>2232757</v>
      </c>
      <c r="B4640">
        <v>0</v>
      </c>
      <c r="C4640">
        <v>0</v>
      </c>
      <c r="D4640">
        <v>0</v>
      </c>
      <c r="E4640">
        <v>0</v>
      </c>
      <c r="F4640">
        <v>0</v>
      </c>
      <c r="G4640">
        <v>0</v>
      </c>
      <c r="H4640">
        <v>0</v>
      </c>
      <c r="I4640">
        <v>0</v>
      </c>
      <c r="J4640">
        <v>0</v>
      </c>
      <c r="K4640">
        <v>0</v>
      </c>
      <c r="L4640">
        <v>0</v>
      </c>
      <c r="M4640">
        <v>0</v>
      </c>
      <c r="N4640">
        <v>0</v>
      </c>
      <c r="O4640">
        <v>0</v>
      </c>
      <c r="P4640">
        <v>0</v>
      </c>
      <c r="Q4640">
        <v>0</v>
      </c>
      <c r="R4640">
        <v>0</v>
      </c>
      <c r="S4640">
        <v>0</v>
      </c>
      <c r="T4640">
        <v>0</v>
      </c>
      <c r="U4640">
        <v>3171</v>
      </c>
      <c r="V4640">
        <v>3302</v>
      </c>
      <c r="W4640">
        <v>3623</v>
      </c>
      <c r="X4640">
        <v>2557</v>
      </c>
      <c r="Y4640">
        <v>2801</v>
      </c>
      <c r="Z4640">
        <v>2828</v>
      </c>
    </row>
    <row r="4641" spans="1:26" x14ac:dyDescent="0.2">
      <c r="A4641" s="1">
        <v>2233875</v>
      </c>
      <c r="B4641">
        <v>0</v>
      </c>
      <c r="C4641">
        <v>0</v>
      </c>
      <c r="D4641">
        <v>0</v>
      </c>
      <c r="E4641">
        <v>0</v>
      </c>
      <c r="F4641">
        <v>0</v>
      </c>
      <c r="G4641">
        <v>0</v>
      </c>
      <c r="H4641">
        <v>0</v>
      </c>
      <c r="I4641">
        <v>0</v>
      </c>
      <c r="J4641">
        <v>0</v>
      </c>
      <c r="K4641">
        <v>0</v>
      </c>
      <c r="L4641">
        <v>0</v>
      </c>
      <c r="M4641">
        <v>0</v>
      </c>
      <c r="N4641">
        <v>0</v>
      </c>
      <c r="O4641">
        <v>0</v>
      </c>
      <c r="P4641">
        <v>0</v>
      </c>
      <c r="Q4641">
        <v>0</v>
      </c>
      <c r="R4641">
        <v>0</v>
      </c>
      <c r="S4641">
        <v>0</v>
      </c>
      <c r="T4641">
        <v>0</v>
      </c>
      <c r="U4641">
        <v>0</v>
      </c>
      <c r="V4641">
        <v>0</v>
      </c>
      <c r="W4641">
        <v>0</v>
      </c>
      <c r="X4641">
        <v>0</v>
      </c>
      <c r="Y4641">
        <v>0</v>
      </c>
      <c r="Z4641">
        <v>0</v>
      </c>
    </row>
    <row r="4642" spans="1:26" x14ac:dyDescent="0.2">
      <c r="A4642" s="1">
        <v>2236821</v>
      </c>
      <c r="B4642">
        <v>0</v>
      </c>
      <c r="C4642">
        <v>1575</v>
      </c>
      <c r="D4642">
        <v>5814</v>
      </c>
      <c r="E4642">
        <v>5833</v>
      </c>
      <c r="F4642">
        <v>7526</v>
      </c>
      <c r="G4642">
        <v>8222</v>
      </c>
      <c r="H4642">
        <v>10793</v>
      </c>
      <c r="I4642">
        <v>10010</v>
      </c>
      <c r="J4642">
        <v>7062</v>
      </c>
      <c r="K4642">
        <v>6211</v>
      </c>
      <c r="L4642">
        <v>6221</v>
      </c>
      <c r="M4642">
        <v>5209</v>
      </c>
      <c r="N4642">
        <v>5211</v>
      </c>
      <c r="O4642">
        <v>4975</v>
      </c>
      <c r="P4642">
        <v>9067</v>
      </c>
      <c r="Q4642">
        <v>14471</v>
      </c>
      <c r="R4642">
        <v>15149</v>
      </c>
      <c r="S4642">
        <v>11208</v>
      </c>
      <c r="T4642">
        <v>13246</v>
      </c>
      <c r="U4642">
        <v>11705</v>
      </c>
      <c r="V4642">
        <v>12955</v>
      </c>
      <c r="W4642">
        <v>21793</v>
      </c>
      <c r="X4642">
        <v>90698</v>
      </c>
      <c r="Y4642">
        <v>114219</v>
      </c>
      <c r="Z4642">
        <v>94050</v>
      </c>
    </row>
    <row r="4643" spans="1:26" x14ac:dyDescent="0.2">
      <c r="A4643" s="1">
        <v>2239288</v>
      </c>
      <c r="B4643">
        <v>99331</v>
      </c>
      <c r="C4643">
        <v>104586</v>
      </c>
      <c r="D4643">
        <v>101186</v>
      </c>
      <c r="E4643">
        <v>113968</v>
      </c>
      <c r="F4643">
        <v>111873</v>
      </c>
      <c r="G4643">
        <v>111641</v>
      </c>
      <c r="H4643">
        <v>145076</v>
      </c>
      <c r="I4643">
        <v>160445</v>
      </c>
      <c r="J4643">
        <v>177539</v>
      </c>
      <c r="K4643">
        <v>202640</v>
      </c>
      <c r="L4643">
        <v>211606</v>
      </c>
      <c r="M4643">
        <v>237091</v>
      </c>
      <c r="N4643">
        <v>162156</v>
      </c>
      <c r="O4643">
        <v>147768</v>
      </c>
      <c r="P4643">
        <v>150312</v>
      </c>
      <c r="Q4643">
        <v>157810</v>
      </c>
      <c r="R4643">
        <v>164390</v>
      </c>
      <c r="S4643">
        <v>185655</v>
      </c>
      <c r="T4643">
        <v>274544</v>
      </c>
      <c r="U4643">
        <v>837669</v>
      </c>
      <c r="V4643">
        <v>986962</v>
      </c>
      <c r="W4643">
        <v>1061717</v>
      </c>
      <c r="X4643">
        <v>1051097</v>
      </c>
      <c r="Y4643">
        <v>1109483</v>
      </c>
      <c r="Z4643">
        <v>1008699</v>
      </c>
    </row>
    <row r="4644" spans="1:26" x14ac:dyDescent="0.2">
      <c r="A4644" s="1">
        <v>2253891</v>
      </c>
      <c r="B4644">
        <v>0</v>
      </c>
      <c r="C4644">
        <v>0</v>
      </c>
      <c r="D4644">
        <v>0</v>
      </c>
      <c r="E4644">
        <v>0</v>
      </c>
      <c r="F4644">
        <v>0</v>
      </c>
      <c r="G4644">
        <v>0</v>
      </c>
      <c r="H4644">
        <v>0</v>
      </c>
      <c r="I4644">
        <v>0</v>
      </c>
      <c r="J4644">
        <v>0</v>
      </c>
      <c r="K4644">
        <v>0</v>
      </c>
      <c r="L4644">
        <v>0</v>
      </c>
      <c r="M4644">
        <v>0</v>
      </c>
      <c r="N4644">
        <v>0</v>
      </c>
      <c r="O4644">
        <v>0</v>
      </c>
      <c r="P4644">
        <v>0</v>
      </c>
      <c r="Q4644">
        <v>0</v>
      </c>
      <c r="R4644">
        <v>0</v>
      </c>
    </row>
    <row r="4645" spans="1:26" x14ac:dyDescent="0.2">
      <c r="A4645" s="1">
        <v>2262718</v>
      </c>
      <c r="B4645">
        <v>0</v>
      </c>
      <c r="C4645">
        <v>0</v>
      </c>
      <c r="D4645">
        <v>0</v>
      </c>
      <c r="E4645">
        <v>0</v>
      </c>
      <c r="F4645">
        <v>0</v>
      </c>
      <c r="G4645">
        <v>0</v>
      </c>
      <c r="H4645">
        <v>0</v>
      </c>
      <c r="I4645">
        <v>0</v>
      </c>
      <c r="J4645">
        <v>0</v>
      </c>
      <c r="K4645">
        <v>0</v>
      </c>
      <c r="L4645">
        <v>0</v>
      </c>
      <c r="M4645">
        <v>0</v>
      </c>
      <c r="N4645">
        <v>0</v>
      </c>
      <c r="O4645">
        <v>0</v>
      </c>
      <c r="P4645">
        <v>0</v>
      </c>
      <c r="Q4645">
        <v>0</v>
      </c>
      <c r="R4645">
        <v>0</v>
      </c>
      <c r="S4645">
        <v>0</v>
      </c>
      <c r="T4645">
        <v>0</v>
      </c>
      <c r="U4645">
        <v>0</v>
      </c>
      <c r="V4645">
        <v>0</v>
      </c>
      <c r="W4645">
        <v>0</v>
      </c>
      <c r="X4645">
        <v>0</v>
      </c>
      <c r="Y4645">
        <v>0</v>
      </c>
      <c r="Z4645">
        <v>0</v>
      </c>
    </row>
    <row r="4646" spans="1:26" x14ac:dyDescent="0.2">
      <c r="A4646" s="1">
        <v>2265456</v>
      </c>
      <c r="B4646">
        <v>0</v>
      </c>
      <c r="C4646">
        <v>0</v>
      </c>
      <c r="D4646">
        <v>0</v>
      </c>
      <c r="E4646">
        <v>0</v>
      </c>
      <c r="F4646">
        <v>0</v>
      </c>
      <c r="G4646">
        <v>0</v>
      </c>
      <c r="H4646">
        <v>0</v>
      </c>
      <c r="I4646">
        <v>0</v>
      </c>
      <c r="J4646">
        <v>0</v>
      </c>
      <c r="K4646">
        <v>0</v>
      </c>
      <c r="L4646">
        <v>0</v>
      </c>
      <c r="M4646">
        <v>0</v>
      </c>
      <c r="N4646">
        <v>0</v>
      </c>
      <c r="O4646">
        <v>0</v>
      </c>
      <c r="P4646">
        <v>0</v>
      </c>
      <c r="Q4646">
        <v>0</v>
      </c>
      <c r="R4646">
        <v>0</v>
      </c>
      <c r="S4646">
        <v>0</v>
      </c>
      <c r="T4646">
        <v>0</v>
      </c>
      <c r="U4646">
        <v>0</v>
      </c>
      <c r="V4646">
        <v>0</v>
      </c>
      <c r="W4646">
        <v>0</v>
      </c>
      <c r="X4646">
        <v>0</v>
      </c>
      <c r="Y4646">
        <v>0</v>
      </c>
      <c r="Z4646">
        <v>0</v>
      </c>
    </row>
    <row r="4647" spans="1:26" x14ac:dyDescent="0.2">
      <c r="A4647" s="1">
        <v>2290887</v>
      </c>
      <c r="B4647">
        <v>16681</v>
      </c>
      <c r="C4647">
        <v>2427</v>
      </c>
      <c r="D4647">
        <v>2228</v>
      </c>
      <c r="E4647">
        <v>2228</v>
      </c>
      <c r="F4647">
        <v>2129</v>
      </c>
    </row>
    <row r="4648" spans="1:26" x14ac:dyDescent="0.2">
      <c r="A4648" s="1">
        <v>2297998</v>
      </c>
      <c r="B4648">
        <v>0</v>
      </c>
      <c r="C4648">
        <v>0</v>
      </c>
      <c r="D4648">
        <v>0</v>
      </c>
      <c r="E4648">
        <v>0</v>
      </c>
      <c r="F4648">
        <v>0</v>
      </c>
      <c r="G4648">
        <v>0</v>
      </c>
      <c r="H4648">
        <v>0</v>
      </c>
      <c r="I4648">
        <v>0</v>
      </c>
      <c r="J4648">
        <v>0</v>
      </c>
      <c r="K4648">
        <v>0</v>
      </c>
      <c r="L4648">
        <v>0</v>
      </c>
      <c r="M4648">
        <v>0</v>
      </c>
      <c r="N4648">
        <v>0</v>
      </c>
      <c r="O4648">
        <v>0</v>
      </c>
      <c r="P4648">
        <v>0</v>
      </c>
      <c r="Q4648">
        <v>0</v>
      </c>
      <c r="R4648">
        <v>0</v>
      </c>
      <c r="S4648">
        <v>0</v>
      </c>
      <c r="T4648">
        <v>0</v>
      </c>
      <c r="U4648">
        <v>0</v>
      </c>
      <c r="V4648">
        <v>0</v>
      </c>
      <c r="W4648">
        <v>0</v>
      </c>
      <c r="X4648">
        <v>0</v>
      </c>
      <c r="Y4648">
        <v>0</v>
      </c>
      <c r="Z4648">
        <v>0</v>
      </c>
    </row>
    <row r="4649" spans="1:26" x14ac:dyDescent="0.2">
      <c r="A4649" s="1">
        <v>2298995</v>
      </c>
      <c r="B4649">
        <v>44098</v>
      </c>
      <c r="C4649">
        <v>44137</v>
      </c>
      <c r="D4649">
        <v>42640</v>
      </c>
      <c r="E4649">
        <v>41944</v>
      </c>
      <c r="F4649">
        <v>39695</v>
      </c>
      <c r="G4649">
        <v>42328</v>
      </c>
      <c r="H4649">
        <v>57984</v>
      </c>
      <c r="I4649">
        <v>62943</v>
      </c>
      <c r="J4649">
        <v>93667</v>
      </c>
      <c r="K4649">
        <v>96904</v>
      </c>
      <c r="L4649">
        <v>103271</v>
      </c>
      <c r="M4649">
        <v>83733</v>
      </c>
      <c r="N4649">
        <v>93574</v>
      </c>
      <c r="O4649">
        <v>81537</v>
      </c>
      <c r="P4649">
        <v>88624</v>
      </c>
      <c r="Q4649">
        <v>88913</v>
      </c>
      <c r="R4649">
        <v>73879</v>
      </c>
      <c r="S4649">
        <v>77431</v>
      </c>
      <c r="T4649">
        <v>102462</v>
      </c>
      <c r="U4649">
        <v>192104</v>
      </c>
      <c r="V4649">
        <v>193991</v>
      </c>
      <c r="W4649">
        <v>218435</v>
      </c>
      <c r="X4649">
        <v>204065</v>
      </c>
      <c r="Y4649">
        <v>182932</v>
      </c>
      <c r="Z4649">
        <v>174622</v>
      </c>
    </row>
    <row r="4650" spans="1:26" x14ac:dyDescent="0.2">
      <c r="A4650" s="1">
        <v>2304636</v>
      </c>
      <c r="B4650">
        <v>1475</v>
      </c>
      <c r="C4650">
        <v>1534</v>
      </c>
      <c r="D4650">
        <v>1435</v>
      </c>
      <c r="E4650">
        <v>2320</v>
      </c>
      <c r="F4650">
        <v>1799</v>
      </c>
      <c r="G4650">
        <v>1749</v>
      </c>
      <c r="H4650">
        <v>1692</v>
      </c>
      <c r="I4650">
        <v>2877</v>
      </c>
      <c r="J4650">
        <v>3391</v>
      </c>
      <c r="K4650">
        <v>3112</v>
      </c>
      <c r="L4650">
        <v>3105</v>
      </c>
      <c r="M4650">
        <v>3080</v>
      </c>
      <c r="N4650">
        <v>3133</v>
      </c>
      <c r="O4650">
        <v>2704</v>
      </c>
      <c r="P4650">
        <v>2076</v>
      </c>
      <c r="Q4650">
        <v>2052</v>
      </c>
      <c r="R4650">
        <v>2038</v>
      </c>
      <c r="S4650">
        <v>2004</v>
      </c>
      <c r="T4650">
        <v>7867</v>
      </c>
      <c r="U4650">
        <v>17615</v>
      </c>
      <c r="V4650">
        <v>13532</v>
      </c>
      <c r="W4650">
        <v>14111</v>
      </c>
      <c r="X4650">
        <v>14248</v>
      </c>
      <c r="Y4650">
        <v>19649</v>
      </c>
      <c r="Z4650">
        <v>16076</v>
      </c>
    </row>
    <row r="4651" spans="1:26" x14ac:dyDescent="0.2">
      <c r="A4651" s="1">
        <v>2305969</v>
      </c>
      <c r="B4651">
        <v>0</v>
      </c>
      <c r="C4651">
        <v>0</v>
      </c>
      <c r="D4651">
        <v>0</v>
      </c>
      <c r="E4651">
        <v>0</v>
      </c>
      <c r="F4651">
        <v>0</v>
      </c>
      <c r="G4651">
        <v>2656</v>
      </c>
      <c r="H4651">
        <v>2658</v>
      </c>
      <c r="I4651">
        <v>4323</v>
      </c>
      <c r="J4651">
        <v>4347</v>
      </c>
      <c r="K4651">
        <v>0</v>
      </c>
      <c r="L4651">
        <v>5117</v>
      </c>
      <c r="M4651">
        <v>5571</v>
      </c>
      <c r="N4651">
        <v>5876</v>
      </c>
      <c r="O4651">
        <v>5146</v>
      </c>
      <c r="P4651">
        <v>7018</v>
      </c>
      <c r="Q4651">
        <v>6969</v>
      </c>
      <c r="R4651">
        <v>8340</v>
      </c>
      <c r="S4651">
        <v>5781</v>
      </c>
      <c r="T4651">
        <v>7477</v>
      </c>
      <c r="U4651">
        <v>6486</v>
      </c>
      <c r="V4651">
        <v>6103</v>
      </c>
      <c r="W4651">
        <v>4698</v>
      </c>
      <c r="X4651">
        <v>5273</v>
      </c>
      <c r="Y4651">
        <v>3779</v>
      </c>
      <c r="Z4651">
        <v>5961</v>
      </c>
    </row>
    <row r="4652" spans="1:26" x14ac:dyDescent="0.2">
      <c r="A4652" s="1">
        <v>2316714</v>
      </c>
      <c r="B4652">
        <v>0</v>
      </c>
      <c r="C4652">
        <v>0</v>
      </c>
      <c r="D4652">
        <v>0</v>
      </c>
      <c r="E4652">
        <v>0</v>
      </c>
      <c r="F4652">
        <v>0</v>
      </c>
      <c r="G4652">
        <v>0</v>
      </c>
      <c r="H4652">
        <v>0</v>
      </c>
      <c r="I4652">
        <v>0</v>
      </c>
      <c r="J4652">
        <v>0</v>
      </c>
      <c r="K4652">
        <v>0</v>
      </c>
      <c r="L4652">
        <v>0</v>
      </c>
      <c r="M4652">
        <v>0</v>
      </c>
      <c r="N4652">
        <v>0</v>
      </c>
      <c r="O4652">
        <v>0</v>
      </c>
      <c r="P4652">
        <v>0</v>
      </c>
      <c r="Q4652">
        <v>0</v>
      </c>
      <c r="R4652">
        <v>0</v>
      </c>
      <c r="S4652">
        <v>0</v>
      </c>
      <c r="T4652">
        <v>639</v>
      </c>
      <c r="U4652">
        <v>9590</v>
      </c>
      <c r="V4652">
        <v>13158</v>
      </c>
      <c r="W4652">
        <v>15781</v>
      </c>
      <c r="X4652">
        <v>18212</v>
      </c>
      <c r="Y4652">
        <v>17083</v>
      </c>
      <c r="Z4652">
        <v>34021</v>
      </c>
    </row>
    <row r="4653" spans="1:26" x14ac:dyDescent="0.2">
      <c r="A4653" s="1">
        <v>2317672</v>
      </c>
      <c r="B4653">
        <v>0</v>
      </c>
      <c r="C4653">
        <v>0</v>
      </c>
      <c r="D4653">
        <v>0</v>
      </c>
      <c r="E4653">
        <v>0</v>
      </c>
      <c r="F4653">
        <v>2924</v>
      </c>
      <c r="G4653">
        <v>2931</v>
      </c>
      <c r="H4653">
        <v>8086</v>
      </c>
      <c r="I4653">
        <v>8094</v>
      </c>
      <c r="J4653">
        <v>5152</v>
      </c>
      <c r="K4653">
        <v>5153</v>
      </c>
      <c r="L4653">
        <v>3903</v>
      </c>
      <c r="M4653">
        <v>5053</v>
      </c>
      <c r="N4653">
        <v>9155</v>
      </c>
      <c r="O4653">
        <v>7855</v>
      </c>
      <c r="P4653">
        <v>5919</v>
      </c>
      <c r="Q4653">
        <v>5412</v>
      </c>
      <c r="R4653">
        <v>12667</v>
      </c>
      <c r="S4653">
        <v>8925</v>
      </c>
      <c r="T4653">
        <v>11243</v>
      </c>
      <c r="U4653">
        <v>8242</v>
      </c>
      <c r="V4653">
        <v>14052</v>
      </c>
      <c r="W4653">
        <v>13451</v>
      </c>
      <c r="X4653">
        <v>10056</v>
      </c>
      <c r="Y4653">
        <v>4383</v>
      </c>
      <c r="Z4653">
        <v>8022</v>
      </c>
    </row>
    <row r="4654" spans="1:26" x14ac:dyDescent="0.2">
      <c r="A4654" s="1">
        <v>2325882</v>
      </c>
      <c r="B4654">
        <v>0</v>
      </c>
      <c r="C4654">
        <v>0</v>
      </c>
      <c r="D4654">
        <v>0</v>
      </c>
      <c r="E4654">
        <v>0</v>
      </c>
      <c r="F4654">
        <v>0</v>
      </c>
      <c r="G4654">
        <v>0</v>
      </c>
      <c r="H4654">
        <v>0</v>
      </c>
      <c r="I4654">
        <v>0</v>
      </c>
      <c r="J4654">
        <v>0</v>
      </c>
      <c r="K4654">
        <v>0</v>
      </c>
      <c r="L4654">
        <v>0</v>
      </c>
      <c r="M4654">
        <v>0</v>
      </c>
      <c r="N4654">
        <v>0</v>
      </c>
      <c r="O4654">
        <v>0</v>
      </c>
      <c r="P4654">
        <v>0</v>
      </c>
      <c r="Q4654">
        <v>0</v>
      </c>
      <c r="R4654">
        <v>0</v>
      </c>
      <c r="S4654">
        <v>0</v>
      </c>
      <c r="T4654">
        <v>0</v>
      </c>
      <c r="U4654">
        <v>0</v>
      </c>
      <c r="V4654">
        <v>0</v>
      </c>
      <c r="W4654">
        <v>0</v>
      </c>
      <c r="X4654">
        <v>0</v>
      </c>
      <c r="Y4654">
        <v>0</v>
      </c>
      <c r="Z4654">
        <v>0</v>
      </c>
    </row>
    <row r="4655" spans="1:26" x14ac:dyDescent="0.2">
      <c r="A4655" s="1">
        <v>2328137</v>
      </c>
      <c r="B4655">
        <v>0</v>
      </c>
      <c r="C4655">
        <v>0</v>
      </c>
      <c r="D4655">
        <v>0</v>
      </c>
      <c r="E4655">
        <v>0</v>
      </c>
      <c r="F4655">
        <v>0</v>
      </c>
      <c r="G4655">
        <v>0</v>
      </c>
      <c r="H4655">
        <v>0</v>
      </c>
      <c r="I4655">
        <v>0</v>
      </c>
      <c r="J4655">
        <v>0</v>
      </c>
      <c r="K4655">
        <v>0</v>
      </c>
      <c r="L4655">
        <v>0</v>
      </c>
      <c r="M4655">
        <v>0</v>
      </c>
      <c r="N4655">
        <v>0</v>
      </c>
      <c r="O4655">
        <v>0</v>
      </c>
      <c r="P4655">
        <v>0</v>
      </c>
      <c r="Q4655">
        <v>0</v>
      </c>
      <c r="R4655">
        <v>0</v>
      </c>
      <c r="S4655">
        <v>0</v>
      </c>
      <c r="T4655">
        <v>0</v>
      </c>
      <c r="U4655">
        <v>0</v>
      </c>
      <c r="V4655">
        <v>0</v>
      </c>
      <c r="W4655">
        <v>1653</v>
      </c>
      <c r="X4655">
        <v>9073</v>
      </c>
      <c r="Y4655">
        <v>8897</v>
      </c>
      <c r="Z4655">
        <v>10638</v>
      </c>
    </row>
    <row r="4656" spans="1:26" x14ac:dyDescent="0.2">
      <c r="A4656" s="1">
        <v>2328285</v>
      </c>
      <c r="B4656">
        <v>0</v>
      </c>
      <c r="C4656">
        <v>0</v>
      </c>
      <c r="D4656">
        <v>0</v>
      </c>
      <c r="E4656">
        <v>0</v>
      </c>
      <c r="F4656">
        <v>0</v>
      </c>
      <c r="G4656">
        <v>0</v>
      </c>
      <c r="H4656">
        <v>0</v>
      </c>
      <c r="I4656">
        <v>0</v>
      </c>
      <c r="J4656">
        <v>0</v>
      </c>
      <c r="K4656">
        <v>0</v>
      </c>
      <c r="L4656">
        <v>0</v>
      </c>
      <c r="M4656">
        <v>0</v>
      </c>
      <c r="N4656">
        <v>0</v>
      </c>
      <c r="O4656">
        <v>0</v>
      </c>
      <c r="P4656">
        <v>0</v>
      </c>
      <c r="Q4656">
        <v>0</v>
      </c>
      <c r="R4656">
        <v>0</v>
      </c>
      <c r="S4656">
        <v>0</v>
      </c>
      <c r="T4656">
        <v>0</v>
      </c>
      <c r="U4656">
        <v>0</v>
      </c>
      <c r="V4656">
        <v>0</v>
      </c>
      <c r="W4656">
        <v>0</v>
      </c>
      <c r="X4656">
        <v>0</v>
      </c>
      <c r="Y4656">
        <v>0</v>
      </c>
      <c r="Z4656">
        <v>0</v>
      </c>
    </row>
    <row r="4657" spans="1:26" x14ac:dyDescent="0.2">
      <c r="A4657" s="1">
        <v>2329200</v>
      </c>
      <c r="B4657">
        <v>0</v>
      </c>
      <c r="C4657">
        <v>0</v>
      </c>
      <c r="D4657">
        <v>0</v>
      </c>
      <c r="E4657">
        <v>0</v>
      </c>
      <c r="F4657">
        <v>0</v>
      </c>
      <c r="G4657">
        <v>6174</v>
      </c>
      <c r="H4657">
        <v>7543</v>
      </c>
      <c r="I4657">
        <v>8450</v>
      </c>
      <c r="J4657">
        <v>6194</v>
      </c>
      <c r="K4657">
        <v>6730</v>
      </c>
      <c r="L4657">
        <v>23280</v>
      </c>
      <c r="M4657">
        <v>66735</v>
      </c>
      <c r="N4657">
        <v>63368</v>
      </c>
      <c r="O4657">
        <v>52511</v>
      </c>
      <c r="P4657">
        <v>52271</v>
      </c>
      <c r="Q4657">
        <v>50913</v>
      </c>
      <c r="R4657">
        <v>53378</v>
      </c>
      <c r="S4657">
        <v>55636</v>
      </c>
      <c r="T4657">
        <v>55636</v>
      </c>
      <c r="U4657">
        <v>65273</v>
      </c>
      <c r="V4657">
        <v>73640</v>
      </c>
      <c r="W4657">
        <v>80266</v>
      </c>
      <c r="X4657">
        <v>106627</v>
      </c>
      <c r="Y4657">
        <v>104758</v>
      </c>
      <c r="Z4657">
        <v>99485</v>
      </c>
    </row>
    <row r="4658" spans="1:26" x14ac:dyDescent="0.2">
      <c r="A4658" s="1">
        <v>2332910</v>
      </c>
      <c r="B4658">
        <v>0</v>
      </c>
      <c r="C4658">
        <v>8</v>
      </c>
      <c r="D4658">
        <v>0</v>
      </c>
      <c r="E4658">
        <v>0</v>
      </c>
      <c r="F4658">
        <v>0</v>
      </c>
      <c r="G4658">
        <v>0</v>
      </c>
      <c r="H4658">
        <v>0</v>
      </c>
      <c r="I4658">
        <v>0</v>
      </c>
      <c r="J4658">
        <v>0</v>
      </c>
      <c r="K4658">
        <v>0</v>
      </c>
      <c r="L4658">
        <v>0</v>
      </c>
      <c r="M4658">
        <v>0</v>
      </c>
      <c r="N4658">
        <v>0</v>
      </c>
      <c r="O4658">
        <v>0</v>
      </c>
      <c r="P4658">
        <v>0</v>
      </c>
      <c r="Q4658">
        <v>0</v>
      </c>
      <c r="R4658">
        <v>0</v>
      </c>
      <c r="S4658">
        <v>0</v>
      </c>
      <c r="T4658">
        <v>0</v>
      </c>
      <c r="U4658">
        <v>0</v>
      </c>
      <c r="V4658">
        <v>0</v>
      </c>
      <c r="W4658">
        <v>0</v>
      </c>
      <c r="X4658">
        <v>0</v>
      </c>
      <c r="Y4658">
        <v>0</v>
      </c>
      <c r="Z4658">
        <v>0</v>
      </c>
    </row>
    <row r="4659" spans="1:26" x14ac:dyDescent="0.2">
      <c r="A4659" s="1">
        <v>2333140</v>
      </c>
      <c r="B4659">
        <v>0</v>
      </c>
      <c r="C4659">
        <v>0</v>
      </c>
      <c r="D4659">
        <v>0</v>
      </c>
      <c r="E4659">
        <v>0</v>
      </c>
      <c r="F4659">
        <v>7004</v>
      </c>
      <c r="G4659">
        <v>7016</v>
      </c>
      <c r="H4659">
        <v>7027</v>
      </c>
      <c r="I4659">
        <v>7039</v>
      </c>
      <c r="J4659">
        <v>4080</v>
      </c>
      <c r="K4659">
        <v>4087</v>
      </c>
      <c r="L4659">
        <v>4094</v>
      </c>
      <c r="M4659">
        <v>4101</v>
      </c>
      <c r="N4659">
        <v>4159</v>
      </c>
      <c r="O4659">
        <v>4164</v>
      </c>
      <c r="P4659">
        <v>4169</v>
      </c>
      <c r="Q4659">
        <v>4175</v>
      </c>
      <c r="R4659">
        <v>4240</v>
      </c>
      <c r="S4659">
        <v>4501</v>
      </c>
      <c r="T4659">
        <v>15279</v>
      </c>
      <c r="U4659">
        <v>15468</v>
      </c>
      <c r="V4659">
        <v>15830</v>
      </c>
      <c r="W4659">
        <v>16734</v>
      </c>
      <c r="X4659">
        <v>16881</v>
      </c>
      <c r="Y4659">
        <v>19684</v>
      </c>
      <c r="Z4659">
        <v>25994</v>
      </c>
    </row>
    <row r="4660" spans="1:26" x14ac:dyDescent="0.2">
      <c r="A4660" s="1">
        <v>2337335</v>
      </c>
      <c r="B4660">
        <v>0</v>
      </c>
      <c r="C4660">
        <v>0</v>
      </c>
      <c r="D4660">
        <v>0</v>
      </c>
      <c r="E4660">
        <v>0</v>
      </c>
      <c r="F4660">
        <v>0</v>
      </c>
      <c r="G4660">
        <v>0</v>
      </c>
      <c r="H4660">
        <v>0</v>
      </c>
      <c r="I4660">
        <v>0</v>
      </c>
      <c r="J4660">
        <v>0</v>
      </c>
      <c r="K4660">
        <v>0</v>
      </c>
      <c r="L4660">
        <v>0</v>
      </c>
      <c r="M4660">
        <v>0</v>
      </c>
      <c r="N4660">
        <v>0</v>
      </c>
      <c r="O4660">
        <v>0</v>
      </c>
      <c r="P4660">
        <v>0</v>
      </c>
      <c r="Q4660">
        <v>0</v>
      </c>
      <c r="R4660">
        <v>0</v>
      </c>
      <c r="S4660">
        <v>0</v>
      </c>
      <c r="T4660">
        <v>0</v>
      </c>
      <c r="U4660">
        <v>0</v>
      </c>
      <c r="V4660">
        <v>0</v>
      </c>
      <c r="W4660">
        <v>0</v>
      </c>
      <c r="X4660">
        <v>0</v>
      </c>
      <c r="Y4660">
        <v>0</v>
      </c>
      <c r="Z4660">
        <v>0</v>
      </c>
    </row>
    <row r="4661" spans="1:26" x14ac:dyDescent="0.2">
      <c r="A4661" s="1">
        <v>2339535</v>
      </c>
      <c r="B4661">
        <v>0</v>
      </c>
    </row>
    <row r="4662" spans="1:26" x14ac:dyDescent="0.2">
      <c r="A4662" s="1">
        <v>2339599</v>
      </c>
      <c r="B4662">
        <v>0</v>
      </c>
      <c r="C4662">
        <v>0</v>
      </c>
      <c r="D4662">
        <v>41536</v>
      </c>
      <c r="E4662">
        <v>17400</v>
      </c>
      <c r="F4662">
        <v>55952</v>
      </c>
      <c r="G4662">
        <v>61599</v>
      </c>
      <c r="H4662">
        <v>57306</v>
      </c>
      <c r="I4662">
        <v>50477</v>
      </c>
      <c r="J4662">
        <v>60830</v>
      </c>
      <c r="K4662">
        <v>61792</v>
      </c>
      <c r="L4662">
        <v>63040</v>
      </c>
      <c r="M4662">
        <v>61575</v>
      </c>
      <c r="N4662">
        <v>73516</v>
      </c>
      <c r="O4662">
        <v>79942</v>
      </c>
      <c r="P4662">
        <v>85720</v>
      </c>
      <c r="Q4662">
        <v>73970</v>
      </c>
      <c r="R4662">
        <v>72679</v>
      </c>
      <c r="S4662">
        <v>84551</v>
      </c>
      <c r="T4662">
        <v>129754</v>
      </c>
      <c r="U4662">
        <v>123059</v>
      </c>
      <c r="V4662">
        <v>168424</v>
      </c>
      <c r="W4662">
        <v>171579</v>
      </c>
      <c r="X4662">
        <v>194428</v>
      </c>
      <c r="Y4662">
        <v>173730</v>
      </c>
      <c r="Z4662">
        <v>188661</v>
      </c>
    </row>
    <row r="4663" spans="1:26" x14ac:dyDescent="0.2">
      <c r="A4663" s="1">
        <v>2339795</v>
      </c>
      <c r="B4663">
        <v>82165</v>
      </c>
      <c r="C4663">
        <v>76957</v>
      </c>
      <c r="D4663">
        <v>75126</v>
      </c>
      <c r="E4663">
        <v>82528</v>
      </c>
      <c r="F4663">
        <v>88247</v>
      </c>
      <c r="G4663">
        <v>78565</v>
      </c>
      <c r="H4663">
        <v>90006</v>
      </c>
      <c r="I4663">
        <v>97432</v>
      </c>
      <c r="J4663">
        <v>110284</v>
      </c>
      <c r="K4663">
        <v>102274</v>
      </c>
      <c r="L4663">
        <v>99941</v>
      </c>
      <c r="M4663">
        <v>108579</v>
      </c>
      <c r="N4663">
        <v>118717</v>
      </c>
      <c r="O4663">
        <v>121782</v>
      </c>
      <c r="P4663">
        <v>126397</v>
      </c>
      <c r="Q4663">
        <v>130865</v>
      </c>
      <c r="R4663">
        <v>127955</v>
      </c>
      <c r="S4663">
        <v>118187</v>
      </c>
      <c r="T4663">
        <v>142340</v>
      </c>
      <c r="U4663">
        <v>190352</v>
      </c>
      <c r="V4663">
        <v>211323</v>
      </c>
      <c r="W4663">
        <v>257973</v>
      </c>
      <c r="X4663">
        <v>261941</v>
      </c>
      <c r="Y4663">
        <v>263863</v>
      </c>
      <c r="Z4663">
        <v>266516</v>
      </c>
    </row>
    <row r="4664" spans="1:26" x14ac:dyDescent="0.2">
      <c r="A4664" s="1">
        <v>2339900</v>
      </c>
      <c r="B4664">
        <v>137620</v>
      </c>
      <c r="C4664">
        <v>35475</v>
      </c>
      <c r="D4664">
        <v>39012</v>
      </c>
      <c r="E4664">
        <v>34507</v>
      </c>
      <c r="F4664">
        <v>61555</v>
      </c>
      <c r="G4664">
        <v>85290</v>
      </c>
      <c r="H4664">
        <v>78521</v>
      </c>
      <c r="I4664">
        <v>111562</v>
      </c>
      <c r="J4664">
        <v>124577</v>
      </c>
      <c r="K4664">
        <v>111156</v>
      </c>
      <c r="L4664">
        <v>120376</v>
      </c>
      <c r="M4664">
        <v>158030</v>
      </c>
      <c r="N4664">
        <v>157404</v>
      </c>
      <c r="O4664">
        <v>125433</v>
      </c>
      <c r="P4664">
        <v>133361</v>
      </c>
      <c r="Q4664">
        <v>196788</v>
      </c>
      <c r="R4664">
        <v>184015</v>
      </c>
    </row>
    <row r="4665" spans="1:26" x14ac:dyDescent="0.2">
      <c r="A4665" s="1">
        <v>2343167</v>
      </c>
      <c r="B4665">
        <v>0</v>
      </c>
      <c r="C4665">
        <v>4004</v>
      </c>
      <c r="D4665">
        <v>6509</v>
      </c>
      <c r="E4665">
        <v>8498</v>
      </c>
      <c r="F4665">
        <v>0</v>
      </c>
      <c r="G4665">
        <v>1</v>
      </c>
      <c r="H4665">
        <v>2121</v>
      </c>
      <c r="I4665">
        <v>0</v>
      </c>
      <c r="J4665">
        <v>0</v>
      </c>
      <c r="K4665">
        <v>1114</v>
      </c>
      <c r="L4665">
        <v>1267</v>
      </c>
      <c r="M4665">
        <v>2401</v>
      </c>
      <c r="N4665">
        <v>1221</v>
      </c>
      <c r="O4665">
        <v>874</v>
      </c>
      <c r="P4665">
        <v>1521</v>
      </c>
      <c r="Q4665">
        <v>13185</v>
      </c>
      <c r="R4665">
        <v>11333</v>
      </c>
      <c r="S4665">
        <v>11989</v>
      </c>
      <c r="T4665">
        <v>37641</v>
      </c>
      <c r="U4665">
        <v>50284</v>
      </c>
      <c r="V4665">
        <v>48556</v>
      </c>
      <c r="W4665">
        <v>58571</v>
      </c>
      <c r="X4665">
        <v>64890</v>
      </c>
      <c r="Y4665">
        <v>64466</v>
      </c>
      <c r="Z4665">
        <v>68315</v>
      </c>
    </row>
    <row r="4666" spans="1:26" x14ac:dyDescent="0.2">
      <c r="A4666" s="1">
        <v>2344753</v>
      </c>
      <c r="B4666">
        <v>0</v>
      </c>
      <c r="C4666">
        <v>0</v>
      </c>
      <c r="D4666">
        <v>0</v>
      </c>
      <c r="E4666">
        <v>0</v>
      </c>
      <c r="F4666">
        <v>0</v>
      </c>
      <c r="G4666">
        <v>0</v>
      </c>
      <c r="H4666">
        <v>0</v>
      </c>
      <c r="I4666">
        <v>0</v>
      </c>
      <c r="J4666">
        <v>0</v>
      </c>
      <c r="K4666">
        <v>0</v>
      </c>
      <c r="L4666">
        <v>0</v>
      </c>
      <c r="M4666">
        <v>0</v>
      </c>
      <c r="N4666">
        <v>0</v>
      </c>
      <c r="O4666">
        <v>0</v>
      </c>
      <c r="P4666">
        <v>0</v>
      </c>
      <c r="Q4666">
        <v>0</v>
      </c>
      <c r="R4666">
        <v>0</v>
      </c>
      <c r="S4666">
        <v>29239</v>
      </c>
      <c r="T4666">
        <v>27488</v>
      </c>
      <c r="U4666">
        <v>37942</v>
      </c>
      <c r="V4666">
        <v>37258</v>
      </c>
      <c r="W4666">
        <v>37310</v>
      </c>
      <c r="X4666">
        <v>52923</v>
      </c>
      <c r="Y4666">
        <v>57191</v>
      </c>
      <c r="Z4666">
        <v>56844</v>
      </c>
    </row>
    <row r="4667" spans="1:26" x14ac:dyDescent="0.2">
      <c r="A4667" s="1">
        <v>2349301</v>
      </c>
      <c r="B4667">
        <v>6817</v>
      </c>
      <c r="C4667">
        <v>6480</v>
      </c>
      <c r="D4667">
        <v>5732</v>
      </c>
      <c r="E4667">
        <v>6678</v>
      </c>
    </row>
    <row r="4668" spans="1:26" x14ac:dyDescent="0.2">
      <c r="A4668" s="1">
        <v>2349459</v>
      </c>
      <c r="B4668">
        <v>0</v>
      </c>
      <c r="C4668">
        <v>0</v>
      </c>
      <c r="D4668">
        <v>0</v>
      </c>
      <c r="E4668">
        <v>0</v>
      </c>
      <c r="F4668">
        <v>0</v>
      </c>
      <c r="G4668">
        <v>0</v>
      </c>
      <c r="H4668">
        <v>0</v>
      </c>
      <c r="I4668">
        <v>0</v>
      </c>
      <c r="J4668">
        <v>0</v>
      </c>
      <c r="K4668">
        <v>0</v>
      </c>
      <c r="L4668">
        <v>0</v>
      </c>
      <c r="M4668">
        <v>0</v>
      </c>
      <c r="N4668">
        <v>0</v>
      </c>
      <c r="O4668">
        <v>0</v>
      </c>
      <c r="P4668">
        <v>0</v>
      </c>
      <c r="Q4668">
        <v>0</v>
      </c>
    </row>
    <row r="4669" spans="1:26" x14ac:dyDescent="0.2">
      <c r="A4669" s="1">
        <v>2353595</v>
      </c>
      <c r="B4669">
        <v>212</v>
      </c>
      <c r="C4669">
        <v>212</v>
      </c>
      <c r="D4669">
        <v>0</v>
      </c>
      <c r="E4669">
        <v>0</v>
      </c>
      <c r="F4669">
        <v>0</v>
      </c>
      <c r="G4669">
        <v>0</v>
      </c>
      <c r="H4669">
        <v>0</v>
      </c>
      <c r="I4669">
        <v>0</v>
      </c>
      <c r="J4669">
        <v>0</v>
      </c>
      <c r="K4669">
        <v>0</v>
      </c>
      <c r="L4669">
        <v>0</v>
      </c>
      <c r="M4669">
        <v>0</v>
      </c>
      <c r="N4669">
        <v>0</v>
      </c>
      <c r="O4669">
        <v>0</v>
      </c>
      <c r="P4669">
        <v>0</v>
      </c>
      <c r="Q4669">
        <v>0</v>
      </c>
      <c r="R4669">
        <v>0</v>
      </c>
      <c r="S4669">
        <v>0</v>
      </c>
      <c r="T4669">
        <v>0</v>
      </c>
      <c r="U4669">
        <v>2699</v>
      </c>
      <c r="V4669">
        <v>3642</v>
      </c>
      <c r="W4669">
        <v>3473</v>
      </c>
      <c r="X4669">
        <v>511</v>
      </c>
      <c r="Y4669">
        <v>510</v>
      </c>
      <c r="Z4669">
        <v>520</v>
      </c>
    </row>
    <row r="4670" spans="1:26" x14ac:dyDescent="0.2">
      <c r="A4670" s="1">
        <v>2354323</v>
      </c>
      <c r="B4670">
        <v>0</v>
      </c>
      <c r="C4670">
        <v>0</v>
      </c>
      <c r="D4670">
        <v>0</v>
      </c>
      <c r="E4670">
        <v>0</v>
      </c>
      <c r="F4670">
        <v>0</v>
      </c>
      <c r="G4670">
        <v>0</v>
      </c>
      <c r="H4670">
        <v>0</v>
      </c>
      <c r="I4670">
        <v>0</v>
      </c>
      <c r="J4670">
        <v>0</v>
      </c>
      <c r="K4670">
        <v>0</v>
      </c>
      <c r="L4670">
        <v>0</v>
      </c>
      <c r="M4670">
        <v>0</v>
      </c>
      <c r="N4670">
        <v>0</v>
      </c>
      <c r="O4670">
        <v>0</v>
      </c>
      <c r="P4670">
        <v>0</v>
      </c>
      <c r="Q4670">
        <v>0</v>
      </c>
      <c r="R4670">
        <v>0</v>
      </c>
      <c r="S4670">
        <v>0</v>
      </c>
      <c r="T4670">
        <v>0</v>
      </c>
      <c r="U4670">
        <v>0</v>
      </c>
      <c r="V4670">
        <v>0</v>
      </c>
    </row>
    <row r="4671" spans="1:26" x14ac:dyDescent="0.2">
      <c r="A4671" s="1">
        <v>2354387</v>
      </c>
      <c r="B4671">
        <v>0</v>
      </c>
      <c r="C4671">
        <v>11221</v>
      </c>
      <c r="D4671">
        <v>13193</v>
      </c>
      <c r="E4671">
        <v>2498</v>
      </c>
      <c r="F4671">
        <v>10325</v>
      </c>
      <c r="G4671">
        <v>6906</v>
      </c>
      <c r="H4671">
        <v>1337</v>
      </c>
      <c r="I4671">
        <v>0</v>
      </c>
      <c r="J4671">
        <v>0</v>
      </c>
      <c r="K4671">
        <v>0</v>
      </c>
      <c r="L4671">
        <v>0</v>
      </c>
      <c r="M4671">
        <v>0</v>
      </c>
      <c r="N4671">
        <v>0</v>
      </c>
      <c r="O4671">
        <v>0</v>
      </c>
      <c r="P4671">
        <v>0</v>
      </c>
      <c r="Q4671">
        <v>0</v>
      </c>
      <c r="R4671">
        <v>5772</v>
      </c>
      <c r="S4671">
        <v>6050</v>
      </c>
    </row>
    <row r="4672" spans="1:26" x14ac:dyDescent="0.2">
      <c r="A4672" s="1">
        <v>2354985</v>
      </c>
      <c r="B4672">
        <v>346211</v>
      </c>
      <c r="C4672">
        <v>294245</v>
      </c>
      <c r="D4672">
        <v>281276</v>
      </c>
      <c r="E4672">
        <v>175874</v>
      </c>
      <c r="F4672">
        <v>200177</v>
      </c>
      <c r="G4672">
        <v>181675</v>
      </c>
      <c r="H4672">
        <v>244531</v>
      </c>
      <c r="I4672">
        <v>227493</v>
      </c>
      <c r="J4672">
        <v>296912</v>
      </c>
      <c r="K4672">
        <v>345640</v>
      </c>
      <c r="L4672">
        <v>263899</v>
      </c>
      <c r="M4672">
        <v>321198</v>
      </c>
      <c r="N4672">
        <v>362129</v>
      </c>
      <c r="O4672">
        <v>321492</v>
      </c>
      <c r="P4672">
        <v>303005</v>
      </c>
      <c r="Q4672">
        <v>247523</v>
      </c>
      <c r="R4672">
        <v>231042</v>
      </c>
      <c r="S4672">
        <v>188429</v>
      </c>
      <c r="T4672">
        <v>1153574</v>
      </c>
      <c r="U4672">
        <v>1439808</v>
      </c>
      <c r="V4672">
        <v>1775836</v>
      </c>
      <c r="W4672">
        <v>1880948</v>
      </c>
      <c r="X4672">
        <v>2078293</v>
      </c>
      <c r="Y4672">
        <v>2030510</v>
      </c>
      <c r="Z4672">
        <v>2395978</v>
      </c>
    </row>
    <row r="4673" spans="1:26" x14ac:dyDescent="0.2">
      <c r="A4673" s="1">
        <v>2356091</v>
      </c>
      <c r="B4673">
        <v>0</v>
      </c>
      <c r="C4673">
        <v>0</v>
      </c>
      <c r="D4673">
        <v>33436</v>
      </c>
      <c r="E4673">
        <v>29451</v>
      </c>
      <c r="F4673">
        <v>37454</v>
      </c>
      <c r="G4673">
        <v>51782</v>
      </c>
      <c r="H4673">
        <v>50790</v>
      </c>
      <c r="I4673">
        <v>60671</v>
      </c>
      <c r="J4673">
        <v>53668</v>
      </c>
      <c r="K4673">
        <v>70444</v>
      </c>
      <c r="L4673">
        <v>68322</v>
      </c>
      <c r="M4673">
        <v>68047</v>
      </c>
      <c r="N4673">
        <v>65470</v>
      </c>
      <c r="O4673">
        <v>78412</v>
      </c>
      <c r="P4673">
        <v>68037</v>
      </c>
      <c r="Q4673">
        <v>69509</v>
      </c>
      <c r="R4673">
        <v>63128</v>
      </c>
      <c r="S4673">
        <v>77414</v>
      </c>
      <c r="T4673">
        <v>77956</v>
      </c>
      <c r="U4673">
        <v>94472</v>
      </c>
      <c r="V4673">
        <v>83053</v>
      </c>
      <c r="W4673">
        <v>102116</v>
      </c>
      <c r="X4673">
        <v>93009</v>
      </c>
      <c r="Y4673">
        <v>92447</v>
      </c>
      <c r="Z4673">
        <v>89161</v>
      </c>
    </row>
    <row r="4674" spans="1:26" x14ac:dyDescent="0.2">
      <c r="A4674" s="1">
        <v>2358769</v>
      </c>
      <c r="B4674">
        <v>115411</v>
      </c>
      <c r="C4674">
        <v>117319</v>
      </c>
      <c r="D4674">
        <v>146947</v>
      </c>
      <c r="E4674">
        <v>140063</v>
      </c>
      <c r="F4674">
        <v>138479</v>
      </c>
      <c r="G4674">
        <v>71075</v>
      </c>
      <c r="H4674">
        <v>131696</v>
      </c>
      <c r="I4674">
        <v>140417</v>
      </c>
      <c r="J4674">
        <v>146951</v>
      </c>
      <c r="K4674">
        <v>149150</v>
      </c>
      <c r="L4674">
        <v>312025</v>
      </c>
      <c r="M4674">
        <v>143917</v>
      </c>
      <c r="N4674">
        <v>168657</v>
      </c>
      <c r="O4674">
        <v>227246</v>
      </c>
      <c r="P4674">
        <v>125879</v>
      </c>
      <c r="Q4674">
        <v>77939</v>
      </c>
      <c r="R4674">
        <v>63539</v>
      </c>
      <c r="S4674">
        <v>44341</v>
      </c>
      <c r="T4674">
        <v>115458</v>
      </c>
      <c r="U4674">
        <v>191491</v>
      </c>
      <c r="V4674">
        <v>176794</v>
      </c>
      <c r="W4674">
        <v>208937</v>
      </c>
      <c r="X4674">
        <v>201640</v>
      </c>
      <c r="Y4674">
        <v>192591</v>
      </c>
      <c r="Z4674">
        <v>208038</v>
      </c>
    </row>
    <row r="4675" spans="1:26" x14ac:dyDescent="0.2">
      <c r="A4675" s="1">
        <v>2360904</v>
      </c>
      <c r="B4675">
        <v>3502</v>
      </c>
      <c r="C4675">
        <v>5007</v>
      </c>
      <c r="D4675">
        <v>5115</v>
      </c>
      <c r="E4675">
        <v>6421</v>
      </c>
      <c r="F4675">
        <v>6441</v>
      </c>
      <c r="G4675">
        <v>6410</v>
      </c>
    </row>
    <row r="4676" spans="1:26" x14ac:dyDescent="0.2">
      <c r="A4676" s="1">
        <v>2362458</v>
      </c>
      <c r="B4676">
        <v>0</v>
      </c>
      <c r="C4676">
        <v>0</v>
      </c>
      <c r="D4676">
        <v>0</v>
      </c>
      <c r="E4676">
        <v>0</v>
      </c>
      <c r="F4676">
        <v>0</v>
      </c>
      <c r="G4676">
        <v>0</v>
      </c>
      <c r="H4676">
        <v>0</v>
      </c>
      <c r="I4676">
        <v>0</v>
      </c>
      <c r="J4676">
        <v>0</v>
      </c>
      <c r="K4676">
        <v>0</v>
      </c>
      <c r="L4676">
        <v>0</v>
      </c>
      <c r="M4676">
        <v>0</v>
      </c>
      <c r="N4676">
        <v>0</v>
      </c>
      <c r="O4676">
        <v>0</v>
      </c>
      <c r="P4676">
        <v>0</v>
      </c>
      <c r="Q4676">
        <v>0</v>
      </c>
      <c r="R4676">
        <v>0</v>
      </c>
      <c r="S4676">
        <v>0</v>
      </c>
      <c r="T4676">
        <v>0</v>
      </c>
      <c r="U4676">
        <v>0</v>
      </c>
      <c r="V4676">
        <v>0</v>
      </c>
      <c r="W4676">
        <v>0</v>
      </c>
      <c r="X4676">
        <v>0</v>
      </c>
      <c r="Y4676">
        <v>0</v>
      </c>
      <c r="Z4676">
        <v>0</v>
      </c>
    </row>
    <row r="4677" spans="1:26" x14ac:dyDescent="0.2">
      <c r="A4677" s="1">
        <v>2371816</v>
      </c>
      <c r="B4677">
        <v>0</v>
      </c>
      <c r="C4677">
        <v>0</v>
      </c>
      <c r="D4677">
        <v>0</v>
      </c>
      <c r="E4677">
        <v>0</v>
      </c>
      <c r="F4677">
        <v>0</v>
      </c>
      <c r="G4677">
        <v>0</v>
      </c>
      <c r="H4677">
        <v>0</v>
      </c>
      <c r="I4677">
        <v>0</v>
      </c>
      <c r="J4677">
        <v>0</v>
      </c>
      <c r="K4677">
        <v>0</v>
      </c>
      <c r="L4677">
        <v>0</v>
      </c>
      <c r="M4677">
        <v>0</v>
      </c>
      <c r="N4677">
        <v>0</v>
      </c>
      <c r="O4677">
        <v>0</v>
      </c>
      <c r="P4677">
        <v>0</v>
      </c>
      <c r="Q4677">
        <v>0</v>
      </c>
      <c r="R4677">
        <v>0</v>
      </c>
      <c r="S4677">
        <v>0</v>
      </c>
      <c r="T4677">
        <v>0</v>
      </c>
      <c r="U4677">
        <v>0</v>
      </c>
      <c r="V4677">
        <v>0</v>
      </c>
      <c r="W4677">
        <v>0</v>
      </c>
      <c r="X4677">
        <v>0</v>
      </c>
      <c r="Y4677">
        <v>2376</v>
      </c>
      <c r="Z4677">
        <v>2602</v>
      </c>
    </row>
    <row r="4678" spans="1:26" x14ac:dyDescent="0.2">
      <c r="A4678" s="1">
        <v>2372774</v>
      </c>
      <c r="B4678">
        <v>21184</v>
      </c>
      <c r="C4678">
        <v>23398</v>
      </c>
      <c r="D4678">
        <v>26107</v>
      </c>
      <c r="E4678">
        <v>26259</v>
      </c>
      <c r="F4678">
        <v>25291</v>
      </c>
      <c r="G4678">
        <v>25154</v>
      </c>
      <c r="H4678">
        <v>25491</v>
      </c>
      <c r="I4678">
        <v>31270</v>
      </c>
      <c r="J4678">
        <v>37026</v>
      </c>
      <c r="K4678">
        <v>39648</v>
      </c>
      <c r="L4678">
        <v>44824</v>
      </c>
      <c r="M4678">
        <v>44253</v>
      </c>
      <c r="N4678">
        <v>42498</v>
      </c>
      <c r="O4678">
        <v>40770</v>
      </c>
      <c r="P4678">
        <v>37787</v>
      </c>
      <c r="Q4678">
        <v>32777</v>
      </c>
      <c r="R4678">
        <v>21894</v>
      </c>
      <c r="S4678">
        <v>13248</v>
      </c>
      <c r="T4678">
        <v>13893</v>
      </c>
      <c r="U4678">
        <v>13657</v>
      </c>
      <c r="V4678">
        <v>12032</v>
      </c>
      <c r="W4678">
        <v>11429</v>
      </c>
      <c r="X4678">
        <v>34384</v>
      </c>
    </row>
    <row r="4679" spans="1:26" x14ac:dyDescent="0.2">
      <c r="A4679" s="1">
        <v>2385514</v>
      </c>
      <c r="B4679">
        <v>0</v>
      </c>
      <c r="C4679">
        <v>0</v>
      </c>
      <c r="D4679">
        <v>0</v>
      </c>
      <c r="E4679">
        <v>0</v>
      </c>
      <c r="F4679">
        <v>0</v>
      </c>
      <c r="G4679">
        <v>0</v>
      </c>
      <c r="H4679">
        <v>0</v>
      </c>
      <c r="I4679">
        <v>0</v>
      </c>
      <c r="J4679">
        <v>0</v>
      </c>
      <c r="K4679">
        <v>0</v>
      </c>
      <c r="L4679">
        <v>0</v>
      </c>
      <c r="M4679">
        <v>0</v>
      </c>
      <c r="N4679">
        <v>0</v>
      </c>
      <c r="O4679">
        <v>0</v>
      </c>
      <c r="P4679">
        <v>0</v>
      </c>
      <c r="Q4679">
        <v>0</v>
      </c>
      <c r="R4679">
        <v>0</v>
      </c>
      <c r="S4679">
        <v>0</v>
      </c>
      <c r="T4679">
        <v>0</v>
      </c>
      <c r="U4679">
        <v>0</v>
      </c>
      <c r="V4679">
        <v>148563</v>
      </c>
      <c r="W4679">
        <v>150208</v>
      </c>
      <c r="X4679">
        <v>146406</v>
      </c>
      <c r="Y4679">
        <v>163214</v>
      </c>
      <c r="Z4679">
        <v>166800</v>
      </c>
    </row>
    <row r="4680" spans="1:26" x14ac:dyDescent="0.2">
      <c r="A4680" s="1">
        <v>2390929</v>
      </c>
      <c r="B4680">
        <v>83060</v>
      </c>
      <c r="C4680">
        <v>87270</v>
      </c>
      <c r="D4680">
        <v>79073</v>
      </c>
      <c r="E4680">
        <v>74255</v>
      </c>
      <c r="F4680">
        <v>76724</v>
      </c>
      <c r="G4680">
        <v>68427</v>
      </c>
      <c r="H4680">
        <v>83700</v>
      </c>
      <c r="I4680">
        <v>81531</v>
      </c>
      <c r="J4680">
        <v>106222</v>
      </c>
      <c r="K4680">
        <v>99606</v>
      </c>
      <c r="L4680">
        <v>100682</v>
      </c>
      <c r="M4680">
        <v>198464</v>
      </c>
      <c r="N4680">
        <v>212319</v>
      </c>
      <c r="O4680">
        <v>223764</v>
      </c>
      <c r="P4680">
        <v>196624</v>
      </c>
      <c r="Q4680">
        <v>177687</v>
      </c>
      <c r="R4680">
        <v>165169</v>
      </c>
      <c r="S4680">
        <v>126458</v>
      </c>
      <c r="T4680">
        <v>190402</v>
      </c>
      <c r="U4680">
        <v>209720</v>
      </c>
      <c r="V4680">
        <v>219326</v>
      </c>
      <c r="W4680">
        <v>204617</v>
      </c>
      <c r="X4680">
        <v>208107</v>
      </c>
      <c r="Y4680">
        <v>199622</v>
      </c>
      <c r="Z4680">
        <v>226568</v>
      </c>
    </row>
    <row r="4681" spans="1:26" x14ac:dyDescent="0.2">
      <c r="A4681" s="1">
        <v>2391588</v>
      </c>
      <c r="B4681">
        <v>0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v>0</v>
      </c>
      <c r="I4681">
        <v>0</v>
      </c>
      <c r="J4681">
        <v>0</v>
      </c>
      <c r="K4681">
        <v>0</v>
      </c>
      <c r="L4681">
        <v>0</v>
      </c>
      <c r="M4681">
        <v>0</v>
      </c>
      <c r="N4681">
        <v>0</v>
      </c>
      <c r="O4681">
        <v>0</v>
      </c>
      <c r="P4681">
        <v>0</v>
      </c>
      <c r="Q4681">
        <v>0</v>
      </c>
      <c r="R4681">
        <v>0</v>
      </c>
      <c r="S4681">
        <v>0</v>
      </c>
      <c r="T4681">
        <v>0</v>
      </c>
      <c r="U4681">
        <v>9674</v>
      </c>
      <c r="V4681">
        <v>14937</v>
      </c>
      <c r="W4681">
        <v>17289</v>
      </c>
      <c r="X4681">
        <v>15235</v>
      </c>
      <c r="Y4681">
        <v>15600</v>
      </c>
      <c r="Z4681">
        <v>15785</v>
      </c>
    </row>
    <row r="4682" spans="1:26" x14ac:dyDescent="0.2">
      <c r="A4682" s="1">
        <v>2396592</v>
      </c>
      <c r="B4682">
        <v>0</v>
      </c>
      <c r="C4682">
        <v>0</v>
      </c>
      <c r="D4682">
        <v>0</v>
      </c>
      <c r="E4682">
        <v>0</v>
      </c>
      <c r="F4682">
        <v>0</v>
      </c>
      <c r="G4682">
        <v>0</v>
      </c>
      <c r="H4682">
        <v>0</v>
      </c>
      <c r="I4682">
        <v>0</v>
      </c>
      <c r="J4682">
        <v>0</v>
      </c>
      <c r="K4682">
        <v>0</v>
      </c>
      <c r="L4682">
        <v>0</v>
      </c>
      <c r="M4682">
        <v>0</v>
      </c>
      <c r="N4682">
        <v>0</v>
      </c>
      <c r="O4682">
        <v>0</v>
      </c>
      <c r="P4682">
        <v>0</v>
      </c>
      <c r="Q4682">
        <v>0</v>
      </c>
      <c r="R4682">
        <v>0</v>
      </c>
      <c r="S4682">
        <v>0</v>
      </c>
      <c r="T4682">
        <v>0</v>
      </c>
      <c r="U4682">
        <v>0</v>
      </c>
      <c r="V4682">
        <v>14928</v>
      </c>
      <c r="W4682">
        <v>20427</v>
      </c>
      <c r="X4682">
        <v>93138</v>
      </c>
      <c r="Y4682">
        <v>122706</v>
      </c>
      <c r="Z4682">
        <v>130242</v>
      </c>
    </row>
    <row r="4683" spans="1:26" x14ac:dyDescent="0.2">
      <c r="A4683" s="1">
        <v>2396604</v>
      </c>
      <c r="B4683">
        <v>1588</v>
      </c>
      <c r="C4683">
        <v>1596</v>
      </c>
      <c r="D4683">
        <v>2105</v>
      </c>
      <c r="E4683">
        <v>2615</v>
      </c>
      <c r="F4683">
        <v>2525</v>
      </c>
      <c r="G4683">
        <v>2538</v>
      </c>
      <c r="H4683">
        <v>2766</v>
      </c>
      <c r="I4683">
        <v>2780</v>
      </c>
      <c r="J4683">
        <v>2794</v>
      </c>
      <c r="K4683">
        <v>2807</v>
      </c>
      <c r="L4683">
        <v>2192</v>
      </c>
      <c r="M4683">
        <v>2197</v>
      </c>
      <c r="N4683">
        <v>2202</v>
      </c>
      <c r="O4683">
        <v>1976</v>
      </c>
      <c r="P4683">
        <v>1980</v>
      </c>
      <c r="Q4683">
        <v>1384</v>
      </c>
      <c r="R4683">
        <v>1192</v>
      </c>
      <c r="S4683">
        <v>1012</v>
      </c>
      <c r="T4683">
        <v>1015</v>
      </c>
      <c r="U4683">
        <v>2163</v>
      </c>
      <c r="V4683">
        <v>2179</v>
      </c>
      <c r="W4683">
        <v>5351</v>
      </c>
      <c r="X4683">
        <v>5725</v>
      </c>
      <c r="Y4683">
        <v>5795</v>
      </c>
      <c r="Z4683">
        <v>4488</v>
      </c>
    </row>
    <row r="4684" spans="1:26" x14ac:dyDescent="0.2">
      <c r="A4684" s="1">
        <v>2398701</v>
      </c>
      <c r="B4684">
        <v>0</v>
      </c>
      <c r="C4684">
        <v>0</v>
      </c>
      <c r="D4684">
        <v>0</v>
      </c>
      <c r="E4684">
        <v>0</v>
      </c>
      <c r="F4684">
        <v>0</v>
      </c>
      <c r="G4684">
        <v>0</v>
      </c>
      <c r="H4684">
        <v>0</v>
      </c>
      <c r="I4684">
        <v>0</v>
      </c>
      <c r="J4684">
        <v>0</v>
      </c>
      <c r="K4684">
        <v>4</v>
      </c>
      <c r="L4684">
        <v>0</v>
      </c>
      <c r="M4684">
        <v>24373</v>
      </c>
      <c r="N4684">
        <v>32300</v>
      </c>
      <c r="O4684">
        <v>65322</v>
      </c>
      <c r="P4684">
        <v>97112</v>
      </c>
      <c r="Q4684">
        <v>69651</v>
      </c>
      <c r="R4684">
        <v>73297</v>
      </c>
      <c r="S4684">
        <v>77581</v>
      </c>
      <c r="T4684">
        <v>116516</v>
      </c>
      <c r="U4684">
        <v>121824</v>
      </c>
      <c r="V4684">
        <v>120771</v>
      </c>
      <c r="W4684">
        <v>268464</v>
      </c>
      <c r="X4684">
        <v>377402</v>
      </c>
      <c r="Y4684">
        <v>334256</v>
      </c>
      <c r="Z4684">
        <v>362457</v>
      </c>
    </row>
    <row r="4685" spans="1:26" x14ac:dyDescent="0.2">
      <c r="A4685" s="1">
        <v>2434113</v>
      </c>
      <c r="B4685">
        <v>0</v>
      </c>
      <c r="C4685">
        <v>0</v>
      </c>
      <c r="D4685">
        <v>0</v>
      </c>
      <c r="E4685">
        <v>0</v>
      </c>
      <c r="F4685">
        <v>0</v>
      </c>
      <c r="G4685">
        <v>0</v>
      </c>
      <c r="H4685">
        <v>0</v>
      </c>
      <c r="I4685">
        <v>0</v>
      </c>
      <c r="J4685">
        <v>0</v>
      </c>
      <c r="K4685">
        <v>0</v>
      </c>
      <c r="L4685">
        <v>0</v>
      </c>
      <c r="M4685">
        <v>0</v>
      </c>
      <c r="N4685">
        <v>0</v>
      </c>
      <c r="O4685">
        <v>0</v>
      </c>
      <c r="P4685">
        <v>0</v>
      </c>
      <c r="Q4685">
        <v>0</v>
      </c>
      <c r="R4685">
        <v>0</v>
      </c>
      <c r="S4685">
        <v>0</v>
      </c>
      <c r="T4685">
        <v>0</v>
      </c>
      <c r="U4685">
        <v>0</v>
      </c>
      <c r="V4685">
        <v>0</v>
      </c>
      <c r="W4685">
        <v>0</v>
      </c>
      <c r="X4685">
        <v>0</v>
      </c>
      <c r="Y4685">
        <v>0</v>
      </c>
      <c r="Z4685">
        <v>0</v>
      </c>
    </row>
    <row r="4686" spans="1:26" x14ac:dyDescent="0.2">
      <c r="A4686" s="1">
        <v>2445052</v>
      </c>
      <c r="B4686">
        <v>21953</v>
      </c>
      <c r="C4686">
        <v>14755</v>
      </c>
      <c r="D4686">
        <v>0</v>
      </c>
    </row>
    <row r="4687" spans="1:26" x14ac:dyDescent="0.2">
      <c r="A4687" s="1">
        <v>2451240</v>
      </c>
      <c r="B4687">
        <v>0</v>
      </c>
      <c r="C4687">
        <v>0</v>
      </c>
      <c r="D4687">
        <v>0</v>
      </c>
      <c r="E4687">
        <v>0</v>
      </c>
      <c r="F4687">
        <v>0</v>
      </c>
      <c r="G4687">
        <v>0</v>
      </c>
      <c r="H4687">
        <v>0</v>
      </c>
      <c r="I4687">
        <v>0</v>
      </c>
      <c r="J4687">
        <v>0</v>
      </c>
      <c r="K4687">
        <v>0</v>
      </c>
      <c r="L4687">
        <v>0</v>
      </c>
      <c r="M4687">
        <v>0</v>
      </c>
      <c r="N4687">
        <v>0</v>
      </c>
      <c r="O4687">
        <v>0</v>
      </c>
      <c r="P4687">
        <v>0</v>
      </c>
      <c r="Q4687">
        <v>0</v>
      </c>
      <c r="R4687">
        <v>0</v>
      </c>
      <c r="S4687">
        <v>0</v>
      </c>
      <c r="T4687">
        <v>0</v>
      </c>
      <c r="U4687">
        <v>0</v>
      </c>
      <c r="V4687">
        <v>0</v>
      </c>
      <c r="W4687">
        <v>0</v>
      </c>
      <c r="X4687">
        <v>0</v>
      </c>
      <c r="Y4687">
        <v>0</v>
      </c>
      <c r="Z4687">
        <v>0</v>
      </c>
    </row>
    <row r="4688" spans="1:26" x14ac:dyDescent="0.2">
      <c r="A4688" s="1">
        <v>2454867</v>
      </c>
      <c r="B4688">
        <v>0</v>
      </c>
    </row>
    <row r="4689" spans="1:26" x14ac:dyDescent="0.2">
      <c r="A4689" s="1">
        <v>2465881</v>
      </c>
      <c r="B4689">
        <v>31280</v>
      </c>
      <c r="C4689">
        <v>21380</v>
      </c>
      <c r="D4689">
        <v>34537</v>
      </c>
      <c r="E4689">
        <v>45660</v>
      </c>
      <c r="F4689">
        <v>42710</v>
      </c>
      <c r="G4689">
        <v>36938</v>
      </c>
      <c r="H4689">
        <v>40158</v>
      </c>
      <c r="I4689">
        <v>60977</v>
      </c>
      <c r="J4689">
        <v>55964</v>
      </c>
      <c r="K4689">
        <v>47404</v>
      </c>
      <c r="L4689">
        <v>56805</v>
      </c>
      <c r="M4689">
        <v>77681</v>
      </c>
      <c r="N4689">
        <v>73671</v>
      </c>
      <c r="O4689">
        <v>63759</v>
      </c>
      <c r="P4689">
        <v>67876</v>
      </c>
      <c r="Q4689">
        <v>81924</v>
      </c>
      <c r="R4689">
        <v>68848</v>
      </c>
      <c r="S4689">
        <v>55865</v>
      </c>
      <c r="T4689">
        <v>57890</v>
      </c>
      <c r="U4689">
        <v>97113</v>
      </c>
      <c r="V4689">
        <v>92738</v>
      </c>
      <c r="W4689">
        <v>49777</v>
      </c>
      <c r="X4689">
        <v>56373</v>
      </c>
      <c r="Y4689">
        <v>74405</v>
      </c>
      <c r="Z4689">
        <v>71558</v>
      </c>
    </row>
    <row r="4690" spans="1:26" x14ac:dyDescent="0.2">
      <c r="A4690" s="1">
        <v>2467670</v>
      </c>
      <c r="B4690">
        <v>0</v>
      </c>
      <c r="C4690">
        <v>0</v>
      </c>
      <c r="D4690">
        <v>0</v>
      </c>
      <c r="E4690">
        <v>0</v>
      </c>
      <c r="F4690">
        <v>0</v>
      </c>
      <c r="G4690">
        <v>0</v>
      </c>
      <c r="H4690">
        <v>0</v>
      </c>
      <c r="I4690">
        <v>0</v>
      </c>
      <c r="J4690">
        <v>0</v>
      </c>
      <c r="K4690">
        <v>0</v>
      </c>
      <c r="L4690">
        <v>0</v>
      </c>
      <c r="M4690">
        <v>0</v>
      </c>
      <c r="N4690">
        <v>0</v>
      </c>
      <c r="O4690">
        <v>0</v>
      </c>
      <c r="P4690">
        <v>0</v>
      </c>
      <c r="Q4690">
        <v>0</v>
      </c>
      <c r="R4690">
        <v>0</v>
      </c>
      <c r="S4690">
        <v>0</v>
      </c>
      <c r="T4690">
        <v>0</v>
      </c>
      <c r="U4690">
        <v>0</v>
      </c>
      <c r="V4690">
        <v>0</v>
      </c>
      <c r="W4690">
        <v>0</v>
      </c>
      <c r="X4690">
        <v>0</v>
      </c>
      <c r="Y4690">
        <v>0</v>
      </c>
      <c r="Z4690">
        <v>0</v>
      </c>
    </row>
    <row r="4691" spans="1:26" x14ac:dyDescent="0.2">
      <c r="A4691" s="1">
        <v>2471239</v>
      </c>
      <c r="B4691">
        <v>0</v>
      </c>
      <c r="C4691">
        <v>0</v>
      </c>
      <c r="D4691">
        <v>0</v>
      </c>
      <c r="E4691">
        <v>0</v>
      </c>
      <c r="F4691">
        <v>2011</v>
      </c>
      <c r="G4691">
        <v>14821</v>
      </c>
      <c r="H4691">
        <v>11885</v>
      </c>
      <c r="I4691">
        <v>10828</v>
      </c>
      <c r="J4691">
        <v>10847</v>
      </c>
      <c r="K4691">
        <v>8107</v>
      </c>
      <c r="L4691">
        <v>5605</v>
      </c>
      <c r="M4691">
        <v>6028</v>
      </c>
      <c r="N4691">
        <v>4539</v>
      </c>
      <c r="O4691">
        <v>2881</v>
      </c>
      <c r="P4691">
        <v>4027</v>
      </c>
      <c r="Q4691">
        <v>4274</v>
      </c>
      <c r="R4691">
        <v>9122</v>
      </c>
      <c r="S4691">
        <v>31354</v>
      </c>
      <c r="T4691">
        <v>117199</v>
      </c>
      <c r="U4691">
        <v>121243</v>
      </c>
      <c r="V4691">
        <v>104638</v>
      </c>
      <c r="W4691">
        <v>112039</v>
      </c>
      <c r="X4691">
        <v>123616</v>
      </c>
      <c r="Y4691">
        <v>110695</v>
      </c>
      <c r="Z4691">
        <v>89388</v>
      </c>
    </row>
    <row r="4692" spans="1:26" x14ac:dyDescent="0.2">
      <c r="A4692" s="1">
        <v>2482824</v>
      </c>
      <c r="B4692">
        <v>43330</v>
      </c>
      <c r="C4692">
        <v>36563</v>
      </c>
      <c r="D4692">
        <v>43013</v>
      </c>
      <c r="E4692">
        <v>44062</v>
      </c>
      <c r="F4692">
        <v>34738</v>
      </c>
      <c r="G4692">
        <v>32613</v>
      </c>
      <c r="H4692">
        <v>40515</v>
      </c>
      <c r="I4692">
        <v>48202</v>
      </c>
      <c r="J4692">
        <v>59685</v>
      </c>
      <c r="K4692">
        <v>46032</v>
      </c>
      <c r="L4692">
        <v>57021</v>
      </c>
      <c r="M4692">
        <v>57081</v>
      </c>
      <c r="N4692">
        <v>46316</v>
      </c>
      <c r="O4692">
        <v>53213</v>
      </c>
      <c r="P4692">
        <v>67371</v>
      </c>
      <c r="Q4692">
        <v>69003</v>
      </c>
      <c r="R4692">
        <v>71886</v>
      </c>
      <c r="S4692">
        <v>68506</v>
      </c>
      <c r="T4692">
        <v>104137</v>
      </c>
      <c r="U4692">
        <v>122262</v>
      </c>
      <c r="V4692">
        <v>123464</v>
      </c>
      <c r="W4692">
        <v>140819</v>
      </c>
      <c r="X4692">
        <v>156307</v>
      </c>
      <c r="Y4692">
        <v>153943</v>
      </c>
      <c r="Z4692">
        <v>157322</v>
      </c>
    </row>
    <row r="4693" spans="1:26" x14ac:dyDescent="0.2">
      <c r="A4693" s="1">
        <v>2483120</v>
      </c>
      <c r="B4693">
        <v>1949</v>
      </c>
      <c r="C4693">
        <v>1955</v>
      </c>
      <c r="D4693">
        <v>1958</v>
      </c>
      <c r="E4693">
        <v>2915</v>
      </c>
      <c r="F4693">
        <v>3316</v>
      </c>
      <c r="G4693">
        <v>3967</v>
      </c>
      <c r="H4693">
        <v>7450</v>
      </c>
      <c r="I4693">
        <v>7486</v>
      </c>
      <c r="J4693">
        <v>7292</v>
      </c>
      <c r="K4693">
        <v>3161</v>
      </c>
      <c r="L4693">
        <v>3308</v>
      </c>
      <c r="M4693">
        <v>3897</v>
      </c>
      <c r="N4693">
        <v>3897</v>
      </c>
      <c r="O4693">
        <v>2397</v>
      </c>
      <c r="P4693">
        <v>4647</v>
      </c>
      <c r="Q4693">
        <v>4405</v>
      </c>
      <c r="R4693">
        <v>4362</v>
      </c>
      <c r="S4693">
        <v>4860</v>
      </c>
      <c r="T4693">
        <v>3955</v>
      </c>
    </row>
    <row r="4694" spans="1:26" x14ac:dyDescent="0.2">
      <c r="A4694" s="1">
        <v>2483438</v>
      </c>
      <c r="B4694">
        <v>24559</v>
      </c>
      <c r="C4694">
        <v>24225</v>
      </c>
      <c r="D4694">
        <v>24421</v>
      </c>
      <c r="E4694">
        <v>26372</v>
      </c>
      <c r="F4694">
        <v>24830</v>
      </c>
      <c r="G4694">
        <v>24284</v>
      </c>
      <c r="H4694">
        <v>26277</v>
      </c>
      <c r="I4694">
        <v>27713</v>
      </c>
      <c r="J4694">
        <v>27760</v>
      </c>
      <c r="K4694">
        <v>23939</v>
      </c>
      <c r="L4694">
        <v>29152</v>
      </c>
      <c r="M4694">
        <v>26066</v>
      </c>
      <c r="N4694">
        <v>30156</v>
      </c>
      <c r="O4694">
        <v>32759</v>
      </c>
      <c r="P4694">
        <v>39927</v>
      </c>
      <c r="Q4694">
        <v>46471</v>
      </c>
      <c r="R4694">
        <v>50112</v>
      </c>
      <c r="S4694">
        <v>48752</v>
      </c>
      <c r="T4694">
        <v>65037</v>
      </c>
      <c r="U4694">
        <v>87239</v>
      </c>
      <c r="V4694">
        <v>93195</v>
      </c>
      <c r="W4694">
        <v>99130</v>
      </c>
      <c r="X4694">
        <v>107257</v>
      </c>
      <c r="Y4694">
        <v>104741</v>
      </c>
      <c r="Z4694">
        <v>103296</v>
      </c>
    </row>
    <row r="4695" spans="1:26" x14ac:dyDescent="0.2">
      <c r="A4695" s="1">
        <v>2485544</v>
      </c>
      <c r="B4695">
        <v>0</v>
      </c>
      <c r="C4695">
        <v>0</v>
      </c>
    </row>
    <row r="4696" spans="1:26" x14ac:dyDescent="0.2">
      <c r="A4696" s="1">
        <v>2489805</v>
      </c>
      <c r="B4696">
        <v>0</v>
      </c>
      <c r="C4696">
        <v>0</v>
      </c>
      <c r="D4696">
        <v>0</v>
      </c>
      <c r="E4696">
        <v>0</v>
      </c>
      <c r="F4696">
        <v>0</v>
      </c>
      <c r="G4696">
        <v>0</v>
      </c>
      <c r="H4696">
        <v>0</v>
      </c>
      <c r="I4696">
        <v>0</v>
      </c>
      <c r="J4696">
        <v>0</v>
      </c>
      <c r="K4696">
        <v>0</v>
      </c>
      <c r="L4696">
        <v>0</v>
      </c>
      <c r="M4696">
        <v>0</v>
      </c>
      <c r="N4696">
        <v>0</v>
      </c>
      <c r="O4696">
        <v>0</v>
      </c>
      <c r="P4696">
        <v>0</v>
      </c>
      <c r="Q4696">
        <v>0</v>
      </c>
      <c r="R4696">
        <v>0</v>
      </c>
      <c r="S4696">
        <v>0</v>
      </c>
      <c r="T4696">
        <v>0</v>
      </c>
      <c r="U4696">
        <v>0</v>
      </c>
      <c r="V4696">
        <v>498000</v>
      </c>
      <c r="W4696">
        <v>496000</v>
      </c>
      <c r="X4696">
        <v>500000</v>
      </c>
      <c r="Y4696">
        <v>492000</v>
      </c>
      <c r="Z4696">
        <v>846000</v>
      </c>
    </row>
    <row r="4697" spans="1:26" x14ac:dyDescent="0.2">
      <c r="A4697" s="1">
        <v>2490285</v>
      </c>
      <c r="B4697">
        <v>0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v>0</v>
      </c>
      <c r="I4697">
        <v>0</v>
      </c>
      <c r="J4697">
        <v>0</v>
      </c>
      <c r="K4697">
        <v>0</v>
      </c>
      <c r="L4697">
        <v>0</v>
      </c>
      <c r="M4697">
        <v>0</v>
      </c>
      <c r="N4697">
        <v>0</v>
      </c>
      <c r="O4697">
        <v>0</v>
      </c>
      <c r="P4697">
        <v>0</v>
      </c>
      <c r="Q4697">
        <v>0</v>
      </c>
      <c r="R4697">
        <v>0</v>
      </c>
      <c r="S4697">
        <v>0</v>
      </c>
      <c r="T4697">
        <v>0</v>
      </c>
      <c r="U4697">
        <v>0</v>
      </c>
      <c r="V4697">
        <v>0</v>
      </c>
      <c r="W4697">
        <v>0</v>
      </c>
      <c r="X4697">
        <v>0</v>
      </c>
      <c r="Y4697">
        <v>0</v>
      </c>
      <c r="Z4697">
        <v>0</v>
      </c>
    </row>
    <row r="4698" spans="1:26" x14ac:dyDescent="0.2">
      <c r="A4698" s="1">
        <v>2491291</v>
      </c>
      <c r="B4698">
        <v>2231</v>
      </c>
      <c r="C4698">
        <v>4706</v>
      </c>
      <c r="D4698">
        <v>5149</v>
      </c>
    </row>
    <row r="4699" spans="1:26" x14ac:dyDescent="0.2">
      <c r="A4699" s="1">
        <v>2493697</v>
      </c>
      <c r="B4699">
        <v>0</v>
      </c>
    </row>
    <row r="4700" spans="1:26" x14ac:dyDescent="0.2">
      <c r="A4700" s="1">
        <v>2496081</v>
      </c>
      <c r="B4700">
        <v>4306</v>
      </c>
      <c r="C4700">
        <v>4320</v>
      </c>
      <c r="D4700">
        <v>5072</v>
      </c>
      <c r="E4700">
        <v>5075</v>
      </c>
      <c r="F4700">
        <v>4971</v>
      </c>
      <c r="G4700">
        <v>5842</v>
      </c>
      <c r="H4700">
        <v>7098</v>
      </c>
    </row>
    <row r="4701" spans="1:26" x14ac:dyDescent="0.2">
      <c r="A4701" s="1">
        <v>2497181</v>
      </c>
      <c r="B4701">
        <v>34015</v>
      </c>
      <c r="C4701">
        <v>35702</v>
      </c>
      <c r="D4701">
        <v>31328</v>
      </c>
      <c r="E4701">
        <v>37766</v>
      </c>
      <c r="F4701">
        <v>30538</v>
      </c>
      <c r="G4701">
        <v>49640</v>
      </c>
      <c r="H4701">
        <v>47253</v>
      </c>
      <c r="I4701">
        <v>55565</v>
      </c>
      <c r="J4701">
        <v>58678</v>
      </c>
      <c r="K4701">
        <v>68851</v>
      </c>
      <c r="L4701">
        <v>29822</v>
      </c>
      <c r="M4701">
        <v>40313</v>
      </c>
      <c r="N4701">
        <v>41559</v>
      </c>
      <c r="O4701">
        <v>85718</v>
      </c>
      <c r="P4701">
        <v>23626</v>
      </c>
      <c r="Q4701">
        <v>37636</v>
      </c>
      <c r="R4701">
        <v>66140</v>
      </c>
      <c r="S4701">
        <v>79206</v>
      </c>
      <c r="T4701">
        <v>62479</v>
      </c>
      <c r="U4701">
        <v>110743</v>
      </c>
      <c r="V4701">
        <v>191229</v>
      </c>
      <c r="W4701">
        <v>273053</v>
      </c>
      <c r="X4701">
        <v>259020</v>
      </c>
      <c r="Y4701">
        <v>243662</v>
      </c>
      <c r="Z4701">
        <v>276182</v>
      </c>
    </row>
    <row r="4702" spans="1:26" x14ac:dyDescent="0.2">
      <c r="A4702" s="1">
        <v>2502656</v>
      </c>
      <c r="B4702">
        <v>0</v>
      </c>
      <c r="C4702">
        <v>0</v>
      </c>
      <c r="D4702">
        <v>0</v>
      </c>
      <c r="E4702">
        <v>0</v>
      </c>
      <c r="F4702">
        <v>0</v>
      </c>
      <c r="G4702">
        <v>0</v>
      </c>
      <c r="H4702">
        <v>0</v>
      </c>
      <c r="I4702">
        <v>0</v>
      </c>
      <c r="J4702">
        <v>0</v>
      </c>
      <c r="K4702">
        <v>0</v>
      </c>
      <c r="L4702">
        <v>0</v>
      </c>
      <c r="M4702">
        <v>0</v>
      </c>
      <c r="N4702">
        <v>0</v>
      </c>
      <c r="O4702">
        <v>0</v>
      </c>
      <c r="P4702">
        <v>0</v>
      </c>
      <c r="Q4702">
        <v>0</v>
      </c>
      <c r="R4702">
        <v>0</v>
      </c>
      <c r="S4702">
        <v>0</v>
      </c>
      <c r="T4702">
        <v>0</v>
      </c>
      <c r="U4702">
        <v>0</v>
      </c>
      <c r="V4702">
        <v>0</v>
      </c>
      <c r="W4702">
        <v>0</v>
      </c>
      <c r="X4702">
        <v>0</v>
      </c>
    </row>
    <row r="4703" spans="1:26" x14ac:dyDescent="0.2">
      <c r="A4703" s="1">
        <v>2502825</v>
      </c>
      <c r="B4703">
        <v>0</v>
      </c>
      <c r="C4703">
        <v>0</v>
      </c>
      <c r="D4703">
        <v>0</v>
      </c>
      <c r="E4703">
        <v>0</v>
      </c>
      <c r="F4703">
        <v>0</v>
      </c>
      <c r="G4703">
        <v>0</v>
      </c>
      <c r="H4703">
        <v>0</v>
      </c>
      <c r="I4703">
        <v>0</v>
      </c>
      <c r="J4703">
        <v>0</v>
      </c>
      <c r="K4703">
        <v>0</v>
      </c>
      <c r="L4703">
        <v>0</v>
      </c>
      <c r="M4703">
        <v>0</v>
      </c>
      <c r="N4703">
        <v>0</v>
      </c>
      <c r="O4703">
        <v>0</v>
      </c>
      <c r="P4703">
        <v>0</v>
      </c>
      <c r="Q4703">
        <v>0</v>
      </c>
      <c r="R4703">
        <v>0</v>
      </c>
      <c r="S4703">
        <v>0</v>
      </c>
      <c r="T4703">
        <v>0</v>
      </c>
      <c r="U4703">
        <v>0</v>
      </c>
      <c r="V4703">
        <v>0</v>
      </c>
      <c r="W4703">
        <v>0</v>
      </c>
      <c r="X4703">
        <v>0</v>
      </c>
      <c r="Y4703">
        <v>0</v>
      </c>
      <c r="Z4703">
        <v>0</v>
      </c>
    </row>
    <row r="4704" spans="1:26" x14ac:dyDescent="0.2">
      <c r="A4704" s="1">
        <v>2505424</v>
      </c>
      <c r="B4704">
        <v>6262</v>
      </c>
      <c r="C4704">
        <v>3966</v>
      </c>
      <c r="D4704">
        <v>3971</v>
      </c>
      <c r="E4704">
        <v>3976</v>
      </c>
      <c r="F4704">
        <v>3980</v>
      </c>
      <c r="G4704">
        <v>4098</v>
      </c>
      <c r="H4704">
        <v>4103</v>
      </c>
      <c r="I4704">
        <v>4113</v>
      </c>
      <c r="J4704">
        <v>4118</v>
      </c>
      <c r="K4704">
        <v>4161</v>
      </c>
      <c r="L4704">
        <v>4163</v>
      </c>
      <c r="M4704">
        <v>0</v>
      </c>
      <c r="N4704">
        <v>0</v>
      </c>
      <c r="O4704">
        <v>0</v>
      </c>
      <c r="P4704">
        <v>0</v>
      </c>
      <c r="Q4704">
        <v>0</v>
      </c>
      <c r="R4704">
        <v>0</v>
      </c>
      <c r="S4704">
        <v>0</v>
      </c>
      <c r="T4704">
        <v>0</v>
      </c>
      <c r="U4704">
        <v>0</v>
      </c>
      <c r="V4704">
        <v>0</v>
      </c>
      <c r="W4704">
        <v>0</v>
      </c>
      <c r="X4704">
        <v>0</v>
      </c>
      <c r="Y4704">
        <v>0</v>
      </c>
      <c r="Z4704">
        <v>0</v>
      </c>
    </row>
    <row r="4705" spans="1:26" x14ac:dyDescent="0.2">
      <c r="A4705" s="1">
        <v>2505451</v>
      </c>
      <c r="B4705">
        <v>0</v>
      </c>
      <c r="C4705">
        <v>0</v>
      </c>
      <c r="D4705">
        <v>0</v>
      </c>
      <c r="E4705">
        <v>0</v>
      </c>
      <c r="F4705">
        <v>0</v>
      </c>
      <c r="G4705">
        <v>0</v>
      </c>
      <c r="H4705">
        <v>0</v>
      </c>
      <c r="I4705">
        <v>0</v>
      </c>
      <c r="J4705">
        <v>0</v>
      </c>
      <c r="K4705">
        <v>0</v>
      </c>
      <c r="L4705">
        <v>0</v>
      </c>
      <c r="M4705">
        <v>0</v>
      </c>
      <c r="N4705">
        <v>0</v>
      </c>
      <c r="O4705">
        <v>0</v>
      </c>
      <c r="P4705">
        <v>0</v>
      </c>
      <c r="Q4705">
        <v>0</v>
      </c>
      <c r="R4705">
        <v>0</v>
      </c>
      <c r="S4705">
        <v>0</v>
      </c>
      <c r="T4705">
        <v>0</v>
      </c>
      <c r="U4705">
        <v>0</v>
      </c>
      <c r="V4705">
        <v>0</v>
      </c>
      <c r="W4705">
        <v>0</v>
      </c>
      <c r="X4705">
        <v>0</v>
      </c>
      <c r="Y4705">
        <v>0</v>
      </c>
      <c r="Z4705">
        <v>10</v>
      </c>
    </row>
    <row r="4706" spans="1:26" x14ac:dyDescent="0.2">
      <c r="A4706" s="1">
        <v>2505460</v>
      </c>
      <c r="B4706">
        <v>0</v>
      </c>
      <c r="C4706">
        <v>0</v>
      </c>
      <c r="D4706">
        <v>0</v>
      </c>
      <c r="E4706">
        <v>0</v>
      </c>
      <c r="F4706">
        <v>0</v>
      </c>
      <c r="G4706">
        <v>0</v>
      </c>
      <c r="H4706">
        <v>0</v>
      </c>
      <c r="I4706">
        <v>0</v>
      </c>
      <c r="J4706">
        <v>0</v>
      </c>
      <c r="K4706">
        <v>0</v>
      </c>
      <c r="L4706">
        <v>0</v>
      </c>
      <c r="M4706">
        <v>0</v>
      </c>
      <c r="N4706">
        <v>0</v>
      </c>
      <c r="O4706">
        <v>0</v>
      </c>
      <c r="P4706">
        <v>0</v>
      </c>
      <c r="Q4706">
        <v>0</v>
      </c>
      <c r="R4706">
        <v>0</v>
      </c>
      <c r="S4706">
        <v>0</v>
      </c>
      <c r="T4706">
        <v>0</v>
      </c>
      <c r="U4706">
        <v>7606</v>
      </c>
      <c r="V4706">
        <v>14434</v>
      </c>
      <c r="W4706">
        <v>14862</v>
      </c>
      <c r="X4706">
        <v>15799</v>
      </c>
      <c r="Y4706">
        <v>16297</v>
      </c>
      <c r="Z4706">
        <v>12891</v>
      </c>
    </row>
    <row r="4707" spans="1:26" x14ac:dyDescent="0.2">
      <c r="A4707" s="1">
        <v>2506328</v>
      </c>
      <c r="B4707">
        <v>0</v>
      </c>
      <c r="C4707">
        <v>0</v>
      </c>
      <c r="D4707">
        <v>0</v>
      </c>
      <c r="E4707">
        <v>0</v>
      </c>
      <c r="F4707">
        <v>0</v>
      </c>
      <c r="G4707">
        <v>0</v>
      </c>
      <c r="H4707">
        <v>0</v>
      </c>
      <c r="I4707">
        <v>0</v>
      </c>
      <c r="J4707">
        <v>0</v>
      </c>
      <c r="K4707">
        <v>0</v>
      </c>
      <c r="L4707">
        <v>0</v>
      </c>
      <c r="M4707">
        <v>0</v>
      </c>
      <c r="N4707">
        <v>0</v>
      </c>
    </row>
    <row r="4708" spans="1:26" x14ac:dyDescent="0.2">
      <c r="A4708" s="1">
        <v>2508751</v>
      </c>
      <c r="B4708">
        <v>115775</v>
      </c>
      <c r="C4708">
        <v>111618</v>
      </c>
      <c r="D4708">
        <v>108834</v>
      </c>
      <c r="E4708">
        <v>112999</v>
      </c>
      <c r="F4708">
        <v>118597</v>
      </c>
      <c r="G4708">
        <v>117208</v>
      </c>
      <c r="H4708">
        <v>129657</v>
      </c>
      <c r="I4708">
        <v>127152</v>
      </c>
      <c r="J4708">
        <v>151321</v>
      </c>
      <c r="K4708">
        <v>154250</v>
      </c>
      <c r="L4708">
        <v>163647</v>
      </c>
      <c r="M4708">
        <v>172645</v>
      </c>
      <c r="N4708">
        <v>170364</v>
      </c>
      <c r="O4708">
        <v>168191</v>
      </c>
      <c r="P4708">
        <v>177903</v>
      </c>
      <c r="Q4708">
        <v>183723</v>
      </c>
      <c r="R4708">
        <v>180535</v>
      </c>
      <c r="S4708">
        <v>162519</v>
      </c>
      <c r="T4708">
        <v>229728</v>
      </c>
      <c r="U4708">
        <v>419603</v>
      </c>
      <c r="V4708">
        <v>475561</v>
      </c>
      <c r="W4708">
        <v>602491</v>
      </c>
      <c r="X4708">
        <v>629346</v>
      </c>
      <c r="Y4708">
        <v>631247</v>
      </c>
      <c r="Z4708">
        <v>714454</v>
      </c>
    </row>
    <row r="4709" spans="1:26" x14ac:dyDescent="0.2">
      <c r="A4709" s="1">
        <v>2512347</v>
      </c>
      <c r="B4709">
        <v>0</v>
      </c>
      <c r="C4709">
        <v>0</v>
      </c>
      <c r="D4709">
        <v>0</v>
      </c>
      <c r="E4709">
        <v>0</v>
      </c>
      <c r="F4709">
        <v>0</v>
      </c>
      <c r="G4709">
        <v>0</v>
      </c>
      <c r="H4709">
        <v>0</v>
      </c>
      <c r="I4709">
        <v>0</v>
      </c>
      <c r="J4709">
        <v>0</v>
      </c>
      <c r="K4709">
        <v>0</v>
      </c>
      <c r="L4709">
        <v>0</v>
      </c>
      <c r="M4709">
        <v>0</v>
      </c>
      <c r="N4709">
        <v>0</v>
      </c>
      <c r="O4709">
        <v>0</v>
      </c>
      <c r="P4709">
        <v>0</v>
      </c>
      <c r="Q4709">
        <v>0</v>
      </c>
      <c r="R4709">
        <v>0</v>
      </c>
      <c r="S4709">
        <v>0</v>
      </c>
    </row>
    <row r="4710" spans="1:26" x14ac:dyDescent="0.2">
      <c r="A4710" s="1">
        <v>2515320</v>
      </c>
      <c r="B4710">
        <v>36187</v>
      </c>
      <c r="C4710">
        <v>37349</v>
      </c>
      <c r="D4710">
        <v>43133</v>
      </c>
      <c r="E4710">
        <v>44923</v>
      </c>
      <c r="F4710">
        <v>37027</v>
      </c>
      <c r="G4710">
        <v>67115</v>
      </c>
      <c r="H4710">
        <v>69421</v>
      </c>
      <c r="I4710">
        <v>65076</v>
      </c>
      <c r="J4710">
        <v>137128</v>
      </c>
      <c r="K4710">
        <v>121817</v>
      </c>
      <c r="L4710">
        <v>116773</v>
      </c>
      <c r="M4710">
        <v>116026</v>
      </c>
      <c r="N4710">
        <v>104518</v>
      </c>
      <c r="O4710">
        <v>55830</v>
      </c>
      <c r="P4710">
        <v>74991</v>
      </c>
      <c r="Q4710">
        <v>74991</v>
      </c>
      <c r="R4710">
        <v>74991</v>
      </c>
      <c r="S4710">
        <v>132594</v>
      </c>
      <c r="T4710">
        <v>242642</v>
      </c>
      <c r="U4710">
        <v>310964</v>
      </c>
      <c r="V4710">
        <v>247722</v>
      </c>
      <c r="W4710">
        <v>207250</v>
      </c>
      <c r="X4710">
        <v>234934</v>
      </c>
      <c r="Y4710">
        <v>221397</v>
      </c>
      <c r="Z4710">
        <v>214622</v>
      </c>
    </row>
    <row r="4711" spans="1:26" x14ac:dyDescent="0.2">
      <c r="A4711" s="1">
        <v>2518497</v>
      </c>
      <c r="B4711">
        <v>8272</v>
      </c>
      <c r="C4711">
        <v>10835</v>
      </c>
      <c r="D4711">
        <v>9006</v>
      </c>
      <c r="E4711">
        <v>8647</v>
      </c>
      <c r="F4711">
        <v>9307</v>
      </c>
    </row>
    <row r="4712" spans="1:26" x14ac:dyDescent="0.2">
      <c r="A4712" s="1">
        <v>2524797</v>
      </c>
      <c r="B4712">
        <v>28064</v>
      </c>
      <c r="C4712">
        <v>0</v>
      </c>
      <c r="D4712">
        <v>0</v>
      </c>
      <c r="E4712">
        <v>0</v>
      </c>
      <c r="F4712">
        <v>0</v>
      </c>
      <c r="G4712">
        <v>27224</v>
      </c>
      <c r="H4712">
        <v>30007</v>
      </c>
      <c r="I4712">
        <v>30170</v>
      </c>
      <c r="J4712">
        <v>38231</v>
      </c>
      <c r="K4712">
        <v>44472</v>
      </c>
      <c r="L4712">
        <v>52369</v>
      </c>
      <c r="M4712">
        <v>81028</v>
      </c>
      <c r="N4712">
        <v>94455</v>
      </c>
    </row>
    <row r="4713" spans="1:26" x14ac:dyDescent="0.2">
      <c r="A4713" s="1">
        <v>2529176</v>
      </c>
      <c r="B4713">
        <v>0</v>
      </c>
      <c r="C4713">
        <v>0</v>
      </c>
      <c r="D4713">
        <v>0</v>
      </c>
      <c r="E4713">
        <v>0</v>
      </c>
      <c r="F4713">
        <v>0</v>
      </c>
      <c r="G4713">
        <v>0</v>
      </c>
      <c r="H4713">
        <v>0</v>
      </c>
      <c r="I4713">
        <v>0</v>
      </c>
      <c r="J4713">
        <v>0</v>
      </c>
      <c r="K4713">
        <v>0</v>
      </c>
      <c r="L4713">
        <v>0</v>
      </c>
      <c r="M4713">
        <v>0</v>
      </c>
      <c r="N4713">
        <v>0</v>
      </c>
      <c r="O4713">
        <v>0</v>
      </c>
      <c r="P4713">
        <v>0</v>
      </c>
      <c r="Q4713">
        <v>0</v>
      </c>
      <c r="R4713">
        <v>0</v>
      </c>
      <c r="S4713">
        <v>0</v>
      </c>
      <c r="T4713">
        <v>0</v>
      </c>
      <c r="U4713">
        <v>0</v>
      </c>
      <c r="V4713">
        <v>0</v>
      </c>
      <c r="W4713">
        <v>0</v>
      </c>
      <c r="X4713">
        <v>0</v>
      </c>
      <c r="Y4713">
        <v>0</v>
      </c>
      <c r="Z4713">
        <v>0</v>
      </c>
    </row>
    <row r="4714" spans="1:26" x14ac:dyDescent="0.2">
      <c r="A4714" s="1">
        <v>2531562</v>
      </c>
      <c r="B4714">
        <v>0</v>
      </c>
      <c r="C4714">
        <v>0</v>
      </c>
      <c r="D4714">
        <v>0</v>
      </c>
      <c r="E4714">
        <v>0</v>
      </c>
      <c r="F4714">
        <v>0</v>
      </c>
      <c r="G4714">
        <v>0</v>
      </c>
      <c r="H4714">
        <v>0</v>
      </c>
      <c r="I4714">
        <v>0</v>
      </c>
      <c r="J4714">
        <v>0</v>
      </c>
      <c r="K4714">
        <v>0</v>
      </c>
      <c r="L4714">
        <v>0</v>
      </c>
      <c r="M4714">
        <v>0</v>
      </c>
      <c r="N4714">
        <v>0</v>
      </c>
      <c r="O4714">
        <v>0</v>
      </c>
      <c r="P4714">
        <v>0</v>
      </c>
      <c r="Q4714">
        <v>0</v>
      </c>
      <c r="R4714">
        <v>0</v>
      </c>
      <c r="S4714">
        <v>0</v>
      </c>
      <c r="T4714">
        <v>0</v>
      </c>
      <c r="U4714">
        <v>0</v>
      </c>
      <c r="V4714">
        <v>0</v>
      </c>
      <c r="W4714">
        <v>0</v>
      </c>
      <c r="X4714">
        <v>0</v>
      </c>
      <c r="Y4714">
        <v>0</v>
      </c>
      <c r="Z4714">
        <v>0</v>
      </c>
    </row>
    <row r="4715" spans="1:26" x14ac:dyDescent="0.2">
      <c r="A4715" s="1">
        <v>2531991</v>
      </c>
      <c r="B4715">
        <v>0</v>
      </c>
      <c r="C4715">
        <v>0</v>
      </c>
      <c r="D4715">
        <v>0</v>
      </c>
      <c r="E4715">
        <v>0</v>
      </c>
      <c r="F4715">
        <v>0</v>
      </c>
      <c r="G4715">
        <v>0</v>
      </c>
      <c r="H4715">
        <v>0</v>
      </c>
      <c r="I4715">
        <v>0</v>
      </c>
      <c r="J4715">
        <v>0</v>
      </c>
      <c r="K4715">
        <v>0</v>
      </c>
      <c r="L4715">
        <v>0</v>
      </c>
      <c r="M4715">
        <v>0</v>
      </c>
      <c r="N4715">
        <v>0</v>
      </c>
      <c r="O4715">
        <v>0</v>
      </c>
      <c r="P4715">
        <v>0</v>
      </c>
      <c r="Q4715">
        <v>0</v>
      </c>
      <c r="R4715">
        <v>0</v>
      </c>
      <c r="S4715">
        <v>0</v>
      </c>
      <c r="T4715">
        <v>0</v>
      </c>
      <c r="U4715">
        <v>0</v>
      </c>
      <c r="V4715">
        <v>0</v>
      </c>
      <c r="W4715">
        <v>0</v>
      </c>
      <c r="X4715">
        <v>0</v>
      </c>
      <c r="Y4715">
        <v>0</v>
      </c>
      <c r="Z4715">
        <v>0</v>
      </c>
    </row>
    <row r="4716" spans="1:26" x14ac:dyDescent="0.2">
      <c r="A4716" s="1">
        <v>2532082</v>
      </c>
      <c r="B4716">
        <v>0</v>
      </c>
      <c r="C4716">
        <v>0</v>
      </c>
      <c r="D4716">
        <v>0</v>
      </c>
      <c r="E4716">
        <v>0</v>
      </c>
      <c r="F4716">
        <v>0</v>
      </c>
    </row>
    <row r="4717" spans="1:26" x14ac:dyDescent="0.2">
      <c r="A4717" s="1">
        <v>2533043</v>
      </c>
      <c r="B4717">
        <v>0</v>
      </c>
      <c r="C4717">
        <v>0</v>
      </c>
      <c r="D4717">
        <v>0</v>
      </c>
      <c r="E4717">
        <v>0</v>
      </c>
      <c r="F4717">
        <v>0</v>
      </c>
      <c r="G4717">
        <v>0</v>
      </c>
      <c r="H4717">
        <v>0</v>
      </c>
      <c r="I4717">
        <v>0</v>
      </c>
      <c r="J4717">
        <v>0</v>
      </c>
      <c r="K4717">
        <v>0</v>
      </c>
      <c r="L4717">
        <v>0</v>
      </c>
      <c r="M4717">
        <v>0</v>
      </c>
      <c r="N4717">
        <v>0</v>
      </c>
      <c r="O4717">
        <v>0</v>
      </c>
      <c r="P4717">
        <v>0</v>
      </c>
      <c r="Q4717">
        <v>0</v>
      </c>
      <c r="R4717">
        <v>0</v>
      </c>
      <c r="S4717">
        <v>0</v>
      </c>
      <c r="T4717">
        <v>0</v>
      </c>
      <c r="U4717">
        <v>0</v>
      </c>
      <c r="V4717">
        <v>0</v>
      </c>
      <c r="W4717">
        <v>0</v>
      </c>
      <c r="X4717">
        <v>303</v>
      </c>
      <c r="Y4717">
        <v>305</v>
      </c>
      <c r="Z4717">
        <v>306</v>
      </c>
    </row>
    <row r="4718" spans="1:26" x14ac:dyDescent="0.2">
      <c r="A4718" s="1">
        <v>2533119</v>
      </c>
      <c r="B4718">
        <v>0</v>
      </c>
      <c r="C4718">
        <v>0</v>
      </c>
      <c r="D4718">
        <v>0</v>
      </c>
      <c r="E4718">
        <v>0</v>
      </c>
      <c r="F4718">
        <v>0</v>
      </c>
      <c r="G4718">
        <v>0</v>
      </c>
      <c r="H4718">
        <v>0</v>
      </c>
      <c r="I4718">
        <v>350</v>
      </c>
      <c r="J4718">
        <v>350</v>
      </c>
      <c r="K4718">
        <v>100</v>
      </c>
      <c r="L4718">
        <v>101</v>
      </c>
      <c r="M4718">
        <v>0</v>
      </c>
      <c r="N4718">
        <v>0</v>
      </c>
      <c r="O4718">
        <v>0</v>
      </c>
      <c r="P4718">
        <v>0</v>
      </c>
      <c r="Q4718">
        <v>0</v>
      </c>
      <c r="R4718">
        <v>0</v>
      </c>
      <c r="S4718">
        <v>0</v>
      </c>
      <c r="T4718">
        <v>0</v>
      </c>
      <c r="U4718">
        <v>0</v>
      </c>
      <c r="V4718">
        <v>0</v>
      </c>
      <c r="W4718">
        <v>0</v>
      </c>
      <c r="X4718">
        <v>0</v>
      </c>
      <c r="Y4718">
        <v>0</v>
      </c>
      <c r="Z4718">
        <v>0</v>
      </c>
    </row>
    <row r="4719" spans="1:26" x14ac:dyDescent="0.2">
      <c r="A4719" s="1">
        <v>2535560</v>
      </c>
      <c r="B4719">
        <v>1010</v>
      </c>
      <c r="C4719">
        <v>1013</v>
      </c>
      <c r="D4719">
        <v>1040</v>
      </c>
      <c r="E4719">
        <v>776</v>
      </c>
      <c r="F4719">
        <v>1421</v>
      </c>
      <c r="G4719">
        <v>2063</v>
      </c>
      <c r="H4719">
        <v>2442</v>
      </c>
      <c r="I4719">
        <v>2797</v>
      </c>
    </row>
    <row r="4720" spans="1:26" x14ac:dyDescent="0.2">
      <c r="A4720" s="1">
        <v>2536633</v>
      </c>
      <c r="B4720">
        <v>0</v>
      </c>
      <c r="C4720">
        <v>0</v>
      </c>
      <c r="D4720">
        <v>0</v>
      </c>
      <c r="E4720">
        <v>0</v>
      </c>
      <c r="F4720">
        <v>0</v>
      </c>
      <c r="G4720">
        <v>0</v>
      </c>
      <c r="H4720">
        <v>0</v>
      </c>
      <c r="I4720">
        <v>0</v>
      </c>
      <c r="J4720">
        <v>0</v>
      </c>
      <c r="K4720">
        <v>0</v>
      </c>
      <c r="L4720">
        <v>0</v>
      </c>
      <c r="M4720">
        <v>0</v>
      </c>
      <c r="N4720">
        <v>0</v>
      </c>
      <c r="O4720">
        <v>0</v>
      </c>
      <c r="P4720">
        <v>0</v>
      </c>
      <c r="Q4720">
        <v>0</v>
      </c>
      <c r="R4720">
        <v>0</v>
      </c>
      <c r="S4720">
        <v>0</v>
      </c>
      <c r="T4720">
        <v>0</v>
      </c>
      <c r="U4720">
        <v>0</v>
      </c>
      <c r="V4720">
        <v>0</v>
      </c>
      <c r="W4720">
        <v>0</v>
      </c>
      <c r="X4720">
        <v>0</v>
      </c>
      <c r="Y4720">
        <v>0</v>
      </c>
      <c r="Z4720">
        <v>0</v>
      </c>
    </row>
    <row r="4721" spans="1:26" x14ac:dyDescent="0.2">
      <c r="A4721" s="1">
        <v>2539081</v>
      </c>
      <c r="B4721">
        <v>0</v>
      </c>
      <c r="C4721">
        <v>0</v>
      </c>
      <c r="D4721">
        <v>0</v>
      </c>
      <c r="E4721">
        <v>0</v>
      </c>
      <c r="F4721">
        <v>0</v>
      </c>
    </row>
    <row r="4722" spans="1:26" x14ac:dyDescent="0.2">
      <c r="A4722" s="1">
        <v>2539960</v>
      </c>
      <c r="B4722">
        <v>15617</v>
      </c>
      <c r="C4722">
        <v>17208</v>
      </c>
      <c r="D4722">
        <v>15769</v>
      </c>
      <c r="E4722">
        <v>15527</v>
      </c>
      <c r="F4722">
        <v>15561</v>
      </c>
      <c r="G4722">
        <v>13299</v>
      </c>
      <c r="H4722">
        <v>13540</v>
      </c>
      <c r="I4722">
        <v>17949</v>
      </c>
      <c r="J4722">
        <v>16546</v>
      </c>
      <c r="K4722">
        <v>19585</v>
      </c>
      <c r="L4722">
        <v>17863</v>
      </c>
      <c r="M4722">
        <v>21000</v>
      </c>
      <c r="N4722">
        <v>18419</v>
      </c>
      <c r="O4722">
        <v>18009</v>
      </c>
      <c r="P4722">
        <v>18047</v>
      </c>
      <c r="Q4722">
        <v>21075</v>
      </c>
      <c r="R4722">
        <v>23551</v>
      </c>
      <c r="S4722">
        <v>18579</v>
      </c>
      <c r="T4722">
        <v>19722</v>
      </c>
      <c r="U4722">
        <v>22263</v>
      </c>
      <c r="V4722">
        <v>19345</v>
      </c>
      <c r="W4722">
        <v>21539</v>
      </c>
      <c r="X4722">
        <v>17996</v>
      </c>
      <c r="Y4722">
        <v>15893</v>
      </c>
      <c r="Z4722">
        <v>14667</v>
      </c>
    </row>
    <row r="4723" spans="1:26" x14ac:dyDescent="0.2">
      <c r="A4723" s="1">
        <v>2562137</v>
      </c>
      <c r="B4723">
        <v>0</v>
      </c>
      <c r="C4723">
        <v>0</v>
      </c>
      <c r="D4723">
        <v>0</v>
      </c>
      <c r="E4723">
        <v>0</v>
      </c>
      <c r="F4723">
        <v>0</v>
      </c>
      <c r="G4723">
        <v>0</v>
      </c>
      <c r="H4723">
        <v>0</v>
      </c>
      <c r="I4723">
        <v>0</v>
      </c>
      <c r="J4723">
        <v>0</v>
      </c>
      <c r="K4723">
        <v>0</v>
      </c>
      <c r="L4723">
        <v>0</v>
      </c>
      <c r="M4723">
        <v>0</v>
      </c>
      <c r="N4723">
        <v>0</v>
      </c>
      <c r="O4723">
        <v>0</v>
      </c>
      <c r="P4723">
        <v>0</v>
      </c>
      <c r="Q4723">
        <v>0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  <c r="Y4723">
        <v>0</v>
      </c>
      <c r="Z4723">
        <v>0</v>
      </c>
    </row>
    <row r="4724" spans="1:26" x14ac:dyDescent="0.2">
      <c r="A4724" s="1">
        <v>2562164</v>
      </c>
      <c r="B4724">
        <v>0</v>
      </c>
      <c r="C4724">
        <v>0</v>
      </c>
      <c r="D4724">
        <v>0</v>
      </c>
      <c r="E4724">
        <v>5008</v>
      </c>
      <c r="F4724">
        <v>4520</v>
      </c>
      <c r="G4724">
        <v>2531</v>
      </c>
      <c r="H4724">
        <v>11147</v>
      </c>
      <c r="I4724">
        <v>4409</v>
      </c>
      <c r="J4724">
        <v>9657</v>
      </c>
      <c r="K4724">
        <v>8675</v>
      </c>
      <c r="L4724">
        <v>8191</v>
      </c>
      <c r="M4724">
        <v>8154</v>
      </c>
      <c r="N4724">
        <v>5706</v>
      </c>
      <c r="O4724">
        <v>3770</v>
      </c>
      <c r="P4724">
        <v>8249</v>
      </c>
      <c r="Q4724">
        <v>17240</v>
      </c>
      <c r="R4724">
        <v>14680</v>
      </c>
      <c r="S4724">
        <v>12509</v>
      </c>
      <c r="T4724">
        <v>92414</v>
      </c>
      <c r="U4724">
        <v>241173</v>
      </c>
      <c r="V4724">
        <v>292713</v>
      </c>
      <c r="W4724">
        <v>342579</v>
      </c>
      <c r="X4724">
        <v>335373</v>
      </c>
      <c r="Y4724">
        <v>350604</v>
      </c>
      <c r="Z4724">
        <v>382492</v>
      </c>
    </row>
    <row r="4725" spans="1:26" x14ac:dyDescent="0.2">
      <c r="A4725" s="1">
        <v>2567123</v>
      </c>
      <c r="B4725">
        <v>0</v>
      </c>
      <c r="C4725">
        <v>0</v>
      </c>
      <c r="D4725">
        <v>0</v>
      </c>
      <c r="E4725">
        <v>0</v>
      </c>
      <c r="F4725">
        <v>0</v>
      </c>
      <c r="G4725">
        <v>0</v>
      </c>
      <c r="H4725">
        <v>0</v>
      </c>
      <c r="I4725">
        <v>0</v>
      </c>
      <c r="J4725">
        <v>0</v>
      </c>
      <c r="K4725">
        <v>0</v>
      </c>
      <c r="L4725">
        <v>0</v>
      </c>
      <c r="M4725">
        <v>0</v>
      </c>
      <c r="N4725">
        <v>0</v>
      </c>
      <c r="O4725">
        <v>0</v>
      </c>
      <c r="P4725">
        <v>0</v>
      </c>
      <c r="Q4725">
        <v>0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0</v>
      </c>
      <c r="Y4725">
        <v>0</v>
      </c>
      <c r="Z4725">
        <v>0</v>
      </c>
    </row>
    <row r="4726" spans="1:26" x14ac:dyDescent="0.2">
      <c r="A4726" s="1">
        <v>2568063</v>
      </c>
      <c r="B4726">
        <v>0</v>
      </c>
      <c r="C4726">
        <v>0</v>
      </c>
      <c r="D4726">
        <v>0</v>
      </c>
      <c r="E4726">
        <v>0</v>
      </c>
      <c r="F4726">
        <v>0</v>
      </c>
      <c r="G4726">
        <v>0</v>
      </c>
      <c r="H4726">
        <v>0</v>
      </c>
      <c r="I4726">
        <v>0</v>
      </c>
      <c r="J4726">
        <v>0</v>
      </c>
      <c r="K4726">
        <v>0</v>
      </c>
      <c r="L4726">
        <v>0</v>
      </c>
      <c r="M4726">
        <v>0</v>
      </c>
      <c r="N4726">
        <v>0</v>
      </c>
      <c r="O4726">
        <v>0</v>
      </c>
      <c r="P4726">
        <v>0</v>
      </c>
      <c r="Q4726">
        <v>0</v>
      </c>
      <c r="R4726">
        <v>0</v>
      </c>
      <c r="S4726">
        <v>0</v>
      </c>
      <c r="T4726">
        <v>0</v>
      </c>
      <c r="U4726">
        <v>0</v>
      </c>
      <c r="V4726">
        <v>0</v>
      </c>
      <c r="W4726">
        <v>0</v>
      </c>
      <c r="X4726">
        <v>0</v>
      </c>
      <c r="Y4726">
        <v>0</v>
      </c>
      <c r="Z4726">
        <v>0</v>
      </c>
    </row>
    <row r="4727" spans="1:26" x14ac:dyDescent="0.2">
      <c r="A4727" s="1">
        <v>2576134</v>
      </c>
      <c r="B4727">
        <v>0</v>
      </c>
      <c r="C4727">
        <v>0</v>
      </c>
      <c r="D4727">
        <v>0</v>
      </c>
      <c r="E4727">
        <v>0</v>
      </c>
      <c r="F4727">
        <v>0</v>
      </c>
      <c r="G4727">
        <v>0</v>
      </c>
      <c r="H4727">
        <v>0</v>
      </c>
      <c r="I4727">
        <v>0</v>
      </c>
      <c r="J4727">
        <v>0</v>
      </c>
      <c r="K4727">
        <v>0</v>
      </c>
      <c r="L4727">
        <v>0</v>
      </c>
      <c r="M4727">
        <v>0</v>
      </c>
      <c r="N4727">
        <v>0</v>
      </c>
      <c r="O4727">
        <v>0</v>
      </c>
      <c r="P4727">
        <v>0</v>
      </c>
      <c r="Q4727">
        <v>0</v>
      </c>
      <c r="R4727">
        <v>0</v>
      </c>
      <c r="S4727">
        <v>0</v>
      </c>
      <c r="T4727">
        <v>0</v>
      </c>
      <c r="U4727">
        <v>0</v>
      </c>
      <c r="V4727">
        <v>0</v>
      </c>
      <c r="W4727">
        <v>0</v>
      </c>
      <c r="X4727">
        <v>0</v>
      </c>
      <c r="Y4727">
        <v>0</v>
      </c>
      <c r="Z4727">
        <v>0</v>
      </c>
    </row>
    <row r="4728" spans="1:26" x14ac:dyDescent="0.2">
      <c r="A4728" s="1">
        <v>2577739</v>
      </c>
      <c r="B4728">
        <v>0</v>
      </c>
      <c r="C4728">
        <v>0</v>
      </c>
      <c r="D4728">
        <v>0</v>
      </c>
      <c r="E4728">
        <v>0</v>
      </c>
      <c r="F4728">
        <v>0</v>
      </c>
      <c r="G4728">
        <v>0</v>
      </c>
      <c r="H4728">
        <v>0</v>
      </c>
      <c r="I4728">
        <v>0</v>
      </c>
      <c r="J4728">
        <v>0</v>
      </c>
      <c r="K4728">
        <v>0</v>
      </c>
      <c r="L4728">
        <v>0</v>
      </c>
      <c r="M4728">
        <v>0</v>
      </c>
      <c r="N4728">
        <v>0</v>
      </c>
      <c r="O4728">
        <v>0</v>
      </c>
      <c r="P4728">
        <v>0</v>
      </c>
      <c r="Q4728">
        <v>0</v>
      </c>
      <c r="R4728">
        <v>0</v>
      </c>
      <c r="S4728">
        <v>0</v>
      </c>
      <c r="T4728">
        <v>0</v>
      </c>
      <c r="U4728">
        <v>0</v>
      </c>
      <c r="V4728">
        <v>0</v>
      </c>
      <c r="W4728">
        <v>0</v>
      </c>
      <c r="X4728">
        <v>0</v>
      </c>
      <c r="Y4728">
        <v>0</v>
      </c>
      <c r="Z4728">
        <v>0</v>
      </c>
    </row>
    <row r="4729" spans="1:26" x14ac:dyDescent="0.2">
      <c r="A4729" s="1">
        <v>2580243</v>
      </c>
      <c r="B4729">
        <v>0</v>
      </c>
      <c r="C4729">
        <v>0</v>
      </c>
      <c r="D4729">
        <v>0</v>
      </c>
      <c r="E4729">
        <v>0</v>
      </c>
      <c r="F4729">
        <v>0</v>
      </c>
      <c r="G4729">
        <v>0</v>
      </c>
      <c r="H4729">
        <v>0</v>
      </c>
      <c r="I4729">
        <v>0</v>
      </c>
      <c r="J4729">
        <v>0</v>
      </c>
      <c r="K4729">
        <v>0</v>
      </c>
      <c r="L4729">
        <v>0</v>
      </c>
      <c r="M4729">
        <v>0</v>
      </c>
      <c r="N4729">
        <v>0</v>
      </c>
      <c r="O4729">
        <v>0</v>
      </c>
      <c r="P4729">
        <v>0</v>
      </c>
      <c r="Q4729">
        <v>0</v>
      </c>
      <c r="R4729">
        <v>0</v>
      </c>
      <c r="S4729">
        <v>0</v>
      </c>
      <c r="T4729">
        <v>0</v>
      </c>
      <c r="U4729">
        <v>0</v>
      </c>
      <c r="V4729">
        <v>7554</v>
      </c>
      <c r="W4729">
        <v>42257</v>
      </c>
      <c r="X4729">
        <v>42571</v>
      </c>
      <c r="Y4729">
        <v>55607</v>
      </c>
      <c r="Z4729">
        <v>68062</v>
      </c>
    </row>
    <row r="4730" spans="1:26" x14ac:dyDescent="0.2">
      <c r="A4730" s="1">
        <v>2586281</v>
      </c>
      <c r="B4730">
        <v>0</v>
      </c>
    </row>
    <row r="4731" spans="1:26" x14ac:dyDescent="0.2">
      <c r="A4731" s="1">
        <v>2587916</v>
      </c>
      <c r="B4731">
        <v>155</v>
      </c>
      <c r="C4731">
        <v>200</v>
      </c>
      <c r="D4731">
        <v>200</v>
      </c>
      <c r="E4731">
        <v>875</v>
      </c>
      <c r="F4731">
        <v>875</v>
      </c>
      <c r="G4731">
        <v>836</v>
      </c>
      <c r="H4731">
        <v>836</v>
      </c>
      <c r="I4731">
        <v>2870</v>
      </c>
      <c r="J4731">
        <v>2022</v>
      </c>
      <c r="K4731">
        <v>1924</v>
      </c>
      <c r="L4731">
        <v>1975</v>
      </c>
      <c r="M4731">
        <v>1515</v>
      </c>
      <c r="N4731">
        <v>50</v>
      </c>
      <c r="O4731">
        <v>50</v>
      </c>
      <c r="P4731">
        <v>0</v>
      </c>
      <c r="Q4731">
        <v>10272</v>
      </c>
      <c r="R4731">
        <v>7460</v>
      </c>
      <c r="S4731">
        <v>12903</v>
      </c>
      <c r="T4731">
        <v>17051</v>
      </c>
      <c r="U4731">
        <v>21840</v>
      </c>
      <c r="V4731">
        <v>39316</v>
      </c>
      <c r="W4731">
        <v>56473</v>
      </c>
      <c r="X4731">
        <v>56656</v>
      </c>
      <c r="Y4731">
        <v>51980</v>
      </c>
      <c r="Z4731">
        <v>51825</v>
      </c>
    </row>
    <row r="4732" spans="1:26" x14ac:dyDescent="0.2">
      <c r="A4732" s="1">
        <v>2590037</v>
      </c>
      <c r="B4732">
        <v>0</v>
      </c>
      <c r="C4732">
        <v>0</v>
      </c>
      <c r="D4732">
        <v>0</v>
      </c>
      <c r="E4732">
        <v>0</v>
      </c>
      <c r="F4732">
        <v>0</v>
      </c>
      <c r="G4732">
        <v>0</v>
      </c>
      <c r="H4732">
        <v>0</v>
      </c>
      <c r="I4732">
        <v>0</v>
      </c>
      <c r="J4732">
        <v>0</v>
      </c>
      <c r="K4732">
        <v>0</v>
      </c>
    </row>
    <row r="4733" spans="1:26" x14ac:dyDescent="0.2">
      <c r="A4733" s="1">
        <v>2594240</v>
      </c>
      <c r="B4733">
        <v>0</v>
      </c>
      <c r="C4733">
        <v>0</v>
      </c>
      <c r="D4733">
        <v>0</v>
      </c>
      <c r="E4733">
        <v>0</v>
      </c>
      <c r="F4733">
        <v>0</v>
      </c>
      <c r="G4733">
        <v>4785</v>
      </c>
      <c r="H4733">
        <v>12390</v>
      </c>
      <c r="I4733">
        <v>6076</v>
      </c>
      <c r="J4733">
        <v>26790</v>
      </c>
      <c r="K4733">
        <v>49073</v>
      </c>
      <c r="L4733">
        <v>56338</v>
      </c>
      <c r="M4733">
        <v>123776</v>
      </c>
      <c r="N4733">
        <v>152951</v>
      </c>
      <c r="O4733">
        <v>269139</v>
      </c>
      <c r="P4733">
        <v>364965</v>
      </c>
      <c r="Q4733">
        <v>417195</v>
      </c>
      <c r="R4733">
        <v>617833</v>
      </c>
      <c r="S4733">
        <v>588928</v>
      </c>
      <c r="T4733">
        <v>981059</v>
      </c>
      <c r="U4733">
        <v>883150</v>
      </c>
      <c r="V4733">
        <v>1131190</v>
      </c>
      <c r="W4733">
        <v>1138603</v>
      </c>
      <c r="X4733">
        <v>990058</v>
      </c>
      <c r="Y4733">
        <v>873291</v>
      </c>
      <c r="Z4733">
        <v>970807</v>
      </c>
    </row>
    <row r="4734" spans="1:26" x14ac:dyDescent="0.2">
      <c r="A4734" s="1">
        <v>2594419</v>
      </c>
      <c r="B4734">
        <v>0</v>
      </c>
      <c r="C4734">
        <v>625</v>
      </c>
      <c r="D4734">
        <v>627</v>
      </c>
      <c r="E4734">
        <v>0</v>
      </c>
      <c r="F4734">
        <v>0</v>
      </c>
      <c r="G4734">
        <v>0</v>
      </c>
      <c r="H4734">
        <v>0</v>
      </c>
      <c r="I4734">
        <v>0</v>
      </c>
      <c r="J4734">
        <v>0</v>
      </c>
      <c r="K4734">
        <v>0</v>
      </c>
      <c r="L4734">
        <v>0</v>
      </c>
      <c r="M4734">
        <v>0</v>
      </c>
      <c r="N4734">
        <v>0</v>
      </c>
      <c r="O4734">
        <v>0</v>
      </c>
      <c r="P4734">
        <v>0</v>
      </c>
      <c r="Q4734">
        <v>0</v>
      </c>
      <c r="R4734">
        <v>0</v>
      </c>
      <c r="S4734">
        <v>0</v>
      </c>
      <c r="T4734">
        <v>0</v>
      </c>
      <c r="U4734">
        <v>0</v>
      </c>
      <c r="V4734">
        <v>0</v>
      </c>
      <c r="W4734">
        <v>0</v>
      </c>
      <c r="X4734">
        <v>0</v>
      </c>
      <c r="Y4734">
        <v>0</v>
      </c>
      <c r="Z4734">
        <v>4882</v>
      </c>
    </row>
    <row r="4735" spans="1:26" x14ac:dyDescent="0.2">
      <c r="A4735" s="1">
        <v>2596646</v>
      </c>
      <c r="B4735">
        <v>2867</v>
      </c>
      <c r="C4735">
        <v>2724</v>
      </c>
      <c r="D4735">
        <v>2977</v>
      </c>
      <c r="E4735">
        <v>2980</v>
      </c>
      <c r="F4735">
        <v>3338</v>
      </c>
      <c r="G4735">
        <v>807</v>
      </c>
      <c r="H4735">
        <v>813</v>
      </c>
      <c r="I4735">
        <v>813</v>
      </c>
      <c r="J4735">
        <v>825</v>
      </c>
      <c r="K4735">
        <v>1226</v>
      </c>
      <c r="L4735">
        <v>1233</v>
      </c>
      <c r="M4735">
        <v>2281</v>
      </c>
      <c r="N4735">
        <v>3030</v>
      </c>
      <c r="O4735">
        <v>3039</v>
      </c>
      <c r="P4735">
        <v>3144</v>
      </c>
      <c r="Q4735">
        <v>3217</v>
      </c>
      <c r="R4735">
        <v>3527</v>
      </c>
      <c r="S4735">
        <v>3475</v>
      </c>
      <c r="T4735">
        <v>3854</v>
      </c>
      <c r="U4735">
        <v>10167</v>
      </c>
      <c r="V4735">
        <v>71141</v>
      </c>
      <c r="W4735">
        <v>78859</v>
      </c>
      <c r="X4735">
        <v>91353</v>
      </c>
      <c r="Y4735">
        <v>74812</v>
      </c>
      <c r="Z4735">
        <v>78275</v>
      </c>
    </row>
    <row r="4736" spans="1:26" x14ac:dyDescent="0.2">
      <c r="A4736" s="1">
        <v>2597223</v>
      </c>
      <c r="B4736">
        <v>0</v>
      </c>
      <c r="C4736">
        <v>0</v>
      </c>
      <c r="D4736">
        <v>0</v>
      </c>
      <c r="E4736">
        <v>0</v>
      </c>
      <c r="F4736">
        <v>0</v>
      </c>
      <c r="G4736">
        <v>0</v>
      </c>
      <c r="H4736">
        <v>0</v>
      </c>
      <c r="I4736">
        <v>0</v>
      </c>
      <c r="J4736">
        <v>0</v>
      </c>
      <c r="K4736">
        <v>0</v>
      </c>
      <c r="L4736">
        <v>0</v>
      </c>
      <c r="M4736">
        <v>0</v>
      </c>
      <c r="N4736">
        <v>0</v>
      </c>
      <c r="O4736">
        <v>0</v>
      </c>
      <c r="P4736">
        <v>0</v>
      </c>
      <c r="Q4736">
        <v>0</v>
      </c>
      <c r="R4736">
        <v>0</v>
      </c>
      <c r="S4736">
        <v>0</v>
      </c>
      <c r="T4736">
        <v>0</v>
      </c>
      <c r="U4736">
        <v>0</v>
      </c>
      <c r="V4736">
        <v>0</v>
      </c>
      <c r="W4736">
        <v>0</v>
      </c>
      <c r="X4736">
        <v>0</v>
      </c>
      <c r="Y4736">
        <v>0</v>
      </c>
      <c r="Z4736">
        <v>0</v>
      </c>
    </row>
    <row r="4737" spans="1:26" x14ac:dyDescent="0.2">
      <c r="A4737" s="1">
        <v>2597232</v>
      </c>
      <c r="Q4737">
        <v>0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0</v>
      </c>
      <c r="Y4737">
        <v>0</v>
      </c>
      <c r="Z4737">
        <v>0</v>
      </c>
    </row>
    <row r="4738" spans="1:26" x14ac:dyDescent="0.2">
      <c r="A4738" s="1">
        <v>2598396</v>
      </c>
      <c r="B4738">
        <v>3111</v>
      </c>
      <c r="C4738">
        <v>4957</v>
      </c>
      <c r="D4738">
        <v>4963</v>
      </c>
      <c r="E4738">
        <v>4977</v>
      </c>
      <c r="F4738">
        <v>4424</v>
      </c>
      <c r="G4738">
        <v>4148</v>
      </c>
      <c r="H4738">
        <v>3187</v>
      </c>
      <c r="I4738">
        <v>3052</v>
      </c>
      <c r="J4738">
        <v>3058</v>
      </c>
      <c r="K4738">
        <v>3065</v>
      </c>
      <c r="L4738">
        <v>3077</v>
      </c>
      <c r="M4738">
        <v>3078</v>
      </c>
      <c r="N4738">
        <v>3081</v>
      </c>
      <c r="O4738">
        <v>3082</v>
      </c>
      <c r="P4738">
        <v>3086</v>
      </c>
      <c r="Q4738">
        <v>3089</v>
      </c>
      <c r="R4738">
        <v>3094</v>
      </c>
      <c r="S4738">
        <v>2858</v>
      </c>
      <c r="T4738">
        <v>1170</v>
      </c>
      <c r="U4738">
        <v>5251</v>
      </c>
      <c r="V4738">
        <v>2199</v>
      </c>
      <c r="W4738">
        <v>2217</v>
      </c>
      <c r="X4738">
        <v>1423</v>
      </c>
      <c r="Y4738">
        <v>6573</v>
      </c>
      <c r="Z4738">
        <v>7389</v>
      </c>
    </row>
    <row r="4739" spans="1:26" x14ac:dyDescent="0.2">
      <c r="A4739" s="1">
        <v>2600039</v>
      </c>
      <c r="B4739">
        <v>0</v>
      </c>
      <c r="C4739">
        <v>0</v>
      </c>
      <c r="D4739">
        <v>0</v>
      </c>
      <c r="E4739">
        <v>0</v>
      </c>
      <c r="F4739">
        <v>0</v>
      </c>
      <c r="G4739">
        <v>0</v>
      </c>
      <c r="H4739">
        <v>0</v>
      </c>
      <c r="I4739">
        <v>0</v>
      </c>
      <c r="J4739">
        <v>0</v>
      </c>
      <c r="K4739">
        <v>0</v>
      </c>
      <c r="L4739">
        <v>0</v>
      </c>
      <c r="M4739">
        <v>0</v>
      </c>
      <c r="N4739">
        <v>0</v>
      </c>
      <c r="O4739">
        <v>0</v>
      </c>
      <c r="P4739">
        <v>0</v>
      </c>
      <c r="Q4739">
        <v>0</v>
      </c>
      <c r="R4739">
        <v>0</v>
      </c>
      <c r="S4739">
        <v>0</v>
      </c>
      <c r="T4739">
        <v>0</v>
      </c>
      <c r="U4739">
        <v>0</v>
      </c>
      <c r="V4739">
        <v>0</v>
      </c>
      <c r="W4739">
        <v>0</v>
      </c>
      <c r="X4739">
        <v>0</v>
      </c>
      <c r="Y4739">
        <v>0</v>
      </c>
      <c r="Z4739">
        <v>0</v>
      </c>
    </row>
    <row r="4740" spans="1:26" x14ac:dyDescent="0.2">
      <c r="A4740" s="1">
        <v>2602828</v>
      </c>
      <c r="B4740">
        <v>0</v>
      </c>
      <c r="C4740">
        <v>0</v>
      </c>
      <c r="D4740">
        <v>0</v>
      </c>
      <c r="E4740">
        <v>0</v>
      </c>
      <c r="F4740">
        <v>0</v>
      </c>
      <c r="G4740">
        <v>0</v>
      </c>
      <c r="H4740">
        <v>0</v>
      </c>
      <c r="I4740">
        <v>0</v>
      </c>
      <c r="J4740">
        <v>0</v>
      </c>
      <c r="K4740">
        <v>0</v>
      </c>
      <c r="L4740">
        <v>0</v>
      </c>
      <c r="M4740">
        <v>0</v>
      </c>
      <c r="N4740">
        <v>0</v>
      </c>
      <c r="O4740">
        <v>0</v>
      </c>
      <c r="P4740">
        <v>0</v>
      </c>
      <c r="Q4740">
        <v>0</v>
      </c>
      <c r="R4740">
        <v>0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2501</v>
      </c>
      <c r="Y4740">
        <v>2532</v>
      </c>
      <c r="Z4740">
        <v>3674</v>
      </c>
    </row>
    <row r="4741" spans="1:26" x14ac:dyDescent="0.2">
      <c r="A4741" s="1">
        <v>2605566</v>
      </c>
      <c r="B4741">
        <v>0</v>
      </c>
      <c r="C4741">
        <v>0</v>
      </c>
      <c r="D4741">
        <v>0</v>
      </c>
      <c r="E4741">
        <v>0</v>
      </c>
      <c r="F4741">
        <v>0</v>
      </c>
      <c r="G4741">
        <v>0</v>
      </c>
      <c r="H4741">
        <v>0</v>
      </c>
      <c r="I4741">
        <v>0</v>
      </c>
      <c r="J4741">
        <v>0</v>
      </c>
      <c r="K4741">
        <v>0</v>
      </c>
      <c r="L4741">
        <v>0</v>
      </c>
      <c r="M4741">
        <v>0</v>
      </c>
      <c r="N4741">
        <v>0</v>
      </c>
      <c r="O4741">
        <v>0</v>
      </c>
      <c r="P4741">
        <v>0</v>
      </c>
      <c r="Q4741">
        <v>0</v>
      </c>
      <c r="R4741">
        <v>0</v>
      </c>
      <c r="S4741">
        <v>0</v>
      </c>
      <c r="T4741">
        <v>0</v>
      </c>
      <c r="U4741">
        <v>0</v>
      </c>
      <c r="V4741">
        <v>0</v>
      </c>
      <c r="W4741">
        <v>0</v>
      </c>
      <c r="X4741">
        <v>0</v>
      </c>
      <c r="Y4741">
        <v>0</v>
      </c>
      <c r="Z4741">
        <v>0</v>
      </c>
    </row>
    <row r="4742" spans="1:26" x14ac:dyDescent="0.2">
      <c r="A4742" s="1">
        <v>2607412</v>
      </c>
      <c r="B4742">
        <v>0</v>
      </c>
      <c r="C4742">
        <v>0</v>
      </c>
      <c r="D4742">
        <v>0</v>
      </c>
      <c r="E4742">
        <v>0</v>
      </c>
      <c r="F4742">
        <v>0</v>
      </c>
      <c r="G4742">
        <v>0</v>
      </c>
      <c r="H4742">
        <v>0</v>
      </c>
      <c r="I4742">
        <v>0</v>
      </c>
      <c r="J4742">
        <v>0</v>
      </c>
      <c r="K4742">
        <v>0</v>
      </c>
      <c r="L4742">
        <v>0</v>
      </c>
      <c r="M4742">
        <v>0</v>
      </c>
      <c r="N4742">
        <v>0</v>
      </c>
      <c r="O4742">
        <v>0</v>
      </c>
      <c r="P4742">
        <v>0</v>
      </c>
      <c r="Q4742">
        <v>0</v>
      </c>
      <c r="R4742">
        <v>0</v>
      </c>
      <c r="S4742">
        <v>0</v>
      </c>
      <c r="T4742">
        <v>0</v>
      </c>
      <c r="U4742">
        <v>0</v>
      </c>
      <c r="V4742">
        <v>0</v>
      </c>
      <c r="W4742">
        <v>0</v>
      </c>
      <c r="X4742">
        <v>0</v>
      </c>
      <c r="Y4742">
        <v>0</v>
      </c>
      <c r="Z4742">
        <v>0</v>
      </c>
    </row>
    <row r="4743" spans="1:26" x14ac:dyDescent="0.2">
      <c r="A4743" s="1">
        <v>2608754</v>
      </c>
      <c r="B4743">
        <v>40658</v>
      </c>
      <c r="C4743">
        <v>39397</v>
      </c>
      <c r="D4743">
        <v>37048</v>
      </c>
      <c r="E4743">
        <v>33056</v>
      </c>
      <c r="F4743">
        <v>31801</v>
      </c>
      <c r="G4743">
        <v>32514</v>
      </c>
      <c r="H4743">
        <v>35735</v>
      </c>
      <c r="I4743">
        <v>34110</v>
      </c>
      <c r="J4743">
        <v>35915</v>
      </c>
      <c r="K4743">
        <v>37267</v>
      </c>
      <c r="L4743">
        <v>43383</v>
      </c>
      <c r="M4743">
        <v>40193</v>
      </c>
      <c r="N4743">
        <v>45388</v>
      </c>
      <c r="O4743">
        <v>52978</v>
      </c>
      <c r="P4743">
        <v>52006</v>
      </c>
      <c r="Q4743">
        <v>48322</v>
      </c>
      <c r="R4743">
        <v>47727</v>
      </c>
      <c r="S4743">
        <v>56417</v>
      </c>
      <c r="T4743">
        <v>70033</v>
      </c>
      <c r="U4743">
        <v>71820</v>
      </c>
      <c r="V4743">
        <v>65601</v>
      </c>
      <c r="W4743">
        <v>98996</v>
      </c>
      <c r="X4743">
        <v>118913</v>
      </c>
      <c r="Y4743">
        <v>116686</v>
      </c>
      <c r="Z4743">
        <v>131091</v>
      </c>
    </row>
    <row r="4744" spans="1:26" x14ac:dyDescent="0.2">
      <c r="A4744" s="1">
        <v>2610784</v>
      </c>
      <c r="B4744">
        <v>0</v>
      </c>
      <c r="C4744">
        <v>0</v>
      </c>
      <c r="D4744">
        <v>0</v>
      </c>
      <c r="E4744">
        <v>0</v>
      </c>
      <c r="F4744">
        <v>0</v>
      </c>
      <c r="G4744">
        <v>0</v>
      </c>
      <c r="H4744">
        <v>0</v>
      </c>
      <c r="I4744">
        <v>0</v>
      </c>
      <c r="J4744">
        <v>0</v>
      </c>
      <c r="K4744">
        <v>0</v>
      </c>
      <c r="L4744">
        <v>0</v>
      </c>
      <c r="M4744">
        <v>0</v>
      </c>
      <c r="N4744">
        <v>0</v>
      </c>
      <c r="O4744">
        <v>0</v>
      </c>
      <c r="P4744">
        <v>0</v>
      </c>
      <c r="Q4744">
        <v>0</v>
      </c>
      <c r="R4744">
        <v>0</v>
      </c>
      <c r="S4744">
        <v>0</v>
      </c>
      <c r="T4744">
        <v>0</v>
      </c>
      <c r="U4744">
        <v>0</v>
      </c>
      <c r="V4744">
        <v>0</v>
      </c>
      <c r="W4744">
        <v>0</v>
      </c>
      <c r="X4744">
        <v>0</v>
      </c>
      <c r="Y4744">
        <v>0</v>
      </c>
      <c r="Z4744">
        <v>0</v>
      </c>
    </row>
    <row r="4745" spans="1:26" x14ac:dyDescent="0.2">
      <c r="A4745" s="1">
        <v>2614344</v>
      </c>
      <c r="B4745">
        <v>0</v>
      </c>
      <c r="C4745">
        <v>0</v>
      </c>
      <c r="D4745">
        <v>0</v>
      </c>
      <c r="E4745">
        <v>0</v>
      </c>
      <c r="F4745">
        <v>0</v>
      </c>
      <c r="G4745">
        <v>0</v>
      </c>
      <c r="H4745">
        <v>0</v>
      </c>
      <c r="I4745">
        <v>0</v>
      </c>
      <c r="J4745">
        <v>0</v>
      </c>
      <c r="K4745">
        <v>0</v>
      </c>
      <c r="L4745">
        <v>0</v>
      </c>
      <c r="M4745">
        <v>0</v>
      </c>
      <c r="N4745">
        <v>0</v>
      </c>
      <c r="O4745">
        <v>0</v>
      </c>
      <c r="P4745">
        <v>0</v>
      </c>
      <c r="Q4745">
        <v>0</v>
      </c>
      <c r="R4745">
        <v>0</v>
      </c>
      <c r="S4745">
        <v>0</v>
      </c>
      <c r="T4745">
        <v>0</v>
      </c>
      <c r="U4745">
        <v>0</v>
      </c>
      <c r="V4745">
        <v>0</v>
      </c>
      <c r="W4745">
        <v>0</v>
      </c>
      <c r="X4745">
        <v>0</v>
      </c>
      <c r="Y4745">
        <v>0</v>
      </c>
      <c r="Z4745">
        <v>0</v>
      </c>
    </row>
    <row r="4746" spans="1:26" x14ac:dyDescent="0.2">
      <c r="A4746" s="1">
        <v>2615190</v>
      </c>
      <c r="B4746">
        <v>0</v>
      </c>
      <c r="C4746">
        <v>0</v>
      </c>
      <c r="D4746">
        <v>0</v>
      </c>
      <c r="E4746">
        <v>0</v>
      </c>
      <c r="F4746">
        <v>0</v>
      </c>
      <c r="G4746">
        <v>0</v>
      </c>
      <c r="H4746">
        <v>0</v>
      </c>
      <c r="I4746">
        <v>0</v>
      </c>
      <c r="J4746">
        <v>0</v>
      </c>
      <c r="K4746">
        <v>0</v>
      </c>
      <c r="L4746">
        <v>0</v>
      </c>
      <c r="M4746">
        <v>0</v>
      </c>
      <c r="N4746">
        <v>0</v>
      </c>
      <c r="O4746">
        <v>0</v>
      </c>
      <c r="P4746">
        <v>0</v>
      </c>
      <c r="Q4746">
        <v>0</v>
      </c>
      <c r="R4746">
        <v>0</v>
      </c>
      <c r="S4746">
        <v>0</v>
      </c>
      <c r="T4746">
        <v>0</v>
      </c>
      <c r="U4746">
        <v>0</v>
      </c>
      <c r="V4746">
        <v>0</v>
      </c>
      <c r="W4746">
        <v>0</v>
      </c>
      <c r="X4746">
        <v>0</v>
      </c>
      <c r="Y4746">
        <v>0</v>
      </c>
      <c r="Z4746">
        <v>0</v>
      </c>
    </row>
    <row r="4747" spans="1:26" x14ac:dyDescent="0.2">
      <c r="A4747" s="1">
        <v>2615220</v>
      </c>
      <c r="B4747">
        <v>3469</v>
      </c>
      <c r="C4747">
        <v>3872</v>
      </c>
      <c r="D4747">
        <v>3877</v>
      </c>
      <c r="E4747">
        <v>3880</v>
      </c>
      <c r="F4747">
        <v>3877</v>
      </c>
      <c r="G4747">
        <v>4708</v>
      </c>
      <c r="H4747">
        <v>15435</v>
      </c>
      <c r="I4747">
        <v>15108</v>
      </c>
      <c r="J4747">
        <v>12130</v>
      </c>
      <c r="K4747">
        <v>16039</v>
      </c>
      <c r="L4747">
        <v>25476</v>
      </c>
      <c r="M4747">
        <v>21773</v>
      </c>
      <c r="N4747">
        <v>22384</v>
      </c>
      <c r="O4747">
        <v>22120</v>
      </c>
      <c r="P4747">
        <v>20760</v>
      </c>
      <c r="Q4747">
        <v>15692</v>
      </c>
      <c r="R4747">
        <v>8666</v>
      </c>
      <c r="S4747">
        <v>9742</v>
      </c>
      <c r="T4747">
        <v>13527</v>
      </c>
      <c r="U4747">
        <v>13938</v>
      </c>
      <c r="V4747">
        <v>14118</v>
      </c>
      <c r="W4747">
        <v>12599</v>
      </c>
      <c r="X4747">
        <v>14344</v>
      </c>
      <c r="Y4747">
        <v>14018</v>
      </c>
      <c r="Z4747">
        <v>10922</v>
      </c>
    </row>
    <row r="4748" spans="1:26" x14ac:dyDescent="0.2">
      <c r="A4748" s="1">
        <v>2618780</v>
      </c>
      <c r="B4748">
        <v>0</v>
      </c>
      <c r="C4748">
        <v>52676</v>
      </c>
      <c r="D4748">
        <v>217176</v>
      </c>
      <c r="E4748">
        <v>337271</v>
      </c>
      <c r="F4748">
        <v>342447</v>
      </c>
      <c r="G4748">
        <v>332454</v>
      </c>
      <c r="H4748">
        <v>395590</v>
      </c>
      <c r="I4748">
        <v>832633</v>
      </c>
      <c r="J4748">
        <v>1038136</v>
      </c>
      <c r="K4748">
        <v>1241954</v>
      </c>
      <c r="L4748">
        <v>1163547</v>
      </c>
      <c r="M4748">
        <v>772479</v>
      </c>
      <c r="N4748">
        <v>650367</v>
      </c>
      <c r="O4748">
        <v>532858</v>
      </c>
      <c r="P4748">
        <v>56122</v>
      </c>
      <c r="Q4748">
        <v>324062</v>
      </c>
      <c r="R4748">
        <v>24458</v>
      </c>
      <c r="S4748">
        <v>0</v>
      </c>
      <c r="T4748">
        <v>178282</v>
      </c>
      <c r="U4748">
        <v>742731</v>
      </c>
      <c r="V4748">
        <v>927620</v>
      </c>
      <c r="W4748">
        <v>1255604</v>
      </c>
      <c r="X4748">
        <v>1121952</v>
      </c>
      <c r="Y4748">
        <v>1178552</v>
      </c>
      <c r="Z4748">
        <v>1066967</v>
      </c>
    </row>
    <row r="4749" spans="1:26" x14ac:dyDescent="0.2">
      <c r="A4749" s="1">
        <v>2619714</v>
      </c>
      <c r="B4749">
        <v>20785</v>
      </c>
      <c r="C4749">
        <v>22541</v>
      </c>
      <c r="D4749">
        <v>27418</v>
      </c>
      <c r="E4749">
        <v>38118</v>
      </c>
      <c r="F4749">
        <v>48436</v>
      </c>
      <c r="G4749">
        <v>36924</v>
      </c>
      <c r="H4749">
        <v>44313</v>
      </c>
      <c r="I4749">
        <v>52677</v>
      </c>
      <c r="J4749">
        <v>52188</v>
      </c>
      <c r="K4749">
        <v>49393</v>
      </c>
      <c r="L4749">
        <v>49344</v>
      </c>
      <c r="M4749">
        <v>50560</v>
      </c>
      <c r="N4749">
        <v>48263</v>
      </c>
      <c r="O4749">
        <v>34070</v>
      </c>
      <c r="P4749">
        <v>45489</v>
      </c>
      <c r="Q4749">
        <v>40907</v>
      </c>
      <c r="R4749">
        <v>43991</v>
      </c>
      <c r="S4749">
        <v>53460</v>
      </c>
      <c r="T4749">
        <v>55482</v>
      </c>
      <c r="U4749">
        <v>48875</v>
      </c>
      <c r="V4749">
        <v>57242</v>
      </c>
      <c r="W4749">
        <v>54426</v>
      </c>
      <c r="X4749">
        <v>55893</v>
      </c>
      <c r="Y4749">
        <v>56339</v>
      </c>
      <c r="Z4749">
        <v>58394</v>
      </c>
    </row>
    <row r="4750" spans="1:26" x14ac:dyDescent="0.2">
      <c r="A4750" s="1">
        <v>2621285</v>
      </c>
      <c r="B4750">
        <v>0</v>
      </c>
      <c r="C4750">
        <v>0</v>
      </c>
      <c r="D4750">
        <v>0</v>
      </c>
      <c r="E4750">
        <v>0</v>
      </c>
      <c r="F4750">
        <v>0</v>
      </c>
      <c r="G4750">
        <v>0</v>
      </c>
      <c r="H4750">
        <v>0</v>
      </c>
      <c r="I4750">
        <v>0</v>
      </c>
      <c r="J4750">
        <v>0</v>
      </c>
      <c r="K4750">
        <v>0</v>
      </c>
      <c r="L4750">
        <v>0</v>
      </c>
      <c r="M4750">
        <v>0</v>
      </c>
      <c r="N4750">
        <v>0</v>
      </c>
      <c r="O4750">
        <v>0</v>
      </c>
      <c r="P4750">
        <v>0</v>
      </c>
      <c r="Q4750">
        <v>0</v>
      </c>
      <c r="R4750">
        <v>0</v>
      </c>
      <c r="S4750">
        <v>0</v>
      </c>
      <c r="T4750">
        <v>0</v>
      </c>
      <c r="U4750">
        <v>0</v>
      </c>
      <c r="V4750">
        <v>0</v>
      </c>
      <c r="W4750">
        <v>0</v>
      </c>
      <c r="X4750">
        <v>0</v>
      </c>
      <c r="Y4750">
        <v>0</v>
      </c>
      <c r="Z4750">
        <v>0</v>
      </c>
    </row>
    <row r="4751" spans="1:26" x14ac:dyDescent="0.2">
      <c r="A4751" s="1">
        <v>2621940</v>
      </c>
      <c r="B4751">
        <v>0</v>
      </c>
      <c r="C4751">
        <v>0</v>
      </c>
      <c r="D4751">
        <v>0</v>
      </c>
      <c r="E4751">
        <v>0</v>
      </c>
      <c r="F4751">
        <v>0</v>
      </c>
      <c r="G4751">
        <v>0</v>
      </c>
      <c r="H4751">
        <v>0</v>
      </c>
      <c r="I4751">
        <v>0</v>
      </c>
      <c r="J4751">
        <v>0</v>
      </c>
      <c r="K4751">
        <v>0</v>
      </c>
      <c r="L4751">
        <v>0</v>
      </c>
      <c r="M4751">
        <v>0</v>
      </c>
      <c r="N4751">
        <v>0</v>
      </c>
      <c r="O4751">
        <v>0</v>
      </c>
      <c r="P4751">
        <v>0</v>
      </c>
      <c r="Q4751">
        <v>0</v>
      </c>
      <c r="R4751">
        <v>0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0</v>
      </c>
      <c r="Y4751">
        <v>0</v>
      </c>
      <c r="Z4751">
        <v>0</v>
      </c>
    </row>
    <row r="4752" spans="1:26" x14ac:dyDescent="0.2">
      <c r="A4752" s="1">
        <v>2624400</v>
      </c>
      <c r="B4752">
        <v>19520</v>
      </c>
      <c r="C4752">
        <v>19972</v>
      </c>
      <c r="D4752">
        <v>17314</v>
      </c>
      <c r="E4752">
        <v>18311</v>
      </c>
      <c r="F4752">
        <v>19087</v>
      </c>
      <c r="G4752">
        <v>18228</v>
      </c>
      <c r="H4752">
        <v>19352</v>
      </c>
      <c r="I4752">
        <v>18919</v>
      </c>
      <c r="J4752">
        <v>26306</v>
      </c>
      <c r="K4752">
        <v>25790</v>
      </c>
      <c r="L4752">
        <v>26120</v>
      </c>
      <c r="M4752">
        <v>30263</v>
      </c>
      <c r="N4752">
        <v>27528</v>
      </c>
      <c r="O4752">
        <v>31328</v>
      </c>
      <c r="P4752">
        <v>31843</v>
      </c>
      <c r="Q4752">
        <v>32682</v>
      </c>
      <c r="R4752">
        <v>39209</v>
      </c>
      <c r="S4752">
        <v>35020</v>
      </c>
      <c r="T4752">
        <v>40434</v>
      </c>
      <c r="U4752">
        <v>58223</v>
      </c>
      <c r="V4752">
        <v>61151</v>
      </c>
      <c r="W4752">
        <v>66039</v>
      </c>
      <c r="X4752">
        <v>75277</v>
      </c>
      <c r="Y4752">
        <v>69943</v>
      </c>
      <c r="Z4752">
        <v>72971</v>
      </c>
    </row>
    <row r="4753" spans="1:26" x14ac:dyDescent="0.2">
      <c r="A4753" s="1">
        <v>2625724</v>
      </c>
      <c r="B4753">
        <v>0</v>
      </c>
      <c r="C4753">
        <v>0</v>
      </c>
      <c r="D4753">
        <v>0</v>
      </c>
      <c r="E4753">
        <v>0</v>
      </c>
      <c r="F4753">
        <v>0</v>
      </c>
      <c r="G4753">
        <v>0</v>
      </c>
      <c r="H4753">
        <v>0</v>
      </c>
      <c r="I4753">
        <v>0</v>
      </c>
      <c r="J4753">
        <v>0</v>
      </c>
      <c r="K4753">
        <v>0</v>
      </c>
      <c r="L4753">
        <v>0</v>
      </c>
      <c r="M4753">
        <v>0</v>
      </c>
      <c r="N4753">
        <v>0</v>
      </c>
      <c r="O4753">
        <v>0</v>
      </c>
      <c r="P4753">
        <v>0</v>
      </c>
      <c r="Q4753">
        <v>0</v>
      </c>
      <c r="R4753">
        <v>0</v>
      </c>
      <c r="S4753">
        <v>0</v>
      </c>
      <c r="T4753">
        <v>0</v>
      </c>
      <c r="U4753">
        <v>0</v>
      </c>
      <c r="V4753">
        <v>26217</v>
      </c>
      <c r="W4753">
        <v>39971</v>
      </c>
      <c r="X4753">
        <v>38778</v>
      </c>
      <c r="Y4753">
        <v>60170</v>
      </c>
      <c r="Z4753">
        <v>61500</v>
      </c>
    </row>
    <row r="4754" spans="1:26" x14ac:dyDescent="0.2">
      <c r="A4754" s="1">
        <v>2631172</v>
      </c>
      <c r="B4754">
        <v>39720</v>
      </c>
      <c r="C4754">
        <v>39814</v>
      </c>
      <c r="D4754">
        <v>39699</v>
      </c>
      <c r="E4754">
        <v>42361</v>
      </c>
      <c r="F4754">
        <v>38020</v>
      </c>
      <c r="G4754">
        <v>39059</v>
      </c>
      <c r="H4754">
        <v>42691</v>
      </c>
      <c r="I4754">
        <v>66837</v>
      </c>
      <c r="J4754">
        <v>64291</v>
      </c>
      <c r="K4754">
        <v>64226</v>
      </c>
      <c r="L4754">
        <v>63221</v>
      </c>
      <c r="M4754">
        <v>43350</v>
      </c>
      <c r="N4754">
        <v>50891</v>
      </c>
      <c r="O4754">
        <v>54782</v>
      </c>
      <c r="P4754">
        <v>52250</v>
      </c>
      <c r="Q4754">
        <v>44442</v>
      </c>
      <c r="R4754">
        <v>59273</v>
      </c>
      <c r="S4754">
        <v>51471</v>
      </c>
      <c r="T4754">
        <v>41174</v>
      </c>
      <c r="U4754">
        <v>47975</v>
      </c>
      <c r="V4754">
        <v>44075</v>
      </c>
      <c r="W4754">
        <v>45886</v>
      </c>
      <c r="X4754">
        <v>65255</v>
      </c>
      <c r="Y4754">
        <v>63731</v>
      </c>
      <c r="Z4754">
        <v>77630</v>
      </c>
    </row>
    <row r="4755" spans="1:26" x14ac:dyDescent="0.2">
      <c r="A4755" s="1">
        <v>2631323</v>
      </c>
      <c r="B4755">
        <v>440</v>
      </c>
      <c r="C4755">
        <v>442</v>
      </c>
      <c r="D4755">
        <v>19249</v>
      </c>
      <c r="E4755">
        <v>21811</v>
      </c>
      <c r="F4755">
        <v>21916</v>
      </c>
      <c r="G4755">
        <v>21521</v>
      </c>
      <c r="H4755">
        <v>21102</v>
      </c>
      <c r="I4755">
        <v>21656</v>
      </c>
    </row>
    <row r="4756" spans="1:26" x14ac:dyDescent="0.2">
      <c r="A4756" s="1">
        <v>2631846</v>
      </c>
      <c r="B4756">
        <v>0</v>
      </c>
      <c r="C4756">
        <v>0</v>
      </c>
      <c r="D4756">
        <v>0</v>
      </c>
      <c r="E4756">
        <v>0</v>
      </c>
      <c r="F4756">
        <v>0</v>
      </c>
      <c r="G4756">
        <v>0</v>
      </c>
      <c r="H4756">
        <v>0</v>
      </c>
      <c r="I4756">
        <v>0</v>
      </c>
      <c r="J4756">
        <v>0</v>
      </c>
      <c r="K4756">
        <v>0</v>
      </c>
      <c r="L4756">
        <v>0</v>
      </c>
      <c r="M4756">
        <v>0</v>
      </c>
      <c r="N4756">
        <v>0</v>
      </c>
      <c r="O4756">
        <v>0</v>
      </c>
      <c r="P4756">
        <v>0</v>
      </c>
      <c r="Q4756">
        <v>0</v>
      </c>
      <c r="R4756">
        <v>0</v>
      </c>
      <c r="S4756">
        <v>0</v>
      </c>
      <c r="T4756">
        <v>0</v>
      </c>
      <c r="U4756">
        <v>0</v>
      </c>
      <c r="V4756">
        <v>0</v>
      </c>
      <c r="W4756">
        <v>0</v>
      </c>
      <c r="X4756">
        <v>0</v>
      </c>
      <c r="Y4756">
        <v>0</v>
      </c>
      <c r="Z4756">
        <v>0</v>
      </c>
    </row>
    <row r="4757" spans="1:26" x14ac:dyDescent="0.2">
      <c r="A4757" s="1">
        <v>2634191</v>
      </c>
      <c r="B4757">
        <v>387960</v>
      </c>
      <c r="C4757">
        <v>422030</v>
      </c>
      <c r="D4757">
        <v>413759</v>
      </c>
      <c r="E4757">
        <v>423791</v>
      </c>
      <c r="F4757">
        <v>422046</v>
      </c>
      <c r="G4757">
        <v>408378</v>
      </c>
      <c r="H4757">
        <v>374198</v>
      </c>
      <c r="I4757">
        <v>246897</v>
      </c>
      <c r="J4757">
        <v>252796</v>
      </c>
      <c r="K4757">
        <v>278700</v>
      </c>
      <c r="L4757">
        <v>259713</v>
      </c>
      <c r="M4757">
        <v>286345</v>
      </c>
      <c r="N4757">
        <v>284389</v>
      </c>
      <c r="O4757">
        <v>722708</v>
      </c>
      <c r="P4757">
        <v>728643</v>
      </c>
      <c r="Q4757">
        <v>693196</v>
      </c>
      <c r="R4757">
        <v>754364</v>
      </c>
      <c r="S4757">
        <v>665608</v>
      </c>
      <c r="T4757">
        <v>892348</v>
      </c>
      <c r="U4757">
        <v>1343578</v>
      </c>
      <c r="V4757">
        <v>1561558</v>
      </c>
      <c r="W4757">
        <v>1621310</v>
      </c>
      <c r="X4757">
        <v>1726643</v>
      </c>
      <c r="Y4757">
        <v>1619669</v>
      </c>
      <c r="Z4757">
        <v>1709128</v>
      </c>
    </row>
    <row r="4758" spans="1:26" x14ac:dyDescent="0.2">
      <c r="A4758" s="1">
        <v>2634351</v>
      </c>
      <c r="B4758">
        <v>0</v>
      </c>
      <c r="C4758">
        <v>0</v>
      </c>
      <c r="D4758">
        <v>0</v>
      </c>
      <c r="E4758">
        <v>0</v>
      </c>
      <c r="F4758">
        <v>0</v>
      </c>
      <c r="G4758">
        <v>0</v>
      </c>
      <c r="H4758">
        <v>0</v>
      </c>
      <c r="I4758">
        <v>0</v>
      </c>
      <c r="J4758">
        <v>0</v>
      </c>
      <c r="K4758">
        <v>0</v>
      </c>
      <c r="L4758">
        <v>0</v>
      </c>
      <c r="M4758">
        <v>0</v>
      </c>
      <c r="N4758">
        <v>0</v>
      </c>
      <c r="O4758">
        <v>0</v>
      </c>
      <c r="P4758">
        <v>0</v>
      </c>
      <c r="Q4758">
        <v>0</v>
      </c>
      <c r="R4758">
        <v>0</v>
      </c>
      <c r="S4758">
        <v>0</v>
      </c>
      <c r="T4758">
        <v>0</v>
      </c>
      <c r="U4758">
        <v>0</v>
      </c>
      <c r="V4758">
        <v>0</v>
      </c>
      <c r="W4758">
        <v>0</v>
      </c>
      <c r="X4758">
        <v>0</v>
      </c>
      <c r="Y4758">
        <v>0</v>
      </c>
      <c r="Z4758">
        <v>0</v>
      </c>
    </row>
    <row r="4759" spans="1:26" x14ac:dyDescent="0.2">
      <c r="A4759" s="1">
        <v>2641827</v>
      </c>
      <c r="B4759">
        <v>0</v>
      </c>
      <c r="C4759">
        <v>0</v>
      </c>
      <c r="D4759">
        <v>0</v>
      </c>
      <c r="E4759">
        <v>0</v>
      </c>
      <c r="F4759">
        <v>0</v>
      </c>
      <c r="G4759">
        <v>0</v>
      </c>
      <c r="H4759">
        <v>0</v>
      </c>
      <c r="I4759">
        <v>0</v>
      </c>
      <c r="J4759">
        <v>0</v>
      </c>
      <c r="K4759">
        <v>0</v>
      </c>
      <c r="L4759">
        <v>0</v>
      </c>
      <c r="M4759">
        <v>0</v>
      </c>
      <c r="N4759">
        <v>0</v>
      </c>
      <c r="O4759">
        <v>0</v>
      </c>
      <c r="P4759">
        <v>0</v>
      </c>
      <c r="Q4759">
        <v>0</v>
      </c>
      <c r="R4759">
        <v>0</v>
      </c>
      <c r="S4759">
        <v>0</v>
      </c>
      <c r="T4759">
        <v>0</v>
      </c>
      <c r="U4759">
        <v>0</v>
      </c>
      <c r="V4759">
        <v>0</v>
      </c>
      <c r="W4759">
        <v>0</v>
      </c>
      <c r="X4759">
        <v>0</v>
      </c>
      <c r="Y4759">
        <v>0</v>
      </c>
      <c r="Z4759">
        <v>0</v>
      </c>
    </row>
    <row r="4760" spans="1:26" x14ac:dyDescent="0.2">
      <c r="A4760" s="1">
        <v>2642598</v>
      </c>
      <c r="B4760">
        <v>0</v>
      </c>
      <c r="C4760">
        <v>0</v>
      </c>
      <c r="D4760">
        <v>101</v>
      </c>
      <c r="E4760">
        <v>101</v>
      </c>
      <c r="F4760">
        <v>102</v>
      </c>
      <c r="G4760">
        <v>102</v>
      </c>
      <c r="H4760">
        <v>0</v>
      </c>
      <c r="I4760">
        <v>0</v>
      </c>
      <c r="J4760">
        <v>0</v>
      </c>
      <c r="K4760">
        <v>0</v>
      </c>
      <c r="L4760">
        <v>0</v>
      </c>
      <c r="M4760">
        <v>0</v>
      </c>
      <c r="N4760">
        <v>0</v>
      </c>
      <c r="O4760">
        <v>0</v>
      </c>
      <c r="P4760">
        <v>0</v>
      </c>
      <c r="Q4760">
        <v>36032</v>
      </c>
      <c r="R4760">
        <v>35190</v>
      </c>
      <c r="S4760">
        <v>70562</v>
      </c>
      <c r="T4760">
        <v>66561</v>
      </c>
      <c r="U4760">
        <v>86943</v>
      </c>
      <c r="V4760">
        <v>102030</v>
      </c>
      <c r="W4760">
        <v>100192</v>
      </c>
      <c r="X4760">
        <v>54338</v>
      </c>
      <c r="Y4760">
        <v>51347</v>
      </c>
      <c r="Z4760">
        <v>48598</v>
      </c>
    </row>
    <row r="4761" spans="1:26" x14ac:dyDescent="0.2">
      <c r="A4761" s="1">
        <v>2643595</v>
      </c>
      <c r="B4761">
        <v>0</v>
      </c>
      <c r="C4761">
        <v>0</v>
      </c>
      <c r="D4761">
        <v>0</v>
      </c>
      <c r="E4761">
        <v>0</v>
      </c>
      <c r="F4761">
        <v>0</v>
      </c>
      <c r="G4761">
        <v>0</v>
      </c>
      <c r="H4761">
        <v>0</v>
      </c>
      <c r="I4761">
        <v>528</v>
      </c>
      <c r="J4761">
        <v>548</v>
      </c>
      <c r="K4761">
        <v>573</v>
      </c>
      <c r="L4761">
        <v>573</v>
      </c>
      <c r="M4761">
        <v>809</v>
      </c>
      <c r="N4761">
        <v>917</v>
      </c>
      <c r="O4761">
        <v>10632</v>
      </c>
      <c r="P4761">
        <v>10848</v>
      </c>
      <c r="Q4761">
        <v>9009</v>
      </c>
      <c r="R4761">
        <v>8837</v>
      </c>
      <c r="S4761">
        <v>8458</v>
      </c>
      <c r="T4761">
        <v>11808</v>
      </c>
      <c r="U4761">
        <v>4799</v>
      </c>
      <c r="V4761">
        <v>6132</v>
      </c>
      <c r="W4761">
        <v>7962</v>
      </c>
      <c r="X4761">
        <v>10820</v>
      </c>
      <c r="Y4761">
        <v>10207</v>
      </c>
      <c r="Z4761">
        <v>10051</v>
      </c>
    </row>
    <row r="4762" spans="1:26" x14ac:dyDescent="0.2">
      <c r="A4762" s="1">
        <v>2649122</v>
      </c>
      <c r="B4762">
        <v>50984</v>
      </c>
      <c r="C4762">
        <v>42874</v>
      </c>
      <c r="D4762">
        <v>36412</v>
      </c>
      <c r="E4762">
        <v>36891</v>
      </c>
      <c r="F4762">
        <v>41559</v>
      </c>
      <c r="G4762">
        <v>39749</v>
      </c>
      <c r="H4762">
        <v>93420</v>
      </c>
      <c r="I4762">
        <v>102988</v>
      </c>
      <c r="J4762">
        <v>102889</v>
      </c>
      <c r="K4762">
        <v>80249</v>
      </c>
      <c r="L4762">
        <v>68774</v>
      </c>
      <c r="M4762">
        <v>84488</v>
      </c>
      <c r="N4762">
        <v>82212</v>
      </c>
      <c r="O4762">
        <v>80170</v>
      </c>
      <c r="P4762">
        <v>100658</v>
      </c>
      <c r="Q4762">
        <v>88161</v>
      </c>
      <c r="R4762">
        <v>95814</v>
      </c>
      <c r="S4762">
        <v>99836</v>
      </c>
      <c r="T4762">
        <v>92448</v>
      </c>
      <c r="U4762">
        <v>93471</v>
      </c>
    </row>
    <row r="4763" spans="1:26" x14ac:dyDescent="0.2">
      <c r="A4763" s="1">
        <v>2649177</v>
      </c>
      <c r="B4763">
        <v>0</v>
      </c>
      <c r="C4763">
        <v>0</v>
      </c>
      <c r="D4763">
        <v>0</v>
      </c>
      <c r="E4763">
        <v>0</v>
      </c>
      <c r="F4763">
        <v>0</v>
      </c>
      <c r="G4763">
        <v>0</v>
      </c>
      <c r="H4763">
        <v>0</v>
      </c>
      <c r="I4763">
        <v>0</v>
      </c>
      <c r="J4763">
        <v>0</v>
      </c>
      <c r="K4763">
        <v>0</v>
      </c>
      <c r="L4763">
        <v>0</v>
      </c>
      <c r="M4763">
        <v>0</v>
      </c>
      <c r="N4763">
        <v>0</v>
      </c>
      <c r="O4763">
        <v>0</v>
      </c>
      <c r="P4763">
        <v>0</v>
      </c>
      <c r="Q4763">
        <v>0</v>
      </c>
      <c r="R4763">
        <v>0</v>
      </c>
      <c r="S4763">
        <v>0</v>
      </c>
      <c r="T4763">
        <v>0</v>
      </c>
      <c r="U4763">
        <v>0</v>
      </c>
      <c r="V4763">
        <v>0</v>
      </c>
      <c r="W4763">
        <v>0</v>
      </c>
      <c r="X4763">
        <v>0</v>
      </c>
      <c r="Y4763">
        <v>0</v>
      </c>
      <c r="Z4763">
        <v>0</v>
      </c>
    </row>
    <row r="4764" spans="1:26" x14ac:dyDescent="0.2">
      <c r="A4764" s="1">
        <v>2650333</v>
      </c>
      <c r="B4764">
        <v>0</v>
      </c>
      <c r="C4764">
        <v>0</v>
      </c>
    </row>
    <row r="4765" spans="1:26" x14ac:dyDescent="0.2">
      <c r="A4765" s="1">
        <v>2651899</v>
      </c>
      <c r="B4765">
        <v>0</v>
      </c>
      <c r="C4765">
        <v>0</v>
      </c>
      <c r="D4765">
        <v>0</v>
      </c>
      <c r="E4765">
        <v>0</v>
      </c>
      <c r="F4765">
        <v>0</v>
      </c>
      <c r="G4765">
        <v>0</v>
      </c>
      <c r="H4765">
        <v>0</v>
      </c>
      <c r="I4765">
        <v>0</v>
      </c>
      <c r="J4765">
        <v>0</v>
      </c>
      <c r="K4765">
        <v>0</v>
      </c>
      <c r="L4765">
        <v>0</v>
      </c>
      <c r="M4765">
        <v>0</v>
      </c>
      <c r="N4765">
        <v>0</v>
      </c>
      <c r="O4765">
        <v>0</v>
      </c>
      <c r="P4765">
        <v>0</v>
      </c>
      <c r="Q4765">
        <v>0</v>
      </c>
      <c r="R4765">
        <v>0</v>
      </c>
      <c r="S4765">
        <v>0</v>
      </c>
      <c r="T4765">
        <v>0</v>
      </c>
      <c r="U4765">
        <v>0</v>
      </c>
      <c r="V4765">
        <v>0</v>
      </c>
      <c r="W4765">
        <v>0</v>
      </c>
      <c r="X4765">
        <v>0</v>
      </c>
      <c r="Y4765">
        <v>0</v>
      </c>
      <c r="Z4765">
        <v>0</v>
      </c>
    </row>
    <row r="4766" spans="1:26" x14ac:dyDescent="0.2">
      <c r="A4766" s="1">
        <v>2652092</v>
      </c>
      <c r="B4766">
        <v>550668</v>
      </c>
      <c r="C4766">
        <v>392423</v>
      </c>
      <c r="D4766">
        <v>490064</v>
      </c>
      <c r="E4766">
        <v>517256</v>
      </c>
      <c r="F4766">
        <v>638882</v>
      </c>
      <c r="G4766">
        <v>0</v>
      </c>
      <c r="H4766">
        <v>541889</v>
      </c>
      <c r="I4766">
        <v>489669</v>
      </c>
      <c r="J4766">
        <v>580958</v>
      </c>
      <c r="K4766">
        <v>790041</v>
      </c>
      <c r="L4766">
        <v>760242</v>
      </c>
      <c r="M4766">
        <v>881986</v>
      </c>
      <c r="N4766">
        <v>808109</v>
      </c>
      <c r="O4766">
        <v>701203</v>
      </c>
      <c r="P4766">
        <v>693971</v>
      </c>
      <c r="Q4766">
        <v>741739</v>
      </c>
      <c r="R4766">
        <v>728729</v>
      </c>
      <c r="S4766">
        <v>782213</v>
      </c>
      <c r="T4766">
        <v>841806</v>
      </c>
      <c r="U4766">
        <v>1135003</v>
      </c>
      <c r="V4766">
        <v>1447363</v>
      </c>
      <c r="W4766">
        <v>1555449</v>
      </c>
      <c r="X4766">
        <v>1693651</v>
      </c>
      <c r="Y4766">
        <v>1459179</v>
      </c>
      <c r="Z4766">
        <v>1372712</v>
      </c>
    </row>
    <row r="4767" spans="1:26" x14ac:dyDescent="0.2">
      <c r="A4767" s="1">
        <v>2654911</v>
      </c>
      <c r="B4767">
        <v>0</v>
      </c>
      <c r="C4767">
        <v>0</v>
      </c>
      <c r="D4767">
        <v>0</v>
      </c>
      <c r="E4767">
        <v>0</v>
      </c>
      <c r="F4767">
        <v>0</v>
      </c>
      <c r="G4767">
        <v>0</v>
      </c>
      <c r="H4767">
        <v>0</v>
      </c>
      <c r="I4767">
        <v>0</v>
      </c>
      <c r="J4767">
        <v>0</v>
      </c>
      <c r="K4767">
        <v>0</v>
      </c>
      <c r="L4767">
        <v>0</v>
      </c>
      <c r="M4767">
        <v>0</v>
      </c>
      <c r="N4767">
        <v>0</v>
      </c>
      <c r="O4767">
        <v>0</v>
      </c>
      <c r="P4767">
        <v>0</v>
      </c>
      <c r="Q4767">
        <v>0</v>
      </c>
      <c r="R4767">
        <v>0</v>
      </c>
      <c r="S4767">
        <v>0</v>
      </c>
      <c r="T4767">
        <v>0</v>
      </c>
      <c r="U4767">
        <v>0</v>
      </c>
      <c r="V4767">
        <v>0</v>
      </c>
      <c r="W4767">
        <v>0</v>
      </c>
      <c r="X4767">
        <v>0</v>
      </c>
      <c r="Y4767">
        <v>0</v>
      </c>
      <c r="Z4767">
        <v>0</v>
      </c>
    </row>
    <row r="4768" spans="1:26" x14ac:dyDescent="0.2">
      <c r="A4768" s="1">
        <v>2655495</v>
      </c>
      <c r="B4768">
        <v>0</v>
      </c>
      <c r="C4768">
        <v>0</v>
      </c>
      <c r="D4768">
        <v>0</v>
      </c>
      <c r="E4768">
        <v>0</v>
      </c>
      <c r="F4768">
        <v>0</v>
      </c>
    </row>
    <row r="4769" spans="1:26" x14ac:dyDescent="0.2">
      <c r="A4769" s="1">
        <v>2661861</v>
      </c>
      <c r="B4769">
        <v>0</v>
      </c>
      <c r="C4769">
        <v>0</v>
      </c>
      <c r="D4769">
        <v>0</v>
      </c>
      <c r="E4769">
        <v>0</v>
      </c>
      <c r="F4769">
        <v>0</v>
      </c>
      <c r="G4769">
        <v>0</v>
      </c>
      <c r="H4769">
        <v>0</v>
      </c>
      <c r="I4769">
        <v>0</v>
      </c>
      <c r="J4769">
        <v>0</v>
      </c>
      <c r="K4769">
        <v>0</v>
      </c>
      <c r="L4769">
        <v>0</v>
      </c>
      <c r="M4769">
        <v>0</v>
      </c>
      <c r="N4769">
        <v>27313</v>
      </c>
      <c r="O4769">
        <v>36143</v>
      </c>
      <c r="P4769">
        <v>56268</v>
      </c>
      <c r="Q4769">
        <v>63242</v>
      </c>
      <c r="R4769">
        <v>57949</v>
      </c>
      <c r="S4769">
        <v>58092</v>
      </c>
      <c r="T4769">
        <v>82554</v>
      </c>
      <c r="U4769">
        <v>93758</v>
      </c>
      <c r="V4769">
        <v>98779</v>
      </c>
      <c r="W4769">
        <v>109872</v>
      </c>
      <c r="X4769">
        <v>129831</v>
      </c>
      <c r="Y4769">
        <v>132051</v>
      </c>
      <c r="Z4769">
        <v>140256</v>
      </c>
    </row>
    <row r="4770" spans="1:26" x14ac:dyDescent="0.2">
      <c r="A4770" s="1">
        <v>2666400</v>
      </c>
      <c r="B4770">
        <v>5531</v>
      </c>
      <c r="C4770">
        <v>5492</v>
      </c>
      <c r="D4770">
        <v>5453</v>
      </c>
      <c r="E4770">
        <v>5454</v>
      </c>
      <c r="F4770">
        <v>2292</v>
      </c>
      <c r="G4770">
        <v>0</v>
      </c>
      <c r="H4770">
        <v>6724</v>
      </c>
      <c r="I4770">
        <v>6834</v>
      </c>
      <c r="J4770">
        <v>6845</v>
      </c>
      <c r="K4770">
        <v>4334</v>
      </c>
      <c r="L4770">
        <v>6008</v>
      </c>
      <c r="M4770">
        <v>6913</v>
      </c>
      <c r="N4770">
        <v>6917</v>
      </c>
      <c r="O4770">
        <v>6647</v>
      </c>
      <c r="P4770">
        <v>5338</v>
      </c>
      <c r="Q4770">
        <v>5293</v>
      </c>
      <c r="R4770">
        <v>3065</v>
      </c>
      <c r="S4770">
        <v>18370</v>
      </c>
      <c r="T4770">
        <v>78225</v>
      </c>
      <c r="U4770">
        <v>65348</v>
      </c>
      <c r="V4770">
        <v>54324</v>
      </c>
      <c r="W4770">
        <v>56944</v>
      </c>
      <c r="X4770">
        <v>55442</v>
      </c>
      <c r="Y4770">
        <v>32211</v>
      </c>
      <c r="Z4770">
        <v>32575</v>
      </c>
    </row>
    <row r="4771" spans="1:26" x14ac:dyDescent="0.2">
      <c r="A4771" s="1">
        <v>2667920</v>
      </c>
      <c r="B4771">
        <v>0</v>
      </c>
      <c r="C4771">
        <v>0</v>
      </c>
      <c r="D4771">
        <v>0</v>
      </c>
      <c r="E4771">
        <v>0</v>
      </c>
      <c r="F4771">
        <v>0</v>
      </c>
      <c r="G4771">
        <v>0</v>
      </c>
      <c r="H4771">
        <v>0</v>
      </c>
      <c r="I4771">
        <v>0</v>
      </c>
      <c r="J4771">
        <v>0</v>
      </c>
      <c r="K4771">
        <v>0</v>
      </c>
      <c r="L4771">
        <v>0</v>
      </c>
      <c r="M4771">
        <v>0</v>
      </c>
      <c r="N4771">
        <v>0</v>
      </c>
      <c r="O4771">
        <v>0</v>
      </c>
      <c r="P4771">
        <v>0</v>
      </c>
      <c r="Q4771">
        <v>0</v>
      </c>
      <c r="R4771">
        <v>0</v>
      </c>
      <c r="S4771">
        <v>0</v>
      </c>
      <c r="T4771">
        <v>0</v>
      </c>
      <c r="U4771">
        <v>0</v>
      </c>
      <c r="V4771">
        <v>0</v>
      </c>
      <c r="W4771">
        <v>0</v>
      </c>
      <c r="X4771">
        <v>0</v>
      </c>
      <c r="Y4771">
        <v>0</v>
      </c>
      <c r="Z4771">
        <v>0</v>
      </c>
    </row>
    <row r="4772" spans="1:26" x14ac:dyDescent="0.2">
      <c r="A4772" s="1">
        <v>2667939</v>
      </c>
      <c r="B4772">
        <v>6868</v>
      </c>
      <c r="C4772">
        <v>22406</v>
      </c>
      <c r="D4772">
        <v>10163</v>
      </c>
      <c r="E4772">
        <v>11724</v>
      </c>
      <c r="F4772">
        <v>10380</v>
      </c>
      <c r="G4772">
        <v>35121</v>
      </c>
      <c r="H4772">
        <v>23965</v>
      </c>
      <c r="I4772">
        <v>24236</v>
      </c>
      <c r="J4772">
        <v>25034</v>
      </c>
      <c r="K4772">
        <v>37209</v>
      </c>
      <c r="L4772">
        <v>27309</v>
      </c>
      <c r="M4772">
        <v>25833</v>
      </c>
      <c r="N4772">
        <v>28925</v>
      </c>
      <c r="O4772">
        <v>40586</v>
      </c>
      <c r="P4772">
        <v>33539</v>
      </c>
      <c r="Q4772">
        <v>48828</v>
      </c>
      <c r="R4772">
        <v>46570</v>
      </c>
      <c r="S4772">
        <v>62098</v>
      </c>
      <c r="T4772">
        <v>58594</v>
      </c>
      <c r="U4772">
        <v>60473</v>
      </c>
      <c r="V4772">
        <v>60940</v>
      </c>
      <c r="W4772">
        <v>82746</v>
      </c>
      <c r="X4772">
        <v>77478</v>
      </c>
      <c r="Y4772">
        <v>68658</v>
      </c>
      <c r="Z4772">
        <v>64078</v>
      </c>
    </row>
    <row r="4773" spans="1:26" x14ac:dyDescent="0.2">
      <c r="A4773" s="1">
        <v>2667957</v>
      </c>
      <c r="B4773">
        <v>11921</v>
      </c>
      <c r="C4773">
        <v>12311</v>
      </c>
      <c r="D4773">
        <v>12302</v>
      </c>
      <c r="E4773">
        <v>22396</v>
      </c>
      <c r="F4773">
        <v>22502</v>
      </c>
      <c r="G4773">
        <v>22592</v>
      </c>
      <c r="H4773">
        <v>22630</v>
      </c>
      <c r="I4773">
        <v>49699</v>
      </c>
      <c r="J4773">
        <v>59791</v>
      </c>
      <c r="K4773">
        <v>59900</v>
      </c>
      <c r="L4773">
        <v>29812</v>
      </c>
      <c r="M4773">
        <v>10851</v>
      </c>
      <c r="N4773">
        <v>10862</v>
      </c>
      <c r="O4773">
        <v>10868</v>
      </c>
      <c r="P4773">
        <v>2</v>
      </c>
      <c r="Q4773">
        <v>1</v>
      </c>
      <c r="R4773">
        <v>1</v>
      </c>
      <c r="S4773">
        <v>1</v>
      </c>
      <c r="T4773">
        <v>1</v>
      </c>
      <c r="U4773">
        <v>1</v>
      </c>
      <c r="V4773">
        <v>251</v>
      </c>
      <c r="W4773">
        <v>253</v>
      </c>
      <c r="X4773">
        <v>2466</v>
      </c>
      <c r="Y4773">
        <v>2470</v>
      </c>
      <c r="Z4773">
        <v>2051</v>
      </c>
    </row>
    <row r="4774" spans="1:26" x14ac:dyDescent="0.2">
      <c r="A4774" s="1">
        <v>2668598</v>
      </c>
      <c r="B4774">
        <v>12842</v>
      </c>
      <c r="C4774">
        <v>13289</v>
      </c>
      <c r="D4774">
        <v>13077</v>
      </c>
      <c r="E4774">
        <v>15532</v>
      </c>
      <c r="F4774">
        <v>15338</v>
      </c>
      <c r="G4774">
        <v>15391</v>
      </c>
      <c r="H4774">
        <v>19652</v>
      </c>
      <c r="I4774">
        <v>23523</v>
      </c>
      <c r="J4774">
        <v>34768</v>
      </c>
      <c r="K4774">
        <v>36038</v>
      </c>
      <c r="L4774">
        <v>35801</v>
      </c>
      <c r="M4774">
        <v>32895</v>
      </c>
      <c r="N4774">
        <v>20775</v>
      </c>
      <c r="O4774">
        <v>20821</v>
      </c>
      <c r="P4774">
        <v>21048</v>
      </c>
      <c r="Q4774">
        <v>20579</v>
      </c>
      <c r="R4774">
        <v>18726</v>
      </c>
      <c r="S4774">
        <v>17523</v>
      </c>
      <c r="T4774">
        <v>23667</v>
      </c>
      <c r="U4774">
        <v>32827</v>
      </c>
      <c r="V4774">
        <v>38053</v>
      </c>
      <c r="W4774">
        <v>42544</v>
      </c>
      <c r="X4774">
        <v>44131</v>
      </c>
      <c r="Y4774">
        <v>54533</v>
      </c>
      <c r="Z4774">
        <v>56316</v>
      </c>
    </row>
    <row r="4775" spans="1:26" x14ac:dyDescent="0.2">
      <c r="A4775" s="1">
        <v>2684552</v>
      </c>
      <c r="B4775">
        <v>0</v>
      </c>
      <c r="C4775">
        <v>0</v>
      </c>
      <c r="D4775">
        <v>0</v>
      </c>
      <c r="E4775">
        <v>0</v>
      </c>
      <c r="F4775">
        <v>0</v>
      </c>
      <c r="G4775">
        <v>0</v>
      </c>
      <c r="H4775">
        <v>0</v>
      </c>
      <c r="I4775">
        <v>0</v>
      </c>
      <c r="J4775">
        <v>0</v>
      </c>
      <c r="K4775">
        <v>0</v>
      </c>
      <c r="L4775">
        <v>0</v>
      </c>
      <c r="M4775">
        <v>0</v>
      </c>
      <c r="N4775">
        <v>0</v>
      </c>
      <c r="O4775">
        <v>0</v>
      </c>
      <c r="P4775">
        <v>0</v>
      </c>
      <c r="Q4775">
        <v>0</v>
      </c>
      <c r="R4775">
        <v>0</v>
      </c>
      <c r="S4775">
        <v>0</v>
      </c>
      <c r="T4775">
        <v>0</v>
      </c>
      <c r="U4775">
        <v>0</v>
      </c>
      <c r="V4775">
        <v>0</v>
      </c>
      <c r="W4775">
        <v>0</v>
      </c>
      <c r="X4775">
        <v>0</v>
      </c>
      <c r="Y4775">
        <v>0</v>
      </c>
      <c r="Z4775">
        <v>0</v>
      </c>
    </row>
    <row r="4776" spans="1:26" x14ac:dyDescent="0.2">
      <c r="A4776" s="1">
        <v>2686211</v>
      </c>
      <c r="B4776">
        <v>0</v>
      </c>
      <c r="C4776">
        <v>0</v>
      </c>
      <c r="D4776">
        <v>0</v>
      </c>
      <c r="E4776">
        <v>0</v>
      </c>
      <c r="F4776">
        <v>0</v>
      </c>
      <c r="G4776">
        <v>0</v>
      </c>
      <c r="H4776">
        <v>0</v>
      </c>
      <c r="I4776">
        <v>0</v>
      </c>
      <c r="J4776">
        <v>0</v>
      </c>
      <c r="K4776">
        <v>0</v>
      </c>
      <c r="L4776">
        <v>0</v>
      </c>
      <c r="M4776">
        <v>0</v>
      </c>
      <c r="N4776">
        <v>0</v>
      </c>
      <c r="O4776">
        <v>0</v>
      </c>
      <c r="P4776">
        <v>0</v>
      </c>
      <c r="Q4776">
        <v>0</v>
      </c>
      <c r="R4776">
        <v>0</v>
      </c>
      <c r="S4776">
        <v>0</v>
      </c>
      <c r="T4776">
        <v>0</v>
      </c>
      <c r="U4776">
        <v>0</v>
      </c>
      <c r="V4776">
        <v>0</v>
      </c>
      <c r="W4776">
        <v>0</v>
      </c>
      <c r="X4776">
        <v>0</v>
      </c>
      <c r="Y4776">
        <v>0</v>
      </c>
      <c r="Z4776">
        <v>0</v>
      </c>
    </row>
    <row r="4777" spans="1:26" x14ac:dyDescent="0.2">
      <c r="A4777" s="1">
        <v>2687133</v>
      </c>
      <c r="B4777">
        <v>0</v>
      </c>
      <c r="C4777">
        <v>0</v>
      </c>
      <c r="D4777">
        <v>0</v>
      </c>
      <c r="E4777">
        <v>0</v>
      </c>
      <c r="F4777">
        <v>0</v>
      </c>
      <c r="G4777">
        <v>0</v>
      </c>
      <c r="H4777">
        <v>0</v>
      </c>
      <c r="I4777">
        <v>0</v>
      </c>
      <c r="J4777">
        <v>0</v>
      </c>
      <c r="K4777">
        <v>0</v>
      </c>
      <c r="L4777">
        <v>0</v>
      </c>
      <c r="M4777">
        <v>0</v>
      </c>
      <c r="N4777">
        <v>0</v>
      </c>
      <c r="O4777">
        <v>0</v>
      </c>
      <c r="P4777">
        <v>0</v>
      </c>
      <c r="Q4777">
        <v>0</v>
      </c>
      <c r="R4777">
        <v>0</v>
      </c>
      <c r="S4777">
        <v>0</v>
      </c>
      <c r="T4777">
        <v>0</v>
      </c>
      <c r="U4777">
        <v>0</v>
      </c>
      <c r="V4777">
        <v>0</v>
      </c>
      <c r="W4777">
        <v>0</v>
      </c>
      <c r="X4777">
        <v>0</v>
      </c>
      <c r="Y4777">
        <v>0</v>
      </c>
      <c r="Z4777">
        <v>0</v>
      </c>
    </row>
    <row r="4778" spans="1:26" x14ac:dyDescent="0.2">
      <c r="A4778" s="1">
        <v>2687487</v>
      </c>
      <c r="B4778">
        <v>0</v>
      </c>
      <c r="C4778">
        <v>0</v>
      </c>
      <c r="D4778">
        <v>0</v>
      </c>
      <c r="E4778">
        <v>0</v>
      </c>
      <c r="F4778">
        <v>0</v>
      </c>
      <c r="G4778">
        <v>0</v>
      </c>
      <c r="H4778">
        <v>0</v>
      </c>
      <c r="I4778">
        <v>0</v>
      </c>
      <c r="J4778">
        <v>0</v>
      </c>
      <c r="K4778">
        <v>0</v>
      </c>
      <c r="L4778">
        <v>0</v>
      </c>
      <c r="M4778">
        <v>0</v>
      </c>
      <c r="N4778">
        <v>0</v>
      </c>
      <c r="O4778">
        <v>0</v>
      </c>
      <c r="P4778">
        <v>0</v>
      </c>
      <c r="Q4778">
        <v>0</v>
      </c>
      <c r="R4778">
        <v>25041</v>
      </c>
      <c r="S4778">
        <v>25275</v>
      </c>
      <c r="T4778">
        <v>0</v>
      </c>
      <c r="U4778">
        <v>0</v>
      </c>
      <c r="V4778">
        <v>0</v>
      </c>
      <c r="W4778">
        <v>0</v>
      </c>
      <c r="X4778">
        <v>0</v>
      </c>
      <c r="Y4778">
        <v>0</v>
      </c>
      <c r="Z4778">
        <v>0</v>
      </c>
    </row>
    <row r="4779" spans="1:26" x14ac:dyDescent="0.2">
      <c r="A4779" s="1">
        <v>2692753</v>
      </c>
      <c r="B4779">
        <v>0</v>
      </c>
      <c r="C4779">
        <v>6969</v>
      </c>
      <c r="D4779">
        <v>6097</v>
      </c>
      <c r="E4779">
        <v>6198</v>
      </c>
      <c r="F4779">
        <v>6727</v>
      </c>
      <c r="G4779">
        <v>5307</v>
      </c>
      <c r="H4779">
        <v>3609</v>
      </c>
      <c r="I4779">
        <v>1516</v>
      </c>
      <c r="J4779">
        <v>11545</v>
      </c>
      <c r="K4779">
        <v>11053</v>
      </c>
      <c r="L4779">
        <v>11059</v>
      </c>
      <c r="M4779">
        <v>11065</v>
      </c>
    </row>
    <row r="4780" spans="1:26" x14ac:dyDescent="0.2">
      <c r="A4780" s="1">
        <v>2693264</v>
      </c>
      <c r="B4780">
        <v>93310</v>
      </c>
      <c r="C4780">
        <v>103491</v>
      </c>
      <c r="D4780">
        <v>180551</v>
      </c>
      <c r="E4780">
        <v>118378</v>
      </c>
      <c r="F4780">
        <v>172780</v>
      </c>
      <c r="G4780">
        <v>142991</v>
      </c>
      <c r="H4780">
        <v>193097</v>
      </c>
      <c r="I4780">
        <v>343630</v>
      </c>
      <c r="J4780">
        <v>245621</v>
      </c>
      <c r="K4780">
        <v>235910</v>
      </c>
      <c r="L4780">
        <v>324550</v>
      </c>
      <c r="M4780">
        <v>274734</v>
      </c>
      <c r="N4780">
        <v>303879</v>
      </c>
      <c r="O4780">
        <v>307801</v>
      </c>
      <c r="P4780">
        <v>344673</v>
      </c>
      <c r="Q4780">
        <v>294711</v>
      </c>
      <c r="R4780">
        <v>323367</v>
      </c>
      <c r="S4780">
        <v>306269</v>
      </c>
      <c r="T4780">
        <v>430941</v>
      </c>
      <c r="U4780">
        <v>428882</v>
      </c>
      <c r="V4780">
        <v>490420</v>
      </c>
      <c r="W4780">
        <v>549529</v>
      </c>
      <c r="X4780">
        <v>585729</v>
      </c>
      <c r="Y4780">
        <v>532209</v>
      </c>
      <c r="Z4780">
        <v>590496</v>
      </c>
    </row>
    <row r="4781" spans="1:26" x14ac:dyDescent="0.2">
      <c r="A4781" s="1">
        <v>2694681</v>
      </c>
      <c r="B4781">
        <v>0</v>
      </c>
      <c r="C4781">
        <v>0</v>
      </c>
      <c r="D4781">
        <v>0</v>
      </c>
      <c r="E4781">
        <v>0</v>
      </c>
      <c r="F4781">
        <v>0</v>
      </c>
      <c r="G4781">
        <v>0</v>
      </c>
      <c r="H4781">
        <v>0</v>
      </c>
      <c r="I4781">
        <v>0</v>
      </c>
      <c r="J4781">
        <v>0</v>
      </c>
      <c r="K4781">
        <v>0</v>
      </c>
      <c r="L4781">
        <v>0</v>
      </c>
      <c r="M4781">
        <v>0</v>
      </c>
      <c r="N4781">
        <v>0</v>
      </c>
      <c r="O4781">
        <v>0</v>
      </c>
      <c r="P4781">
        <v>0</v>
      </c>
      <c r="Q4781">
        <v>0</v>
      </c>
      <c r="R4781">
        <v>0</v>
      </c>
      <c r="S4781">
        <v>0</v>
      </c>
      <c r="T4781">
        <v>0</v>
      </c>
      <c r="U4781">
        <v>0</v>
      </c>
      <c r="V4781">
        <v>0</v>
      </c>
      <c r="W4781">
        <v>0</v>
      </c>
      <c r="X4781">
        <v>0</v>
      </c>
      <c r="Y4781">
        <v>0</v>
      </c>
      <c r="Z4781">
        <v>0</v>
      </c>
    </row>
    <row r="4782" spans="1:26" x14ac:dyDescent="0.2">
      <c r="A4782" s="1">
        <v>2694944</v>
      </c>
      <c r="B4782">
        <v>0</v>
      </c>
      <c r="C4782">
        <v>0</v>
      </c>
      <c r="D4782">
        <v>0</v>
      </c>
      <c r="E4782">
        <v>0</v>
      </c>
      <c r="F4782">
        <v>0</v>
      </c>
      <c r="G4782">
        <v>0</v>
      </c>
      <c r="H4782">
        <v>0</v>
      </c>
      <c r="I4782">
        <v>0</v>
      </c>
      <c r="J4782">
        <v>0</v>
      </c>
      <c r="K4782">
        <v>0</v>
      </c>
      <c r="L4782">
        <v>0</v>
      </c>
      <c r="M4782">
        <v>0</v>
      </c>
      <c r="N4782">
        <v>0</v>
      </c>
      <c r="O4782">
        <v>0</v>
      </c>
      <c r="P4782">
        <v>0</v>
      </c>
      <c r="Q4782">
        <v>0</v>
      </c>
      <c r="R4782">
        <v>0</v>
      </c>
      <c r="S4782">
        <v>0</v>
      </c>
      <c r="T4782">
        <v>0</v>
      </c>
      <c r="U4782">
        <v>0</v>
      </c>
      <c r="V4782">
        <v>3575</v>
      </c>
      <c r="W4782">
        <v>3559</v>
      </c>
      <c r="X4782">
        <v>3372</v>
      </c>
      <c r="Y4782">
        <v>3067</v>
      </c>
      <c r="Z4782">
        <v>2612</v>
      </c>
    </row>
    <row r="4783" spans="1:26" x14ac:dyDescent="0.2">
      <c r="A4783" s="1">
        <v>2696180</v>
      </c>
      <c r="B4783">
        <v>0</v>
      </c>
      <c r="C4783">
        <v>0</v>
      </c>
      <c r="D4783">
        <v>0</v>
      </c>
      <c r="E4783">
        <v>0</v>
      </c>
      <c r="F4783">
        <v>0</v>
      </c>
      <c r="G4783">
        <v>0</v>
      </c>
      <c r="H4783">
        <v>0</v>
      </c>
      <c r="I4783">
        <v>0</v>
      </c>
      <c r="J4783">
        <v>0</v>
      </c>
      <c r="K4783">
        <v>0</v>
      </c>
      <c r="L4783">
        <v>0</v>
      </c>
      <c r="M4783">
        <v>0</v>
      </c>
      <c r="N4783">
        <v>0</v>
      </c>
      <c r="O4783">
        <v>0</v>
      </c>
      <c r="P4783">
        <v>0</v>
      </c>
      <c r="Q4783">
        <v>0</v>
      </c>
      <c r="R4783">
        <v>0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0</v>
      </c>
      <c r="Y4783">
        <v>0</v>
      </c>
      <c r="Z4783">
        <v>0</v>
      </c>
    </row>
    <row r="4784" spans="1:26" x14ac:dyDescent="0.2">
      <c r="A4784" s="1">
        <v>2697963</v>
      </c>
      <c r="B4784">
        <v>56775</v>
      </c>
      <c r="C4784">
        <v>128827</v>
      </c>
      <c r="D4784">
        <v>62724</v>
      </c>
      <c r="E4784">
        <v>12434</v>
      </c>
      <c r="F4784">
        <v>122654</v>
      </c>
      <c r="G4784">
        <v>132961</v>
      </c>
      <c r="H4784">
        <v>132109</v>
      </c>
      <c r="I4784">
        <v>132961</v>
      </c>
      <c r="J4784">
        <v>79476</v>
      </c>
      <c r="K4784">
        <v>61267</v>
      </c>
      <c r="L4784">
        <v>42433</v>
      </c>
      <c r="M4784">
        <v>191920</v>
      </c>
      <c r="N4784">
        <v>518525</v>
      </c>
      <c r="O4784">
        <v>0</v>
      </c>
      <c r="P4784">
        <v>345892</v>
      </c>
      <c r="Q4784">
        <v>325199</v>
      </c>
      <c r="R4784">
        <v>321440</v>
      </c>
      <c r="S4784">
        <v>241645</v>
      </c>
      <c r="T4784">
        <v>265925</v>
      </c>
      <c r="U4784">
        <v>251611</v>
      </c>
      <c r="V4784">
        <v>257104</v>
      </c>
      <c r="W4784">
        <v>279700</v>
      </c>
      <c r="X4784">
        <v>276404</v>
      </c>
      <c r="Y4784">
        <v>292963</v>
      </c>
      <c r="Z4784">
        <v>304182</v>
      </c>
    </row>
    <row r="4785" spans="1:26" x14ac:dyDescent="0.2">
      <c r="A4785" s="1">
        <v>2700984</v>
      </c>
      <c r="B4785">
        <v>0</v>
      </c>
      <c r="C4785">
        <v>0</v>
      </c>
      <c r="D4785">
        <v>0</v>
      </c>
      <c r="E4785">
        <v>0</v>
      </c>
      <c r="F4785">
        <v>0</v>
      </c>
      <c r="G4785">
        <v>0</v>
      </c>
      <c r="H4785">
        <v>0</v>
      </c>
      <c r="I4785">
        <v>0</v>
      </c>
      <c r="J4785">
        <v>0</v>
      </c>
      <c r="K4785">
        <v>0</v>
      </c>
      <c r="L4785">
        <v>0</v>
      </c>
      <c r="M4785">
        <v>0</v>
      </c>
      <c r="N4785">
        <v>0</v>
      </c>
      <c r="O4785">
        <v>0</v>
      </c>
      <c r="P4785">
        <v>0</v>
      </c>
      <c r="Q4785">
        <v>0</v>
      </c>
      <c r="R4785">
        <v>0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0</v>
      </c>
      <c r="Y4785">
        <v>0</v>
      </c>
      <c r="Z4785">
        <v>0</v>
      </c>
    </row>
    <row r="4786" spans="1:26" x14ac:dyDescent="0.2">
      <c r="A4786" s="1">
        <v>2702764</v>
      </c>
      <c r="B4786">
        <v>0</v>
      </c>
      <c r="C4786">
        <v>0</v>
      </c>
      <c r="D4786">
        <v>0</v>
      </c>
      <c r="E4786">
        <v>0</v>
      </c>
      <c r="F4786">
        <v>0</v>
      </c>
      <c r="G4786">
        <v>0</v>
      </c>
      <c r="H4786">
        <v>0</v>
      </c>
      <c r="I4786">
        <v>0</v>
      </c>
      <c r="J4786">
        <v>0</v>
      </c>
      <c r="K4786">
        <v>0</v>
      </c>
      <c r="L4786">
        <v>0</v>
      </c>
      <c r="M4786">
        <v>0</v>
      </c>
      <c r="N4786">
        <v>0</v>
      </c>
      <c r="O4786">
        <v>0</v>
      </c>
      <c r="P4786">
        <v>0</v>
      </c>
      <c r="Q4786">
        <v>0</v>
      </c>
      <c r="R4786">
        <v>0</v>
      </c>
      <c r="S4786">
        <v>0</v>
      </c>
      <c r="T4786">
        <v>0</v>
      </c>
      <c r="U4786">
        <v>0</v>
      </c>
      <c r="V4786">
        <v>0</v>
      </c>
      <c r="W4786">
        <v>0</v>
      </c>
      <c r="X4786">
        <v>0</v>
      </c>
      <c r="Y4786">
        <v>0</v>
      </c>
      <c r="Z4786">
        <v>0</v>
      </c>
    </row>
    <row r="4787" spans="1:26" x14ac:dyDescent="0.2">
      <c r="A4787" s="1">
        <v>2705112</v>
      </c>
      <c r="B4787">
        <v>0</v>
      </c>
      <c r="C4787">
        <v>0</v>
      </c>
      <c r="D4787">
        <v>0</v>
      </c>
      <c r="E4787">
        <v>0</v>
      </c>
      <c r="F4787">
        <v>0</v>
      </c>
      <c r="G4787">
        <v>0</v>
      </c>
      <c r="H4787">
        <v>0</v>
      </c>
      <c r="I4787">
        <v>0</v>
      </c>
      <c r="J4787">
        <v>0</v>
      </c>
      <c r="K4787">
        <v>0</v>
      </c>
      <c r="L4787">
        <v>0</v>
      </c>
      <c r="M4787">
        <v>0</v>
      </c>
      <c r="N4787">
        <v>0</v>
      </c>
      <c r="O4787">
        <v>0</v>
      </c>
      <c r="P4787">
        <v>0</v>
      </c>
      <c r="Q4787">
        <v>0</v>
      </c>
      <c r="R4787">
        <v>0</v>
      </c>
      <c r="S4787">
        <v>0</v>
      </c>
      <c r="T4787">
        <v>0</v>
      </c>
      <c r="U4787">
        <v>0</v>
      </c>
      <c r="V4787">
        <v>0</v>
      </c>
      <c r="W4787">
        <v>0</v>
      </c>
      <c r="X4787">
        <v>0</v>
      </c>
      <c r="Y4787">
        <v>0</v>
      </c>
      <c r="Z4787">
        <v>0</v>
      </c>
    </row>
    <row r="4788" spans="1:26" x14ac:dyDescent="0.2">
      <c r="A4788" s="1">
        <v>2705895</v>
      </c>
      <c r="B4788">
        <v>146241</v>
      </c>
      <c r="C4788">
        <v>180453</v>
      </c>
      <c r="D4788">
        <v>260599</v>
      </c>
      <c r="E4788">
        <v>0</v>
      </c>
      <c r="F4788">
        <v>387824</v>
      </c>
      <c r="G4788">
        <v>436912</v>
      </c>
      <c r="H4788">
        <v>538834</v>
      </c>
      <c r="I4788">
        <v>556964</v>
      </c>
      <c r="J4788">
        <v>672492</v>
      </c>
      <c r="K4788">
        <v>810118</v>
      </c>
      <c r="L4788">
        <v>905970</v>
      </c>
      <c r="M4788">
        <v>1075606</v>
      </c>
      <c r="N4788">
        <v>1117056</v>
      </c>
      <c r="O4788">
        <v>1531044</v>
      </c>
      <c r="P4788">
        <v>1523705</v>
      </c>
      <c r="Q4788">
        <v>1531302</v>
      </c>
      <c r="R4788">
        <v>1501782</v>
      </c>
      <c r="S4788">
        <v>1380282</v>
      </c>
      <c r="T4788">
        <v>1706885</v>
      </c>
      <c r="U4788">
        <v>1949022</v>
      </c>
      <c r="V4788">
        <v>1946464</v>
      </c>
      <c r="W4788">
        <v>2034126</v>
      </c>
      <c r="X4788">
        <v>2280249</v>
      </c>
      <c r="Y4788">
        <v>2285224</v>
      </c>
      <c r="Z4788">
        <v>2359086</v>
      </c>
    </row>
    <row r="4789" spans="1:26" x14ac:dyDescent="0.2">
      <c r="A4789" s="1">
        <v>2708122</v>
      </c>
      <c r="B4789">
        <v>44178</v>
      </c>
      <c r="C4789">
        <v>63982</v>
      </c>
      <c r="D4789">
        <v>66834</v>
      </c>
      <c r="E4789">
        <v>65552</v>
      </c>
      <c r="F4789">
        <v>75183</v>
      </c>
      <c r="G4789">
        <v>86572</v>
      </c>
      <c r="H4789">
        <v>81952</v>
      </c>
      <c r="I4789">
        <v>107764</v>
      </c>
      <c r="J4789">
        <v>104592</v>
      </c>
      <c r="K4789">
        <v>117618</v>
      </c>
      <c r="L4789">
        <v>137066</v>
      </c>
      <c r="M4789">
        <v>159644</v>
      </c>
      <c r="N4789">
        <v>242439</v>
      </c>
      <c r="O4789">
        <v>271211</v>
      </c>
      <c r="P4789">
        <v>265737</v>
      </c>
      <c r="Q4789">
        <v>162583</v>
      </c>
      <c r="R4789">
        <v>143745</v>
      </c>
      <c r="S4789">
        <v>138626</v>
      </c>
      <c r="T4789">
        <v>130575</v>
      </c>
      <c r="U4789">
        <v>139170</v>
      </c>
      <c r="V4789">
        <v>139175</v>
      </c>
      <c r="W4789">
        <v>158788</v>
      </c>
      <c r="X4789">
        <v>152006</v>
      </c>
      <c r="Y4789">
        <v>152821</v>
      </c>
      <c r="Z4789">
        <v>151892</v>
      </c>
    </row>
    <row r="4790" spans="1:26" x14ac:dyDescent="0.2">
      <c r="A4790" s="1">
        <v>2710554</v>
      </c>
      <c r="B4790">
        <v>0</v>
      </c>
      <c r="C4790">
        <v>0</v>
      </c>
      <c r="D4790">
        <v>0</v>
      </c>
      <c r="E4790">
        <v>0</v>
      </c>
      <c r="F4790">
        <v>0</v>
      </c>
      <c r="G4790">
        <v>0</v>
      </c>
      <c r="H4790">
        <v>0</v>
      </c>
      <c r="I4790">
        <v>0</v>
      </c>
      <c r="J4790">
        <v>0</v>
      </c>
      <c r="K4790">
        <v>0</v>
      </c>
      <c r="L4790">
        <v>0</v>
      </c>
      <c r="M4790">
        <v>0</v>
      </c>
      <c r="N4790">
        <v>0</v>
      </c>
    </row>
    <row r="4791" spans="1:26" x14ac:dyDescent="0.2">
      <c r="A4791" s="1">
        <v>2713920</v>
      </c>
      <c r="B4791">
        <v>0</v>
      </c>
      <c r="C4791">
        <v>0</v>
      </c>
      <c r="D4791">
        <v>0</v>
      </c>
      <c r="E4791">
        <v>0</v>
      </c>
      <c r="F4791">
        <v>0</v>
      </c>
      <c r="G4791">
        <v>0</v>
      </c>
      <c r="H4791">
        <v>0</v>
      </c>
      <c r="I4791">
        <v>0</v>
      </c>
      <c r="J4791">
        <v>0</v>
      </c>
      <c r="K4791">
        <v>0</v>
      </c>
      <c r="L4791">
        <v>0</v>
      </c>
      <c r="M4791">
        <v>0</v>
      </c>
      <c r="N4791">
        <v>0</v>
      </c>
      <c r="O4791">
        <v>0</v>
      </c>
      <c r="P4791">
        <v>0</v>
      </c>
      <c r="Q4791">
        <v>0</v>
      </c>
      <c r="R4791">
        <v>0</v>
      </c>
      <c r="S4791">
        <v>0</v>
      </c>
      <c r="T4791">
        <v>0</v>
      </c>
      <c r="U4791">
        <v>0</v>
      </c>
      <c r="V4791">
        <v>0</v>
      </c>
      <c r="W4791">
        <v>0</v>
      </c>
      <c r="X4791">
        <v>0</v>
      </c>
      <c r="Y4791">
        <v>0</v>
      </c>
      <c r="Z4791">
        <v>0</v>
      </c>
    </row>
    <row r="4792" spans="1:26" x14ac:dyDescent="0.2">
      <c r="A4792" s="1">
        <v>2716088</v>
      </c>
      <c r="B4792">
        <v>2386</v>
      </c>
      <c r="C4792">
        <v>2144</v>
      </c>
      <c r="D4792">
        <v>1797</v>
      </c>
      <c r="E4792">
        <v>2807</v>
      </c>
      <c r="F4792">
        <v>5311</v>
      </c>
      <c r="G4792">
        <v>5589</v>
      </c>
      <c r="H4792">
        <v>9178</v>
      </c>
      <c r="I4792">
        <v>7392</v>
      </c>
      <c r="J4792">
        <v>4838</v>
      </c>
      <c r="K4792">
        <v>4696</v>
      </c>
      <c r="L4792">
        <v>3571</v>
      </c>
      <c r="M4792">
        <v>3565</v>
      </c>
      <c r="N4792">
        <v>3565</v>
      </c>
      <c r="O4792">
        <v>4074</v>
      </c>
      <c r="P4792">
        <v>3824</v>
      </c>
      <c r="Q4792">
        <v>3522</v>
      </c>
      <c r="R4792">
        <v>3520</v>
      </c>
      <c r="S4792">
        <v>3243</v>
      </c>
      <c r="T4792">
        <v>1477</v>
      </c>
      <c r="U4792">
        <v>10639</v>
      </c>
      <c r="V4792">
        <v>5655</v>
      </c>
      <c r="W4792">
        <v>5907</v>
      </c>
      <c r="X4792">
        <v>5435</v>
      </c>
      <c r="Y4792">
        <v>5495</v>
      </c>
      <c r="Z4792">
        <v>17199</v>
      </c>
    </row>
    <row r="4793" spans="1:26" x14ac:dyDescent="0.2">
      <c r="A4793" s="1">
        <v>2716828</v>
      </c>
      <c r="B4793">
        <v>0</v>
      </c>
      <c r="C4793">
        <v>22561</v>
      </c>
      <c r="D4793">
        <v>17428</v>
      </c>
      <c r="E4793">
        <v>21486</v>
      </c>
      <c r="F4793">
        <v>28052</v>
      </c>
      <c r="G4793">
        <v>32598</v>
      </c>
      <c r="H4793">
        <v>30577</v>
      </c>
      <c r="I4793">
        <v>31442</v>
      </c>
      <c r="J4793">
        <v>26445</v>
      </c>
      <c r="K4793">
        <v>29465</v>
      </c>
      <c r="L4793">
        <v>25363</v>
      </c>
      <c r="M4793">
        <v>32887</v>
      </c>
      <c r="N4793">
        <v>30135</v>
      </c>
      <c r="O4793">
        <v>31934</v>
      </c>
      <c r="P4793">
        <v>27127</v>
      </c>
      <c r="Q4793">
        <v>26212</v>
      </c>
      <c r="R4793">
        <v>22898</v>
      </c>
      <c r="S4793">
        <v>26162</v>
      </c>
    </row>
    <row r="4794" spans="1:26" x14ac:dyDescent="0.2">
      <c r="A4794" s="1">
        <v>2717012</v>
      </c>
      <c r="B4794">
        <v>47040</v>
      </c>
      <c r="C4794">
        <v>34416</v>
      </c>
      <c r="D4794">
        <v>53462</v>
      </c>
      <c r="E4794">
        <v>65774</v>
      </c>
      <c r="F4794">
        <v>63425</v>
      </c>
      <c r="G4794">
        <v>66349</v>
      </c>
      <c r="H4794">
        <v>47890</v>
      </c>
      <c r="I4794">
        <v>70291</v>
      </c>
      <c r="J4794">
        <v>106184</v>
      </c>
      <c r="K4794">
        <v>90224</v>
      </c>
      <c r="L4794">
        <v>103989</v>
      </c>
      <c r="M4794">
        <v>160797</v>
      </c>
      <c r="N4794">
        <v>133877</v>
      </c>
    </row>
    <row r="4795" spans="1:26" x14ac:dyDescent="0.2">
      <c r="A4795" s="1">
        <v>2718596</v>
      </c>
      <c r="B4795">
        <v>0</v>
      </c>
      <c r="C4795">
        <v>0</v>
      </c>
      <c r="D4795">
        <v>0</v>
      </c>
      <c r="E4795">
        <v>0</v>
      </c>
      <c r="F4795">
        <v>0</v>
      </c>
      <c r="G4795">
        <v>0</v>
      </c>
      <c r="H4795">
        <v>0</v>
      </c>
      <c r="I4795">
        <v>0</v>
      </c>
      <c r="J4795">
        <v>0</v>
      </c>
      <c r="K4795">
        <v>0</v>
      </c>
      <c r="L4795">
        <v>0</v>
      </c>
      <c r="M4795">
        <v>0</v>
      </c>
      <c r="N4795">
        <v>0</v>
      </c>
      <c r="O4795">
        <v>0</v>
      </c>
      <c r="P4795">
        <v>0</v>
      </c>
      <c r="Q4795">
        <v>0</v>
      </c>
      <c r="R4795">
        <v>0</v>
      </c>
      <c r="S4795">
        <v>0</v>
      </c>
      <c r="T4795">
        <v>0</v>
      </c>
      <c r="U4795">
        <v>0</v>
      </c>
      <c r="V4795">
        <v>0</v>
      </c>
      <c r="W4795">
        <v>0</v>
      </c>
      <c r="X4795">
        <v>0</v>
      </c>
      <c r="Y4795">
        <v>0</v>
      </c>
      <c r="Z4795">
        <v>0</v>
      </c>
    </row>
    <row r="4796" spans="1:26" x14ac:dyDescent="0.2">
      <c r="A4796" s="1">
        <v>2719427</v>
      </c>
      <c r="B4796">
        <v>0</v>
      </c>
      <c r="C4796">
        <v>2004</v>
      </c>
    </row>
    <row r="4797" spans="1:26" x14ac:dyDescent="0.2">
      <c r="A4797" s="1">
        <v>2719810</v>
      </c>
      <c r="B4797">
        <v>0</v>
      </c>
      <c r="C4797">
        <v>0</v>
      </c>
      <c r="D4797">
        <v>0</v>
      </c>
      <c r="E4797">
        <v>0</v>
      </c>
      <c r="F4797">
        <v>0</v>
      </c>
      <c r="G4797">
        <v>0</v>
      </c>
      <c r="H4797">
        <v>0</v>
      </c>
      <c r="I4797">
        <v>0</v>
      </c>
      <c r="J4797">
        <v>0</v>
      </c>
      <c r="K4797">
        <v>0</v>
      </c>
      <c r="L4797">
        <v>0</v>
      </c>
      <c r="M4797">
        <v>0</v>
      </c>
      <c r="N4797">
        <v>0</v>
      </c>
      <c r="O4797">
        <v>0</v>
      </c>
      <c r="P4797">
        <v>0</v>
      </c>
      <c r="Q4797">
        <v>0</v>
      </c>
      <c r="R4797">
        <v>0</v>
      </c>
      <c r="S4797">
        <v>0</v>
      </c>
      <c r="T4797">
        <v>0</v>
      </c>
      <c r="U4797">
        <v>0</v>
      </c>
      <c r="V4797">
        <v>0</v>
      </c>
      <c r="W4797">
        <v>0</v>
      </c>
      <c r="X4797">
        <v>0</v>
      </c>
      <c r="Y4797">
        <v>0</v>
      </c>
      <c r="Z4797">
        <v>0</v>
      </c>
    </row>
    <row r="4798" spans="1:26" x14ac:dyDescent="0.2">
      <c r="A4798" s="1">
        <v>2723376</v>
      </c>
      <c r="B4798">
        <v>0</v>
      </c>
      <c r="C4798">
        <v>0</v>
      </c>
      <c r="D4798">
        <v>0</v>
      </c>
      <c r="E4798">
        <v>0</v>
      </c>
      <c r="F4798">
        <v>0</v>
      </c>
      <c r="G4798">
        <v>0</v>
      </c>
      <c r="H4798">
        <v>0</v>
      </c>
      <c r="I4798">
        <v>0</v>
      </c>
      <c r="J4798">
        <v>0</v>
      </c>
      <c r="K4798">
        <v>0</v>
      </c>
      <c r="L4798">
        <v>0</v>
      </c>
      <c r="M4798">
        <v>0</v>
      </c>
      <c r="N4798">
        <v>0</v>
      </c>
      <c r="O4798">
        <v>0</v>
      </c>
      <c r="P4798">
        <v>0</v>
      </c>
      <c r="Q4798">
        <v>0</v>
      </c>
      <c r="R4798">
        <v>0</v>
      </c>
      <c r="S4798">
        <v>0</v>
      </c>
      <c r="T4798">
        <v>0</v>
      </c>
      <c r="U4798">
        <v>0</v>
      </c>
      <c r="V4798">
        <v>0</v>
      </c>
      <c r="W4798">
        <v>0</v>
      </c>
      <c r="X4798">
        <v>0</v>
      </c>
      <c r="Y4798">
        <v>0</v>
      </c>
      <c r="Z4798">
        <v>0</v>
      </c>
    </row>
    <row r="4799" spans="1:26" x14ac:dyDescent="0.2">
      <c r="A4799" s="1">
        <v>2724766</v>
      </c>
      <c r="B4799">
        <v>0</v>
      </c>
      <c r="C4799">
        <v>0</v>
      </c>
      <c r="D4799">
        <v>0</v>
      </c>
      <c r="E4799">
        <v>0</v>
      </c>
      <c r="F4799">
        <v>0</v>
      </c>
      <c r="G4799">
        <v>0</v>
      </c>
      <c r="H4799">
        <v>0</v>
      </c>
      <c r="I4799">
        <v>0</v>
      </c>
      <c r="J4799">
        <v>0</v>
      </c>
      <c r="K4799">
        <v>0</v>
      </c>
      <c r="L4799">
        <v>0</v>
      </c>
      <c r="M4799">
        <v>0</v>
      </c>
      <c r="N4799">
        <v>0</v>
      </c>
      <c r="O4799">
        <v>0</v>
      </c>
      <c r="P4799">
        <v>0</v>
      </c>
      <c r="Q4799">
        <v>0</v>
      </c>
      <c r="R4799">
        <v>0</v>
      </c>
      <c r="S4799">
        <v>0</v>
      </c>
      <c r="T4799">
        <v>0</v>
      </c>
      <c r="U4799">
        <v>0</v>
      </c>
      <c r="V4799">
        <v>0</v>
      </c>
      <c r="W4799">
        <v>0</v>
      </c>
      <c r="X4799">
        <v>0</v>
      </c>
      <c r="Y4799">
        <v>0</v>
      </c>
      <c r="Z4799">
        <v>0</v>
      </c>
    </row>
    <row r="4800" spans="1:26" x14ac:dyDescent="0.2">
      <c r="A4800" s="1">
        <v>2726050</v>
      </c>
      <c r="B4800">
        <v>0</v>
      </c>
      <c r="C4800">
        <v>0</v>
      </c>
      <c r="D4800">
        <v>0</v>
      </c>
      <c r="E4800">
        <v>0</v>
      </c>
      <c r="F4800">
        <v>0</v>
      </c>
      <c r="G4800">
        <v>0</v>
      </c>
      <c r="H4800">
        <v>0</v>
      </c>
      <c r="I4800">
        <v>0</v>
      </c>
      <c r="J4800">
        <v>0</v>
      </c>
      <c r="K4800">
        <v>0</v>
      </c>
      <c r="L4800">
        <v>0</v>
      </c>
      <c r="M4800">
        <v>0</v>
      </c>
      <c r="N4800">
        <v>0</v>
      </c>
      <c r="O4800">
        <v>0</v>
      </c>
      <c r="P4800">
        <v>0</v>
      </c>
      <c r="Q4800">
        <v>0</v>
      </c>
      <c r="R4800">
        <v>0</v>
      </c>
      <c r="S4800">
        <v>0</v>
      </c>
      <c r="T4800">
        <v>0</v>
      </c>
      <c r="U4800">
        <v>0</v>
      </c>
      <c r="V4800">
        <v>0</v>
      </c>
      <c r="W4800">
        <v>0</v>
      </c>
      <c r="X4800">
        <v>0</v>
      </c>
      <c r="Y4800">
        <v>0</v>
      </c>
      <c r="Z4800">
        <v>0</v>
      </c>
    </row>
    <row r="4801" spans="1:26" x14ac:dyDescent="0.2">
      <c r="A4801" s="1">
        <v>2728661</v>
      </c>
      <c r="B4801">
        <v>0</v>
      </c>
      <c r="C4801">
        <v>0</v>
      </c>
      <c r="D4801">
        <v>0</v>
      </c>
      <c r="E4801">
        <v>0</v>
      </c>
      <c r="F4801">
        <v>0</v>
      </c>
      <c r="G4801">
        <v>0</v>
      </c>
      <c r="H4801">
        <v>0</v>
      </c>
      <c r="I4801">
        <v>0</v>
      </c>
      <c r="J4801">
        <v>8841</v>
      </c>
      <c r="K4801">
        <v>27784</v>
      </c>
      <c r="L4801">
        <v>24163</v>
      </c>
      <c r="M4801">
        <v>23411</v>
      </c>
      <c r="N4801">
        <v>24109</v>
      </c>
      <c r="O4801">
        <v>14519</v>
      </c>
      <c r="P4801">
        <v>14758</v>
      </c>
      <c r="Q4801">
        <v>14191</v>
      </c>
      <c r="R4801">
        <v>14452</v>
      </c>
      <c r="S4801">
        <v>13271</v>
      </c>
    </row>
    <row r="4802" spans="1:26" x14ac:dyDescent="0.2">
      <c r="A4802" s="1">
        <v>2728746</v>
      </c>
      <c r="B4802">
        <v>0</v>
      </c>
      <c r="C4802">
        <v>0</v>
      </c>
      <c r="D4802">
        <v>0</v>
      </c>
      <c r="E4802">
        <v>0</v>
      </c>
      <c r="F4802">
        <v>0</v>
      </c>
      <c r="G4802">
        <v>0</v>
      </c>
      <c r="H4802">
        <v>0</v>
      </c>
      <c r="I4802">
        <v>0</v>
      </c>
      <c r="J4802">
        <v>0</v>
      </c>
      <c r="K4802">
        <v>0</v>
      </c>
      <c r="L4802">
        <v>0</v>
      </c>
      <c r="M4802">
        <v>0</v>
      </c>
    </row>
    <row r="4803" spans="1:26" x14ac:dyDescent="0.2">
      <c r="A4803" s="1">
        <v>2729677</v>
      </c>
      <c r="B4803">
        <v>0</v>
      </c>
      <c r="C4803">
        <v>0</v>
      </c>
      <c r="D4803">
        <v>0</v>
      </c>
      <c r="E4803">
        <v>0</v>
      </c>
      <c r="F4803">
        <v>0</v>
      </c>
      <c r="G4803">
        <v>0</v>
      </c>
      <c r="H4803">
        <v>0</v>
      </c>
      <c r="I4803">
        <v>0</v>
      </c>
      <c r="J4803">
        <v>0</v>
      </c>
      <c r="K4803">
        <v>0</v>
      </c>
      <c r="L4803">
        <v>0</v>
      </c>
      <c r="M4803">
        <v>0</v>
      </c>
      <c r="N4803">
        <v>0</v>
      </c>
      <c r="O4803">
        <v>0</v>
      </c>
      <c r="P4803">
        <v>0</v>
      </c>
      <c r="Q4803">
        <v>0</v>
      </c>
      <c r="R4803">
        <v>0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0</v>
      </c>
      <c r="Y4803">
        <v>0</v>
      </c>
      <c r="Z4803">
        <v>0</v>
      </c>
    </row>
    <row r="4804" spans="1:26" x14ac:dyDescent="0.2">
      <c r="A4804" s="1">
        <v>2730431</v>
      </c>
      <c r="B4804">
        <v>0</v>
      </c>
      <c r="C4804">
        <v>0</v>
      </c>
      <c r="D4804">
        <v>0</v>
      </c>
      <c r="E4804">
        <v>0</v>
      </c>
      <c r="F4804">
        <v>0</v>
      </c>
      <c r="G4804">
        <v>0</v>
      </c>
      <c r="H4804">
        <v>0</v>
      </c>
      <c r="I4804">
        <v>0</v>
      </c>
      <c r="J4804">
        <v>0</v>
      </c>
      <c r="K4804">
        <v>0</v>
      </c>
      <c r="L4804">
        <v>0</v>
      </c>
      <c r="M4804">
        <v>0</v>
      </c>
      <c r="N4804">
        <v>0</v>
      </c>
      <c r="O4804">
        <v>0</v>
      </c>
      <c r="P4804">
        <v>0</v>
      </c>
      <c r="Q4804">
        <v>0</v>
      </c>
      <c r="R4804">
        <v>0</v>
      </c>
      <c r="S4804">
        <v>0</v>
      </c>
      <c r="T4804">
        <v>0</v>
      </c>
      <c r="U4804">
        <v>0</v>
      </c>
      <c r="V4804">
        <v>0</v>
      </c>
      <c r="W4804">
        <v>0</v>
      </c>
      <c r="X4804">
        <v>0</v>
      </c>
      <c r="Y4804">
        <v>0</v>
      </c>
      <c r="Z4804">
        <v>0</v>
      </c>
    </row>
    <row r="4805" spans="1:26" x14ac:dyDescent="0.2">
      <c r="A4805" s="1">
        <v>2732565</v>
      </c>
      <c r="B4805">
        <v>500</v>
      </c>
      <c r="C4805">
        <v>650</v>
      </c>
      <c r="D4805">
        <v>650</v>
      </c>
      <c r="E4805">
        <v>650</v>
      </c>
      <c r="F4805">
        <v>0</v>
      </c>
      <c r="G4805">
        <v>0</v>
      </c>
      <c r="H4805">
        <v>0</v>
      </c>
      <c r="I4805">
        <v>0</v>
      </c>
      <c r="J4805">
        <v>0</v>
      </c>
      <c r="K4805">
        <v>0</v>
      </c>
      <c r="L4805">
        <v>0</v>
      </c>
      <c r="M4805">
        <v>0</v>
      </c>
      <c r="N4805">
        <v>0</v>
      </c>
      <c r="O4805">
        <v>0</v>
      </c>
      <c r="P4805">
        <v>0</v>
      </c>
      <c r="Q4805">
        <v>0</v>
      </c>
      <c r="R4805">
        <v>0</v>
      </c>
      <c r="S4805">
        <v>0</v>
      </c>
      <c r="T4805">
        <v>0</v>
      </c>
      <c r="U4805">
        <v>0</v>
      </c>
      <c r="V4805">
        <v>0</v>
      </c>
      <c r="W4805">
        <v>0</v>
      </c>
      <c r="X4805">
        <v>0</v>
      </c>
      <c r="Y4805">
        <v>0</v>
      </c>
      <c r="Z4805">
        <v>0</v>
      </c>
    </row>
    <row r="4806" spans="1:26" x14ac:dyDescent="0.2">
      <c r="A4806" s="1">
        <v>2733263</v>
      </c>
      <c r="B4806">
        <v>2506</v>
      </c>
      <c r="C4806">
        <v>2257</v>
      </c>
      <c r="D4806">
        <v>3008</v>
      </c>
      <c r="E4806">
        <v>2518</v>
      </c>
      <c r="F4806">
        <v>2524</v>
      </c>
      <c r="G4806">
        <v>2277</v>
      </c>
      <c r="H4806">
        <v>3428</v>
      </c>
      <c r="I4806">
        <v>3034</v>
      </c>
      <c r="J4806">
        <v>2804</v>
      </c>
      <c r="K4806">
        <v>2308</v>
      </c>
      <c r="L4806">
        <v>2314</v>
      </c>
      <c r="M4806">
        <v>0</v>
      </c>
      <c r="N4806">
        <v>0</v>
      </c>
      <c r="O4806">
        <v>2553</v>
      </c>
      <c r="P4806">
        <v>0</v>
      </c>
      <c r="Q4806">
        <v>0</v>
      </c>
      <c r="R4806">
        <v>3029</v>
      </c>
      <c r="S4806">
        <v>2989</v>
      </c>
      <c r="T4806">
        <v>0</v>
      </c>
      <c r="U4806">
        <v>1879</v>
      </c>
      <c r="V4806">
        <v>1883</v>
      </c>
      <c r="W4806">
        <v>1884</v>
      </c>
      <c r="X4806">
        <v>1884</v>
      </c>
      <c r="Y4806">
        <v>0</v>
      </c>
      <c r="Z4806">
        <v>0</v>
      </c>
    </row>
    <row r="4807" spans="1:26" x14ac:dyDescent="0.2">
      <c r="A4807" s="1">
        <v>2734729</v>
      </c>
      <c r="B4807">
        <v>0</v>
      </c>
      <c r="C4807">
        <v>0</v>
      </c>
      <c r="D4807">
        <v>0</v>
      </c>
      <c r="E4807">
        <v>0</v>
      </c>
      <c r="F4807">
        <v>0</v>
      </c>
      <c r="G4807">
        <v>0</v>
      </c>
      <c r="H4807">
        <v>0</v>
      </c>
      <c r="I4807">
        <v>0</v>
      </c>
      <c r="J4807">
        <v>0</v>
      </c>
      <c r="K4807">
        <v>0</v>
      </c>
      <c r="L4807">
        <v>0</v>
      </c>
      <c r="M4807">
        <v>0</v>
      </c>
      <c r="N4807">
        <v>0</v>
      </c>
      <c r="O4807">
        <v>0</v>
      </c>
      <c r="P4807">
        <v>0</v>
      </c>
      <c r="Q4807">
        <v>0</v>
      </c>
      <c r="R4807">
        <v>0</v>
      </c>
      <c r="S4807">
        <v>0</v>
      </c>
      <c r="T4807">
        <v>82</v>
      </c>
      <c r="U4807">
        <v>34648</v>
      </c>
      <c r="V4807">
        <v>113980</v>
      </c>
      <c r="W4807">
        <v>117923</v>
      </c>
      <c r="X4807">
        <v>122468</v>
      </c>
      <c r="Y4807">
        <v>135370</v>
      </c>
      <c r="Z4807">
        <v>124110</v>
      </c>
    </row>
    <row r="4808" spans="1:26" x14ac:dyDescent="0.2">
      <c r="A4808" s="1">
        <v>2735137</v>
      </c>
      <c r="B4808">
        <v>8384</v>
      </c>
      <c r="C4808">
        <v>8671</v>
      </c>
      <c r="D4808">
        <v>8668</v>
      </c>
      <c r="E4808">
        <v>8718</v>
      </c>
      <c r="F4808">
        <v>8752</v>
      </c>
      <c r="G4808">
        <v>9589</v>
      </c>
      <c r="H4808">
        <v>9619</v>
      </c>
      <c r="I4808">
        <v>12532</v>
      </c>
      <c r="J4808">
        <v>17388</v>
      </c>
      <c r="K4808">
        <v>18311</v>
      </c>
      <c r="L4808">
        <v>17621</v>
      </c>
      <c r="M4808">
        <v>16383</v>
      </c>
      <c r="N4808">
        <v>15447</v>
      </c>
      <c r="O4808">
        <v>15061</v>
      </c>
      <c r="P4808">
        <v>15549</v>
      </c>
      <c r="Q4808">
        <v>13713</v>
      </c>
      <c r="R4808">
        <v>13737</v>
      </c>
      <c r="S4808">
        <v>15522</v>
      </c>
      <c r="T4808">
        <v>26948</v>
      </c>
      <c r="U4808">
        <v>29415</v>
      </c>
      <c r="V4808">
        <v>38006</v>
      </c>
      <c r="W4808">
        <v>48374</v>
      </c>
      <c r="X4808">
        <v>43144</v>
      </c>
      <c r="Y4808">
        <v>37955</v>
      </c>
      <c r="Z4808">
        <v>39146</v>
      </c>
    </row>
    <row r="4809" spans="1:26" x14ac:dyDescent="0.2">
      <c r="A4809" s="1">
        <v>2735146</v>
      </c>
      <c r="B4809">
        <v>133571</v>
      </c>
      <c r="C4809">
        <v>142509</v>
      </c>
      <c r="D4809">
        <v>149286</v>
      </c>
      <c r="E4809">
        <v>164157</v>
      </c>
      <c r="F4809">
        <v>178926</v>
      </c>
      <c r="G4809">
        <v>195949</v>
      </c>
      <c r="H4809">
        <v>198852</v>
      </c>
      <c r="I4809">
        <v>212543</v>
      </c>
      <c r="J4809">
        <v>215338</v>
      </c>
      <c r="K4809">
        <v>185873</v>
      </c>
      <c r="L4809">
        <v>170769</v>
      </c>
      <c r="M4809">
        <v>143542</v>
      </c>
      <c r="N4809">
        <v>132974</v>
      </c>
      <c r="O4809">
        <v>132813</v>
      </c>
      <c r="P4809">
        <v>123729</v>
      </c>
      <c r="Q4809">
        <v>73228</v>
      </c>
      <c r="R4809">
        <v>48624</v>
      </c>
      <c r="S4809">
        <v>48069</v>
      </c>
      <c r="T4809">
        <v>49889</v>
      </c>
      <c r="U4809">
        <v>70658</v>
      </c>
      <c r="V4809">
        <v>62025</v>
      </c>
      <c r="W4809">
        <v>57983</v>
      </c>
      <c r="X4809">
        <v>106101</v>
      </c>
      <c r="Y4809">
        <v>196853</v>
      </c>
      <c r="Z4809">
        <v>200226</v>
      </c>
    </row>
    <row r="4810" spans="1:26" x14ac:dyDescent="0.2">
      <c r="A4810" s="1">
        <v>2735173</v>
      </c>
      <c r="B4810">
        <v>0</v>
      </c>
      <c r="C4810">
        <v>0</v>
      </c>
      <c r="D4810">
        <v>0</v>
      </c>
      <c r="E4810">
        <v>0</v>
      </c>
      <c r="F4810">
        <v>0</v>
      </c>
      <c r="G4810">
        <v>0</v>
      </c>
    </row>
    <row r="4811" spans="1:26" x14ac:dyDescent="0.2">
      <c r="A4811" s="1">
        <v>2735324</v>
      </c>
      <c r="B4811">
        <v>0</v>
      </c>
      <c r="C4811">
        <v>0</v>
      </c>
      <c r="D4811">
        <v>0</v>
      </c>
      <c r="E4811">
        <v>0</v>
      </c>
      <c r="F4811">
        <v>0</v>
      </c>
      <c r="G4811">
        <v>0</v>
      </c>
      <c r="H4811">
        <v>0</v>
      </c>
      <c r="I4811">
        <v>0</v>
      </c>
      <c r="J4811">
        <v>0</v>
      </c>
    </row>
    <row r="4812" spans="1:26" x14ac:dyDescent="0.2">
      <c r="A4812" s="1">
        <v>2736219</v>
      </c>
      <c r="B4812">
        <v>0</v>
      </c>
      <c r="C4812">
        <v>0</v>
      </c>
      <c r="D4812">
        <v>0</v>
      </c>
      <c r="E4812">
        <v>0</v>
      </c>
      <c r="F4812">
        <v>0</v>
      </c>
      <c r="G4812">
        <v>0</v>
      </c>
      <c r="H4812">
        <v>0</v>
      </c>
      <c r="I4812">
        <v>0</v>
      </c>
      <c r="J4812">
        <v>0</v>
      </c>
      <c r="K4812">
        <v>0</v>
      </c>
      <c r="L4812">
        <v>0</v>
      </c>
      <c r="M4812">
        <v>0</v>
      </c>
      <c r="N4812">
        <v>0</v>
      </c>
      <c r="O4812">
        <v>0</v>
      </c>
      <c r="P4812">
        <v>0</v>
      </c>
      <c r="Q4812">
        <v>0</v>
      </c>
      <c r="R4812">
        <v>0</v>
      </c>
      <c r="S4812">
        <v>0</v>
      </c>
      <c r="T4812">
        <v>0</v>
      </c>
      <c r="U4812">
        <v>0</v>
      </c>
      <c r="V4812">
        <v>0</v>
      </c>
      <c r="W4812">
        <v>0</v>
      </c>
      <c r="X4812">
        <v>0</v>
      </c>
      <c r="Y4812">
        <v>3965</v>
      </c>
      <c r="Z4812">
        <v>0</v>
      </c>
    </row>
    <row r="4813" spans="1:26" x14ac:dyDescent="0.2">
      <c r="A4813" s="1">
        <v>2736291</v>
      </c>
      <c r="B4813">
        <v>340784</v>
      </c>
      <c r="C4813">
        <v>343010</v>
      </c>
      <c r="D4813">
        <v>341142</v>
      </c>
      <c r="E4813">
        <v>334304</v>
      </c>
      <c r="F4813">
        <v>364776</v>
      </c>
      <c r="G4813">
        <v>310928</v>
      </c>
      <c r="H4813">
        <v>362512</v>
      </c>
      <c r="I4813">
        <v>410354</v>
      </c>
      <c r="J4813">
        <v>408400</v>
      </c>
      <c r="K4813">
        <v>440315</v>
      </c>
      <c r="L4813">
        <v>483795</v>
      </c>
      <c r="M4813">
        <v>482427</v>
      </c>
      <c r="N4813">
        <v>512990</v>
      </c>
      <c r="O4813">
        <v>525563</v>
      </c>
      <c r="P4813">
        <v>565274</v>
      </c>
      <c r="Q4813">
        <v>585448</v>
      </c>
      <c r="R4813">
        <v>593125</v>
      </c>
      <c r="S4813">
        <v>698508</v>
      </c>
      <c r="T4813">
        <v>620594</v>
      </c>
      <c r="U4813">
        <v>700317</v>
      </c>
      <c r="V4813">
        <v>698525</v>
      </c>
      <c r="W4813">
        <v>718925</v>
      </c>
      <c r="X4813">
        <v>742536</v>
      </c>
      <c r="Y4813">
        <v>757863</v>
      </c>
      <c r="Z4813">
        <v>795994</v>
      </c>
    </row>
    <row r="4814" spans="1:26" x14ac:dyDescent="0.2">
      <c r="A4814" s="1">
        <v>2736451</v>
      </c>
      <c r="B4814">
        <v>10707</v>
      </c>
      <c r="C4814">
        <v>10728</v>
      </c>
      <c r="D4814">
        <v>13775</v>
      </c>
      <c r="E4814">
        <v>11371</v>
      </c>
      <c r="F4814">
        <v>11201</v>
      </c>
      <c r="G4814">
        <v>11189</v>
      </c>
      <c r="H4814">
        <v>18730</v>
      </c>
      <c r="I4814">
        <v>14343</v>
      </c>
      <c r="J4814">
        <v>15890</v>
      </c>
      <c r="K4814">
        <v>14008</v>
      </c>
      <c r="L4814">
        <v>18461</v>
      </c>
      <c r="M4814">
        <v>13371</v>
      </c>
      <c r="N4814">
        <v>25908</v>
      </c>
      <c r="O4814">
        <v>13459</v>
      </c>
      <c r="P4814">
        <v>15758</v>
      </c>
      <c r="Q4814">
        <v>14460</v>
      </c>
      <c r="R4814">
        <v>24190</v>
      </c>
      <c r="S4814">
        <v>25408</v>
      </c>
      <c r="T4814">
        <v>37381</v>
      </c>
      <c r="U4814">
        <v>29853</v>
      </c>
      <c r="V4814">
        <v>29689</v>
      </c>
      <c r="W4814">
        <v>26791</v>
      </c>
      <c r="X4814">
        <v>34719</v>
      </c>
      <c r="Y4814">
        <v>32631</v>
      </c>
      <c r="Z4814">
        <v>33592</v>
      </c>
    </row>
    <row r="4815" spans="1:26" x14ac:dyDescent="0.2">
      <c r="A4815" s="1">
        <v>2736714</v>
      </c>
      <c r="B4815">
        <v>5380</v>
      </c>
      <c r="C4815">
        <v>4943</v>
      </c>
      <c r="D4815">
        <v>4832</v>
      </c>
      <c r="E4815">
        <v>6345</v>
      </c>
      <c r="F4815">
        <v>7276</v>
      </c>
      <c r="G4815">
        <v>11386</v>
      </c>
      <c r="H4815">
        <v>57563</v>
      </c>
      <c r="I4815">
        <v>75739</v>
      </c>
      <c r="J4815">
        <v>84099</v>
      </c>
      <c r="K4815">
        <v>75623</v>
      </c>
      <c r="L4815">
        <v>79825</v>
      </c>
      <c r="M4815">
        <v>78428</v>
      </c>
      <c r="N4815">
        <v>129190</v>
      </c>
      <c r="O4815">
        <v>118998</v>
      </c>
      <c r="P4815">
        <v>106058</v>
      </c>
      <c r="Q4815">
        <v>132112</v>
      </c>
      <c r="R4815">
        <v>145200</v>
      </c>
      <c r="S4815">
        <v>139052</v>
      </c>
      <c r="T4815">
        <v>221412</v>
      </c>
      <c r="U4815">
        <v>268014</v>
      </c>
      <c r="V4815">
        <v>288923</v>
      </c>
      <c r="W4815">
        <v>290988</v>
      </c>
      <c r="X4815">
        <v>306158</v>
      </c>
      <c r="Y4815">
        <v>322257</v>
      </c>
      <c r="Z4815">
        <v>379590</v>
      </c>
    </row>
    <row r="4816" spans="1:26" x14ac:dyDescent="0.2">
      <c r="A4816" s="1">
        <v>2737980</v>
      </c>
      <c r="B4816">
        <v>0</v>
      </c>
      <c r="C4816">
        <v>0</v>
      </c>
      <c r="D4816">
        <v>0</v>
      </c>
      <c r="E4816">
        <v>0</v>
      </c>
      <c r="F4816">
        <v>0</v>
      </c>
      <c r="G4816">
        <v>0</v>
      </c>
      <c r="H4816">
        <v>0</v>
      </c>
      <c r="I4816">
        <v>0</v>
      </c>
      <c r="J4816">
        <v>0</v>
      </c>
      <c r="K4816">
        <v>0</v>
      </c>
      <c r="L4816">
        <v>0</v>
      </c>
      <c r="M4816">
        <v>0</v>
      </c>
      <c r="N4816">
        <v>0</v>
      </c>
      <c r="O4816">
        <v>0</v>
      </c>
      <c r="P4816">
        <v>0</v>
      </c>
      <c r="Q4816">
        <v>0</v>
      </c>
      <c r="R4816">
        <v>0</v>
      </c>
      <c r="S4816">
        <v>0</v>
      </c>
      <c r="T4816">
        <v>0</v>
      </c>
      <c r="U4816">
        <v>0</v>
      </c>
      <c r="V4816">
        <v>0</v>
      </c>
      <c r="W4816">
        <v>0</v>
      </c>
      <c r="X4816">
        <v>0</v>
      </c>
      <c r="Y4816">
        <v>0</v>
      </c>
      <c r="Z4816">
        <v>0</v>
      </c>
    </row>
    <row r="4817" spans="1:26" x14ac:dyDescent="0.2">
      <c r="A4817" s="1">
        <v>2743244</v>
      </c>
      <c r="B4817">
        <v>0</v>
      </c>
      <c r="C4817">
        <v>0</v>
      </c>
      <c r="D4817">
        <v>0</v>
      </c>
      <c r="E4817">
        <v>0</v>
      </c>
      <c r="F4817">
        <v>0</v>
      </c>
      <c r="G4817">
        <v>0</v>
      </c>
      <c r="H4817">
        <v>0</v>
      </c>
      <c r="I4817">
        <v>0</v>
      </c>
      <c r="J4817">
        <v>0</v>
      </c>
      <c r="K4817">
        <v>0</v>
      </c>
      <c r="L4817">
        <v>0</v>
      </c>
      <c r="M4817">
        <v>0</v>
      </c>
      <c r="N4817">
        <v>0</v>
      </c>
      <c r="O4817">
        <v>0</v>
      </c>
      <c r="P4817">
        <v>0</v>
      </c>
      <c r="Q4817">
        <v>0</v>
      </c>
      <c r="R4817">
        <v>0</v>
      </c>
      <c r="S4817">
        <v>89144</v>
      </c>
      <c r="T4817">
        <v>97196</v>
      </c>
      <c r="U4817">
        <v>94058</v>
      </c>
      <c r="V4817">
        <v>145764</v>
      </c>
      <c r="W4817">
        <v>138380</v>
      </c>
      <c r="X4817">
        <v>132523</v>
      </c>
      <c r="Y4817">
        <v>135543</v>
      </c>
      <c r="Z4817">
        <v>163787</v>
      </c>
    </row>
    <row r="4818" spans="1:26" x14ac:dyDescent="0.2">
      <c r="A4818" s="1">
        <v>2744782</v>
      </c>
      <c r="B4818">
        <v>0</v>
      </c>
      <c r="C4818">
        <v>0</v>
      </c>
      <c r="D4818">
        <v>0</v>
      </c>
      <c r="E4818">
        <v>0</v>
      </c>
      <c r="F4818">
        <v>0</v>
      </c>
      <c r="G4818">
        <v>0</v>
      </c>
      <c r="H4818">
        <v>0</v>
      </c>
      <c r="I4818">
        <v>2751</v>
      </c>
      <c r="J4818">
        <v>2751</v>
      </c>
      <c r="K4818">
        <v>2751</v>
      </c>
      <c r="L4818">
        <v>23357</v>
      </c>
      <c r="M4818">
        <v>22358</v>
      </c>
      <c r="N4818">
        <v>22361</v>
      </c>
      <c r="O4818">
        <v>21789</v>
      </c>
      <c r="P4818">
        <v>21791</v>
      </c>
      <c r="Q4818">
        <v>14272</v>
      </c>
      <c r="R4818">
        <v>0</v>
      </c>
    </row>
    <row r="4819" spans="1:26" x14ac:dyDescent="0.2">
      <c r="A4819" s="1">
        <v>2745426</v>
      </c>
      <c r="B4819">
        <v>37797</v>
      </c>
      <c r="C4819">
        <v>34654</v>
      </c>
      <c r="D4819">
        <v>34396</v>
      </c>
      <c r="E4819">
        <v>39102</v>
      </c>
      <c r="F4819">
        <v>36336</v>
      </c>
      <c r="G4819">
        <v>35775</v>
      </c>
      <c r="H4819">
        <v>37070</v>
      </c>
      <c r="I4819">
        <v>33318</v>
      </c>
      <c r="J4819">
        <v>35385</v>
      </c>
      <c r="K4819">
        <v>35135</v>
      </c>
      <c r="L4819">
        <v>35679</v>
      </c>
      <c r="M4819">
        <v>37176</v>
      </c>
      <c r="N4819">
        <v>37075</v>
      </c>
      <c r="O4819">
        <v>39521</v>
      </c>
      <c r="P4819">
        <v>40327</v>
      </c>
      <c r="Q4819">
        <v>48759</v>
      </c>
      <c r="R4819">
        <v>50204</v>
      </c>
      <c r="S4819">
        <v>79765</v>
      </c>
      <c r="T4819">
        <v>91417</v>
      </c>
      <c r="U4819">
        <v>101065</v>
      </c>
      <c r="V4819">
        <v>100585</v>
      </c>
      <c r="W4819">
        <v>115306</v>
      </c>
      <c r="X4819">
        <v>107930</v>
      </c>
      <c r="Y4819">
        <v>104291</v>
      </c>
      <c r="Z4819">
        <v>103915</v>
      </c>
    </row>
    <row r="4820" spans="1:26" x14ac:dyDescent="0.2">
      <c r="A4820" s="1">
        <v>2745529</v>
      </c>
      <c r="B4820">
        <v>0</v>
      </c>
      <c r="C4820">
        <v>0</v>
      </c>
      <c r="D4820">
        <v>0</v>
      </c>
      <c r="E4820">
        <v>0</v>
      </c>
      <c r="F4820">
        <v>0</v>
      </c>
      <c r="G4820">
        <v>0</v>
      </c>
      <c r="H4820">
        <v>0</v>
      </c>
      <c r="I4820">
        <v>0</v>
      </c>
      <c r="J4820">
        <v>0</v>
      </c>
      <c r="K4820">
        <v>0</v>
      </c>
      <c r="L4820">
        <v>0</v>
      </c>
      <c r="M4820">
        <v>0</v>
      </c>
      <c r="N4820">
        <v>0</v>
      </c>
      <c r="O4820">
        <v>0</v>
      </c>
      <c r="P4820">
        <v>0</v>
      </c>
      <c r="Q4820">
        <v>0</v>
      </c>
      <c r="R4820">
        <v>0</v>
      </c>
      <c r="S4820">
        <v>0</v>
      </c>
      <c r="T4820">
        <v>0</v>
      </c>
      <c r="U4820">
        <v>0</v>
      </c>
      <c r="V4820">
        <v>0</v>
      </c>
      <c r="W4820">
        <v>0</v>
      </c>
      <c r="X4820">
        <v>0</v>
      </c>
      <c r="Y4820">
        <v>0</v>
      </c>
      <c r="Z4820">
        <v>0</v>
      </c>
    </row>
    <row r="4821" spans="1:26" x14ac:dyDescent="0.2">
      <c r="A4821" s="1">
        <v>2746245</v>
      </c>
      <c r="B4821">
        <v>0</v>
      </c>
      <c r="C4821">
        <v>0</v>
      </c>
      <c r="D4821">
        <v>0</v>
      </c>
      <c r="E4821">
        <v>0</v>
      </c>
      <c r="F4821">
        <v>0</v>
      </c>
      <c r="G4821">
        <v>0</v>
      </c>
      <c r="H4821">
        <v>0</v>
      </c>
      <c r="I4821">
        <v>0</v>
      </c>
      <c r="J4821">
        <v>0</v>
      </c>
      <c r="K4821">
        <v>0</v>
      </c>
      <c r="L4821">
        <v>0</v>
      </c>
      <c r="M4821">
        <v>0</v>
      </c>
      <c r="N4821">
        <v>0</v>
      </c>
      <c r="O4821">
        <v>0</v>
      </c>
      <c r="P4821">
        <v>0</v>
      </c>
      <c r="Q4821">
        <v>0</v>
      </c>
      <c r="R4821">
        <v>0</v>
      </c>
      <c r="S4821">
        <v>0</v>
      </c>
      <c r="T4821">
        <v>0</v>
      </c>
      <c r="U4821">
        <v>0</v>
      </c>
      <c r="V4821">
        <v>0</v>
      </c>
      <c r="W4821">
        <v>0</v>
      </c>
      <c r="X4821">
        <v>0</v>
      </c>
      <c r="Y4821">
        <v>0</v>
      </c>
      <c r="Z4821">
        <v>0</v>
      </c>
    </row>
    <row r="4822" spans="1:26" x14ac:dyDescent="0.2">
      <c r="A4822" s="1">
        <v>2746263</v>
      </c>
      <c r="B4822">
        <v>125497</v>
      </c>
      <c r="C4822">
        <v>122576</v>
      </c>
      <c r="D4822">
        <v>127352</v>
      </c>
      <c r="E4822">
        <v>139445</v>
      </c>
      <c r="F4822">
        <v>152106</v>
      </c>
      <c r="G4822">
        <v>171259</v>
      </c>
      <c r="H4822">
        <v>183135</v>
      </c>
      <c r="I4822">
        <v>209587</v>
      </c>
      <c r="J4822">
        <v>216138</v>
      </c>
      <c r="K4822">
        <v>196802</v>
      </c>
      <c r="L4822">
        <v>193989</v>
      </c>
      <c r="M4822">
        <v>204048</v>
      </c>
      <c r="N4822">
        <v>194910</v>
      </c>
      <c r="O4822">
        <v>206567</v>
      </c>
      <c r="P4822">
        <v>202495</v>
      </c>
      <c r="Q4822">
        <v>149013</v>
      </c>
      <c r="R4822">
        <v>143344</v>
      </c>
      <c r="S4822">
        <v>138552</v>
      </c>
      <c r="T4822">
        <v>156164</v>
      </c>
    </row>
    <row r="4823" spans="1:26" x14ac:dyDescent="0.2">
      <c r="A4823" s="1">
        <v>2747279</v>
      </c>
      <c r="B4823">
        <v>0</v>
      </c>
      <c r="C4823">
        <v>0</v>
      </c>
      <c r="D4823">
        <v>0</v>
      </c>
      <c r="E4823">
        <v>0</v>
      </c>
      <c r="F4823">
        <v>0</v>
      </c>
      <c r="G4823">
        <v>0</v>
      </c>
      <c r="H4823">
        <v>0</v>
      </c>
      <c r="I4823">
        <v>0</v>
      </c>
      <c r="J4823">
        <v>0</v>
      </c>
      <c r="K4823">
        <v>0</v>
      </c>
      <c r="L4823">
        <v>0</v>
      </c>
      <c r="M4823">
        <v>0</v>
      </c>
      <c r="N4823">
        <v>0</v>
      </c>
      <c r="O4823">
        <v>0</v>
      </c>
      <c r="P4823">
        <v>0</v>
      </c>
      <c r="Q4823">
        <v>0</v>
      </c>
      <c r="R4823">
        <v>0</v>
      </c>
      <c r="S4823">
        <v>0</v>
      </c>
      <c r="T4823">
        <v>0</v>
      </c>
      <c r="U4823">
        <v>0</v>
      </c>
      <c r="V4823">
        <v>0</v>
      </c>
      <c r="W4823">
        <v>0</v>
      </c>
      <c r="X4823">
        <v>0</v>
      </c>
      <c r="Y4823">
        <v>0</v>
      </c>
      <c r="Z4823">
        <v>0</v>
      </c>
    </row>
    <row r="4824" spans="1:26" x14ac:dyDescent="0.2">
      <c r="A4824" s="1">
        <v>2747466</v>
      </c>
      <c r="B4824">
        <v>0</v>
      </c>
      <c r="C4824">
        <v>0</v>
      </c>
      <c r="D4824">
        <v>0</v>
      </c>
      <c r="E4824">
        <v>0</v>
      </c>
      <c r="F4824">
        <v>0</v>
      </c>
      <c r="G4824">
        <v>0</v>
      </c>
      <c r="H4824">
        <v>0</v>
      </c>
      <c r="I4824">
        <v>0</v>
      </c>
      <c r="J4824">
        <v>0</v>
      </c>
      <c r="K4824">
        <v>0</v>
      </c>
      <c r="L4824">
        <v>0</v>
      </c>
      <c r="M4824">
        <v>0</v>
      </c>
      <c r="N4824">
        <v>0</v>
      </c>
      <c r="O4824">
        <v>0</v>
      </c>
      <c r="P4824">
        <v>0</v>
      </c>
      <c r="Q4824">
        <v>0</v>
      </c>
      <c r="R4824">
        <v>0</v>
      </c>
      <c r="S4824">
        <v>0</v>
      </c>
      <c r="T4824">
        <v>0</v>
      </c>
      <c r="U4824">
        <v>0</v>
      </c>
      <c r="V4824">
        <v>0</v>
      </c>
      <c r="W4824">
        <v>0</v>
      </c>
      <c r="X4824">
        <v>0</v>
      </c>
      <c r="Y4824">
        <v>0</v>
      </c>
      <c r="Z4824">
        <v>0</v>
      </c>
    </row>
    <row r="4825" spans="1:26" x14ac:dyDescent="0.2">
      <c r="A4825" s="1">
        <v>2747587</v>
      </c>
      <c r="B4825">
        <v>7085</v>
      </c>
      <c r="C4825">
        <v>5052</v>
      </c>
      <c r="D4825">
        <v>3559</v>
      </c>
      <c r="E4825">
        <v>5381</v>
      </c>
      <c r="F4825">
        <v>6414</v>
      </c>
      <c r="G4825">
        <v>4308</v>
      </c>
      <c r="H4825">
        <v>5671</v>
      </c>
      <c r="I4825">
        <v>11182</v>
      </c>
      <c r="J4825">
        <v>10084</v>
      </c>
      <c r="K4825">
        <v>10546</v>
      </c>
      <c r="L4825">
        <v>9378</v>
      </c>
      <c r="M4825">
        <v>10768</v>
      </c>
      <c r="N4825">
        <v>8688</v>
      </c>
      <c r="O4825">
        <v>5656</v>
      </c>
      <c r="P4825">
        <v>7507</v>
      </c>
      <c r="Q4825">
        <v>10747</v>
      </c>
      <c r="R4825">
        <v>13177</v>
      </c>
      <c r="S4825">
        <v>14324</v>
      </c>
      <c r="T4825">
        <v>15769</v>
      </c>
      <c r="U4825">
        <v>13239</v>
      </c>
      <c r="V4825">
        <v>13169</v>
      </c>
      <c r="W4825">
        <v>11998</v>
      </c>
      <c r="X4825">
        <v>14992</v>
      </c>
      <c r="Y4825">
        <v>18792</v>
      </c>
      <c r="Z4825">
        <v>20757</v>
      </c>
    </row>
    <row r="4826" spans="1:26" x14ac:dyDescent="0.2">
      <c r="A4826" s="1">
        <v>2748502</v>
      </c>
      <c r="B4826">
        <v>4592</v>
      </c>
      <c r="C4826">
        <v>5621</v>
      </c>
      <c r="D4826">
        <v>5583</v>
      </c>
      <c r="E4826">
        <v>6598</v>
      </c>
      <c r="F4826">
        <v>7561</v>
      </c>
      <c r="G4826">
        <v>8372</v>
      </c>
      <c r="H4826">
        <v>7958</v>
      </c>
      <c r="I4826">
        <v>8703</v>
      </c>
      <c r="J4826">
        <v>9958</v>
      </c>
      <c r="K4826">
        <v>10385</v>
      </c>
      <c r="L4826">
        <v>12090</v>
      </c>
      <c r="M4826">
        <v>13869</v>
      </c>
      <c r="N4826">
        <v>13281</v>
      </c>
      <c r="O4826">
        <v>13864</v>
      </c>
      <c r="P4826">
        <v>9962</v>
      </c>
      <c r="Q4826">
        <v>7117</v>
      </c>
      <c r="R4826">
        <v>3331</v>
      </c>
      <c r="S4826">
        <v>7268</v>
      </c>
      <c r="T4826">
        <v>10994</v>
      </c>
      <c r="U4826">
        <v>13112</v>
      </c>
      <c r="V4826">
        <v>21413</v>
      </c>
      <c r="W4826">
        <v>23376</v>
      </c>
      <c r="X4826">
        <v>24571</v>
      </c>
      <c r="Y4826">
        <v>25276</v>
      </c>
      <c r="Z4826">
        <v>26833</v>
      </c>
    </row>
    <row r="4827" spans="1:26" x14ac:dyDescent="0.2">
      <c r="A4827" s="1">
        <v>2749059</v>
      </c>
      <c r="B4827">
        <v>0</v>
      </c>
      <c r="C4827">
        <v>0</v>
      </c>
      <c r="D4827">
        <v>0</v>
      </c>
      <c r="E4827">
        <v>0</v>
      </c>
      <c r="F4827">
        <v>0</v>
      </c>
      <c r="G4827">
        <v>0</v>
      </c>
      <c r="H4827">
        <v>0</v>
      </c>
      <c r="I4827">
        <v>0</v>
      </c>
      <c r="J4827">
        <v>0</v>
      </c>
      <c r="K4827">
        <v>0</v>
      </c>
      <c r="L4827">
        <v>0</v>
      </c>
      <c r="M4827">
        <v>0</v>
      </c>
      <c r="N4827">
        <v>0</v>
      </c>
      <c r="O4827">
        <v>0</v>
      </c>
      <c r="P4827">
        <v>0</v>
      </c>
      <c r="Q4827">
        <v>0</v>
      </c>
      <c r="R4827">
        <v>0</v>
      </c>
      <c r="S4827">
        <v>0</v>
      </c>
      <c r="T4827">
        <v>0</v>
      </c>
      <c r="U4827">
        <v>0</v>
      </c>
    </row>
    <row r="4828" spans="1:26" x14ac:dyDescent="0.2">
      <c r="A4828" s="1">
        <v>2751007</v>
      </c>
      <c r="B4828">
        <v>0</v>
      </c>
      <c r="C4828">
        <v>0</v>
      </c>
      <c r="D4828">
        <v>0</v>
      </c>
      <c r="E4828">
        <v>0</v>
      </c>
    </row>
    <row r="4829" spans="1:26" x14ac:dyDescent="0.2">
      <c r="A4829" s="1">
        <v>2753917</v>
      </c>
      <c r="B4829">
        <v>0</v>
      </c>
      <c r="C4829">
        <v>0</v>
      </c>
      <c r="D4829">
        <v>0</v>
      </c>
      <c r="E4829">
        <v>0</v>
      </c>
      <c r="F4829">
        <v>0</v>
      </c>
      <c r="G4829">
        <v>0</v>
      </c>
      <c r="H4829">
        <v>0</v>
      </c>
      <c r="I4829">
        <v>0</v>
      </c>
      <c r="J4829">
        <v>0</v>
      </c>
      <c r="K4829">
        <v>0</v>
      </c>
      <c r="L4829">
        <v>0</v>
      </c>
      <c r="M4829">
        <v>0</v>
      </c>
      <c r="N4829">
        <v>0</v>
      </c>
      <c r="O4829">
        <v>0</v>
      </c>
      <c r="P4829">
        <v>0</v>
      </c>
      <c r="Q4829">
        <v>0</v>
      </c>
      <c r="R4829">
        <v>0</v>
      </c>
      <c r="S4829">
        <v>0</v>
      </c>
      <c r="T4829">
        <v>3950</v>
      </c>
      <c r="U4829">
        <v>2949</v>
      </c>
      <c r="V4829">
        <v>8705</v>
      </c>
      <c r="W4829">
        <v>7542</v>
      </c>
      <c r="X4829">
        <v>8457</v>
      </c>
      <c r="Y4829">
        <v>7235</v>
      </c>
      <c r="Z4829">
        <v>7096</v>
      </c>
    </row>
    <row r="4830" spans="1:26" x14ac:dyDescent="0.2">
      <c r="A4830" s="1">
        <v>2754222</v>
      </c>
      <c r="B4830">
        <v>0</v>
      </c>
      <c r="C4830">
        <v>0</v>
      </c>
      <c r="D4830">
        <v>0</v>
      </c>
      <c r="E4830">
        <v>0</v>
      </c>
      <c r="F4830">
        <v>0</v>
      </c>
      <c r="G4830">
        <v>0</v>
      </c>
      <c r="H4830">
        <v>0</v>
      </c>
      <c r="I4830">
        <v>0</v>
      </c>
      <c r="J4830">
        <v>0</v>
      </c>
      <c r="K4830">
        <v>0</v>
      </c>
      <c r="L4830">
        <v>0</v>
      </c>
      <c r="M4830">
        <v>0</v>
      </c>
      <c r="N4830">
        <v>0</v>
      </c>
      <c r="O4830">
        <v>0</v>
      </c>
      <c r="P4830">
        <v>0</v>
      </c>
      <c r="Q4830">
        <v>0</v>
      </c>
      <c r="R4830">
        <v>0</v>
      </c>
      <c r="S4830">
        <v>0</v>
      </c>
      <c r="T4830">
        <v>14801</v>
      </c>
      <c r="U4830">
        <v>13802</v>
      </c>
      <c r="V4830">
        <v>13244</v>
      </c>
      <c r="W4830">
        <v>13549</v>
      </c>
      <c r="X4830">
        <v>11819</v>
      </c>
      <c r="Y4830">
        <v>11168</v>
      </c>
      <c r="Z4830">
        <v>0</v>
      </c>
    </row>
    <row r="4831" spans="1:26" x14ac:dyDescent="0.2">
      <c r="A4831" s="1">
        <v>2754389</v>
      </c>
      <c r="B4831">
        <v>0</v>
      </c>
      <c r="C4831">
        <v>0</v>
      </c>
      <c r="D4831">
        <v>0</v>
      </c>
      <c r="E4831">
        <v>2243</v>
      </c>
      <c r="F4831">
        <v>0</v>
      </c>
      <c r="G4831">
        <v>750</v>
      </c>
      <c r="H4831">
        <v>750</v>
      </c>
      <c r="I4831">
        <v>758</v>
      </c>
      <c r="J4831">
        <v>759</v>
      </c>
      <c r="K4831">
        <v>1761</v>
      </c>
      <c r="L4831">
        <v>11668</v>
      </c>
      <c r="M4831">
        <v>13388</v>
      </c>
    </row>
    <row r="4832" spans="1:26" x14ac:dyDescent="0.2">
      <c r="A4832" s="1">
        <v>2756730</v>
      </c>
      <c r="B4832">
        <v>0</v>
      </c>
      <c r="C4832">
        <v>0</v>
      </c>
      <c r="D4832">
        <v>0</v>
      </c>
      <c r="E4832">
        <v>0</v>
      </c>
      <c r="F4832">
        <v>0</v>
      </c>
      <c r="G4832">
        <v>0</v>
      </c>
      <c r="H4832">
        <v>0</v>
      </c>
      <c r="I4832">
        <v>0</v>
      </c>
      <c r="J4832">
        <v>0</v>
      </c>
      <c r="K4832">
        <v>0</v>
      </c>
      <c r="L4832">
        <v>0</v>
      </c>
      <c r="M4832">
        <v>0</v>
      </c>
      <c r="N4832">
        <v>0</v>
      </c>
      <c r="O4832">
        <v>0</v>
      </c>
      <c r="P4832">
        <v>0</v>
      </c>
      <c r="Q4832">
        <v>0</v>
      </c>
      <c r="R4832">
        <v>0</v>
      </c>
      <c r="S4832">
        <v>0</v>
      </c>
      <c r="T4832">
        <v>0</v>
      </c>
      <c r="U4832">
        <v>0</v>
      </c>
      <c r="V4832">
        <v>0</v>
      </c>
      <c r="W4832">
        <v>0</v>
      </c>
      <c r="X4832">
        <v>0</v>
      </c>
      <c r="Y4832">
        <v>0</v>
      </c>
      <c r="Z4832">
        <v>0</v>
      </c>
    </row>
    <row r="4833" spans="1:26" x14ac:dyDescent="0.2">
      <c r="A4833" s="1">
        <v>2756767</v>
      </c>
      <c r="B4833">
        <v>10</v>
      </c>
      <c r="C4833">
        <v>10</v>
      </c>
      <c r="D4833">
        <v>10</v>
      </c>
      <c r="E4833">
        <v>10</v>
      </c>
      <c r="F4833">
        <v>0</v>
      </c>
      <c r="G4833">
        <v>0</v>
      </c>
      <c r="H4833">
        <v>0</v>
      </c>
      <c r="I4833">
        <v>0</v>
      </c>
      <c r="J4833">
        <v>0</v>
      </c>
      <c r="K4833">
        <v>0</v>
      </c>
      <c r="L4833">
        <v>0</v>
      </c>
    </row>
    <row r="4834" spans="1:26" x14ac:dyDescent="0.2">
      <c r="A4834" s="1">
        <v>2756909</v>
      </c>
      <c r="B4834">
        <v>0</v>
      </c>
      <c r="C4834">
        <v>0</v>
      </c>
      <c r="D4834">
        <v>0</v>
      </c>
      <c r="E4834">
        <v>0</v>
      </c>
      <c r="F4834">
        <v>0</v>
      </c>
      <c r="G4834">
        <v>0</v>
      </c>
      <c r="H4834">
        <v>0</v>
      </c>
      <c r="I4834">
        <v>0</v>
      </c>
      <c r="J4834">
        <v>0</v>
      </c>
      <c r="K4834">
        <v>0</v>
      </c>
      <c r="L4834">
        <v>0</v>
      </c>
      <c r="M4834">
        <v>0</v>
      </c>
      <c r="N4834">
        <v>0</v>
      </c>
      <c r="O4834">
        <v>0</v>
      </c>
      <c r="P4834">
        <v>0</v>
      </c>
      <c r="Q4834">
        <v>0</v>
      </c>
      <c r="R4834">
        <v>0</v>
      </c>
      <c r="S4834">
        <v>0</v>
      </c>
      <c r="T4834">
        <v>0</v>
      </c>
      <c r="U4834">
        <v>0</v>
      </c>
      <c r="V4834">
        <v>0</v>
      </c>
      <c r="W4834">
        <v>0</v>
      </c>
      <c r="X4834">
        <v>0</v>
      </c>
      <c r="Y4834">
        <v>0</v>
      </c>
      <c r="Z4834">
        <v>0</v>
      </c>
    </row>
    <row r="4835" spans="1:26" x14ac:dyDescent="0.2">
      <c r="A4835" s="1">
        <v>2757205</v>
      </c>
      <c r="B4835">
        <v>0</v>
      </c>
      <c r="C4835">
        <v>0</v>
      </c>
      <c r="D4835">
        <v>0</v>
      </c>
      <c r="E4835">
        <v>0</v>
      </c>
      <c r="F4835">
        <v>0</v>
      </c>
      <c r="G4835">
        <v>0</v>
      </c>
      <c r="H4835">
        <v>0</v>
      </c>
      <c r="I4835">
        <v>0</v>
      </c>
      <c r="J4835">
        <v>0</v>
      </c>
      <c r="K4835">
        <v>0</v>
      </c>
      <c r="L4835">
        <v>0</v>
      </c>
      <c r="M4835">
        <v>0</v>
      </c>
      <c r="N4835">
        <v>182309</v>
      </c>
      <c r="O4835">
        <v>173749</v>
      </c>
      <c r="P4835">
        <v>174930</v>
      </c>
      <c r="Q4835">
        <v>66060</v>
      </c>
      <c r="R4835">
        <v>67188</v>
      </c>
      <c r="S4835">
        <v>62035</v>
      </c>
      <c r="T4835">
        <v>181879</v>
      </c>
      <c r="U4835">
        <v>428457</v>
      </c>
      <c r="V4835">
        <v>437278</v>
      </c>
      <c r="W4835">
        <v>515627</v>
      </c>
      <c r="X4835">
        <v>362144</v>
      </c>
      <c r="Y4835">
        <v>476726</v>
      </c>
      <c r="Z4835">
        <v>653620</v>
      </c>
    </row>
    <row r="4836" spans="1:26" x14ac:dyDescent="0.2">
      <c r="A4836" s="1">
        <v>2758024</v>
      </c>
      <c r="B4836">
        <v>107091</v>
      </c>
      <c r="C4836">
        <v>114456</v>
      </c>
      <c r="D4836">
        <v>112539</v>
      </c>
      <c r="E4836">
        <v>105522</v>
      </c>
      <c r="F4836">
        <v>114660</v>
      </c>
      <c r="G4836">
        <v>115335</v>
      </c>
      <c r="H4836">
        <v>118191</v>
      </c>
      <c r="I4836">
        <v>118558</v>
      </c>
      <c r="J4836">
        <v>87295</v>
      </c>
      <c r="K4836">
        <v>87098</v>
      </c>
      <c r="L4836">
        <v>91889</v>
      </c>
      <c r="M4836">
        <v>77519</v>
      </c>
      <c r="N4836">
        <v>69125</v>
      </c>
    </row>
    <row r="4837" spans="1:26" x14ac:dyDescent="0.2">
      <c r="A4837" s="1">
        <v>2758613</v>
      </c>
      <c r="B4837">
        <v>0</v>
      </c>
      <c r="C4837">
        <v>0</v>
      </c>
      <c r="D4837">
        <v>2121</v>
      </c>
      <c r="E4837">
        <v>3596</v>
      </c>
      <c r="F4837">
        <v>5474</v>
      </c>
      <c r="G4837">
        <v>5621</v>
      </c>
      <c r="H4837">
        <v>10794</v>
      </c>
      <c r="I4837">
        <v>19300</v>
      </c>
      <c r="J4837">
        <v>5635</v>
      </c>
      <c r="K4837">
        <v>1521</v>
      </c>
      <c r="L4837">
        <v>1195</v>
      </c>
      <c r="M4837">
        <v>766</v>
      </c>
      <c r="N4837">
        <v>771</v>
      </c>
      <c r="O4837">
        <v>776</v>
      </c>
      <c r="P4837">
        <v>289</v>
      </c>
      <c r="Q4837">
        <v>0</v>
      </c>
      <c r="R4837">
        <v>0</v>
      </c>
      <c r="S4837">
        <v>0</v>
      </c>
      <c r="T4837">
        <v>0</v>
      </c>
      <c r="U4837">
        <v>0</v>
      </c>
      <c r="V4837">
        <v>0</v>
      </c>
      <c r="W4837">
        <v>0</v>
      </c>
      <c r="X4837">
        <v>0</v>
      </c>
      <c r="Y4837">
        <v>0</v>
      </c>
      <c r="Z4837">
        <v>0</v>
      </c>
    </row>
    <row r="4838" spans="1:26" x14ac:dyDescent="0.2">
      <c r="A4838" s="1">
        <v>2759629</v>
      </c>
      <c r="B4838">
        <v>0</v>
      </c>
      <c r="C4838">
        <v>0</v>
      </c>
      <c r="D4838">
        <v>0</v>
      </c>
      <c r="E4838">
        <v>0</v>
      </c>
      <c r="F4838">
        <v>0</v>
      </c>
      <c r="G4838">
        <v>0</v>
      </c>
      <c r="H4838">
        <v>0</v>
      </c>
      <c r="I4838">
        <v>0</v>
      </c>
      <c r="J4838">
        <v>0</v>
      </c>
      <c r="K4838">
        <v>0</v>
      </c>
      <c r="L4838">
        <v>0</v>
      </c>
      <c r="M4838">
        <v>0</v>
      </c>
      <c r="N4838">
        <v>0</v>
      </c>
      <c r="O4838">
        <v>0</v>
      </c>
      <c r="P4838">
        <v>0</v>
      </c>
      <c r="Q4838">
        <v>0</v>
      </c>
      <c r="R4838">
        <v>0</v>
      </c>
      <c r="S4838">
        <v>0</v>
      </c>
      <c r="T4838">
        <v>0</v>
      </c>
      <c r="U4838">
        <v>9260</v>
      </c>
      <c r="V4838">
        <v>20360</v>
      </c>
      <c r="W4838">
        <v>25177</v>
      </c>
      <c r="X4838">
        <v>13078</v>
      </c>
      <c r="Y4838">
        <v>12466</v>
      </c>
      <c r="Z4838">
        <v>20093</v>
      </c>
    </row>
    <row r="4839" spans="1:26" x14ac:dyDescent="0.2">
      <c r="A4839" s="1">
        <v>2760102</v>
      </c>
      <c r="B4839">
        <v>0</v>
      </c>
      <c r="C4839">
        <v>0</v>
      </c>
      <c r="D4839">
        <v>0</v>
      </c>
      <c r="E4839">
        <v>0</v>
      </c>
      <c r="F4839">
        <v>0</v>
      </c>
      <c r="G4839">
        <v>0</v>
      </c>
      <c r="H4839">
        <v>0</v>
      </c>
    </row>
    <row r="4840" spans="1:26" x14ac:dyDescent="0.2">
      <c r="A4840" s="1">
        <v>2760232</v>
      </c>
      <c r="B4840">
        <v>0</v>
      </c>
      <c r="C4840">
        <v>0</v>
      </c>
      <c r="D4840">
        <v>0</v>
      </c>
      <c r="E4840">
        <v>0</v>
      </c>
      <c r="F4840">
        <v>0</v>
      </c>
      <c r="G4840">
        <v>0</v>
      </c>
      <c r="H4840">
        <v>0</v>
      </c>
      <c r="I4840">
        <v>0</v>
      </c>
      <c r="J4840">
        <v>0</v>
      </c>
      <c r="K4840">
        <v>0</v>
      </c>
      <c r="L4840">
        <v>0</v>
      </c>
      <c r="M4840">
        <v>0</v>
      </c>
      <c r="N4840">
        <v>0</v>
      </c>
      <c r="O4840">
        <v>0</v>
      </c>
      <c r="P4840">
        <v>0</v>
      </c>
      <c r="Q4840">
        <v>0</v>
      </c>
      <c r="R4840">
        <v>0</v>
      </c>
      <c r="S4840">
        <v>0</v>
      </c>
      <c r="T4840">
        <v>0</v>
      </c>
      <c r="U4840">
        <v>0</v>
      </c>
      <c r="V4840">
        <v>0</v>
      </c>
      <c r="W4840">
        <v>10485</v>
      </c>
      <c r="X4840">
        <v>12428</v>
      </c>
      <c r="Y4840">
        <v>13877</v>
      </c>
      <c r="Z4840">
        <v>14599</v>
      </c>
    </row>
    <row r="4841" spans="1:26" x14ac:dyDescent="0.2">
      <c r="A4841" s="1">
        <v>2764212</v>
      </c>
      <c r="B4841">
        <v>0</v>
      </c>
      <c r="C4841">
        <v>0</v>
      </c>
      <c r="D4841">
        <v>0</v>
      </c>
      <c r="E4841">
        <v>0</v>
      </c>
      <c r="F4841">
        <v>0</v>
      </c>
      <c r="G4841">
        <v>0</v>
      </c>
      <c r="H4841">
        <v>0</v>
      </c>
      <c r="I4841">
        <v>4000</v>
      </c>
      <c r="J4841">
        <v>2501</v>
      </c>
      <c r="K4841">
        <v>500</v>
      </c>
      <c r="L4841">
        <v>0</v>
      </c>
      <c r="M4841">
        <v>0</v>
      </c>
      <c r="N4841">
        <v>0</v>
      </c>
      <c r="O4841">
        <v>0</v>
      </c>
      <c r="P4841">
        <v>0</v>
      </c>
      <c r="Q4841">
        <v>0</v>
      </c>
      <c r="R4841">
        <v>0</v>
      </c>
      <c r="S4841">
        <v>0</v>
      </c>
      <c r="T4841">
        <v>0</v>
      </c>
      <c r="U4841">
        <v>6719</v>
      </c>
      <c r="V4841">
        <v>10743</v>
      </c>
      <c r="W4841">
        <v>12386</v>
      </c>
      <c r="X4841">
        <v>10460</v>
      </c>
      <c r="Y4841">
        <v>5942</v>
      </c>
      <c r="Z4841">
        <v>11132</v>
      </c>
    </row>
    <row r="4842" spans="1:26" x14ac:dyDescent="0.2">
      <c r="A4842" s="1">
        <v>2765602</v>
      </c>
      <c r="B4842">
        <v>17006</v>
      </c>
      <c r="C4842">
        <v>16961</v>
      </c>
      <c r="D4842">
        <v>21081</v>
      </c>
      <c r="E4842">
        <v>17866</v>
      </c>
      <c r="F4842">
        <v>18169</v>
      </c>
      <c r="G4842">
        <v>17257</v>
      </c>
      <c r="H4842">
        <v>18939</v>
      </c>
      <c r="I4842">
        <v>17694</v>
      </c>
      <c r="J4842">
        <v>34220</v>
      </c>
      <c r="K4842">
        <v>0</v>
      </c>
      <c r="L4842">
        <v>0</v>
      </c>
      <c r="M4842">
        <v>31698</v>
      </c>
      <c r="N4842">
        <v>32583</v>
      </c>
      <c r="O4842">
        <v>41165</v>
      </c>
      <c r="P4842">
        <v>47786</v>
      </c>
      <c r="Q4842">
        <v>51233</v>
      </c>
      <c r="R4842">
        <v>56003</v>
      </c>
    </row>
    <row r="4843" spans="1:26" x14ac:dyDescent="0.2">
      <c r="A4843" s="1">
        <v>2769570</v>
      </c>
      <c r="B4843">
        <v>0</v>
      </c>
      <c r="C4843">
        <v>0</v>
      </c>
      <c r="D4843">
        <v>0</v>
      </c>
      <c r="E4843">
        <v>0</v>
      </c>
      <c r="F4843">
        <v>0</v>
      </c>
      <c r="G4843">
        <v>0</v>
      </c>
      <c r="H4843">
        <v>1002</v>
      </c>
      <c r="I4843">
        <v>1007</v>
      </c>
      <c r="J4843">
        <v>1010</v>
      </c>
      <c r="K4843">
        <v>1015</v>
      </c>
      <c r="L4843">
        <v>1000</v>
      </c>
      <c r="M4843">
        <v>1001</v>
      </c>
      <c r="N4843">
        <v>1000</v>
      </c>
      <c r="O4843">
        <v>0</v>
      </c>
      <c r="P4843">
        <v>0</v>
      </c>
      <c r="Q4843">
        <v>0</v>
      </c>
      <c r="R4843">
        <v>0</v>
      </c>
      <c r="S4843">
        <v>0</v>
      </c>
      <c r="T4843">
        <v>0</v>
      </c>
      <c r="U4843">
        <v>0</v>
      </c>
      <c r="V4843">
        <v>0</v>
      </c>
      <c r="W4843">
        <v>0</v>
      </c>
      <c r="X4843">
        <v>0</v>
      </c>
      <c r="Y4843">
        <v>0</v>
      </c>
      <c r="Z4843">
        <v>0</v>
      </c>
    </row>
    <row r="4844" spans="1:26" x14ac:dyDescent="0.2">
      <c r="A4844" s="1">
        <v>2769589</v>
      </c>
      <c r="B4844">
        <v>6116</v>
      </c>
      <c r="C4844">
        <v>8736</v>
      </c>
      <c r="D4844">
        <v>15181</v>
      </c>
    </row>
    <row r="4845" spans="1:26" x14ac:dyDescent="0.2">
      <c r="A4845" s="1">
        <v>2769954</v>
      </c>
      <c r="B4845">
        <v>0</v>
      </c>
      <c r="C4845">
        <v>0</v>
      </c>
      <c r="D4845">
        <v>0</v>
      </c>
      <c r="E4845">
        <v>0</v>
      </c>
      <c r="F4845">
        <v>0</v>
      </c>
      <c r="G4845">
        <v>0</v>
      </c>
      <c r="H4845">
        <v>0</v>
      </c>
      <c r="I4845">
        <v>0</v>
      </c>
      <c r="J4845">
        <v>0</v>
      </c>
      <c r="K4845">
        <v>0</v>
      </c>
      <c r="L4845">
        <v>0</v>
      </c>
      <c r="M4845">
        <v>0</v>
      </c>
      <c r="N4845">
        <v>0</v>
      </c>
      <c r="O4845">
        <v>0</v>
      </c>
      <c r="P4845">
        <v>0</v>
      </c>
      <c r="Q4845">
        <v>0</v>
      </c>
      <c r="R4845">
        <v>0</v>
      </c>
      <c r="S4845">
        <v>0</v>
      </c>
      <c r="T4845">
        <v>0</v>
      </c>
      <c r="U4845">
        <v>0</v>
      </c>
      <c r="V4845">
        <v>0</v>
      </c>
      <c r="W4845">
        <v>0</v>
      </c>
      <c r="X4845">
        <v>0</v>
      </c>
      <c r="Y4845">
        <v>0</v>
      </c>
      <c r="Z4845">
        <v>0</v>
      </c>
    </row>
    <row r="4846" spans="1:26" x14ac:dyDescent="0.2">
      <c r="A4846" s="1">
        <v>2771694</v>
      </c>
      <c r="B4846">
        <v>0</v>
      </c>
      <c r="C4846">
        <v>0</v>
      </c>
      <c r="D4846">
        <v>8725</v>
      </c>
      <c r="E4846">
        <v>16259</v>
      </c>
      <c r="F4846">
        <v>21547</v>
      </c>
      <c r="G4846">
        <v>26373</v>
      </c>
      <c r="H4846">
        <v>32328</v>
      </c>
      <c r="I4846">
        <v>31284</v>
      </c>
      <c r="J4846">
        <v>29583</v>
      </c>
      <c r="K4846">
        <v>45068</v>
      </c>
      <c r="L4846">
        <v>46112</v>
      </c>
      <c r="M4846">
        <v>39436</v>
      </c>
      <c r="N4846">
        <v>39241</v>
      </c>
      <c r="O4846">
        <v>39751</v>
      </c>
      <c r="P4846">
        <v>41367</v>
      </c>
      <c r="Q4846">
        <v>44561</v>
      </c>
      <c r="R4846">
        <v>49634</v>
      </c>
      <c r="S4846">
        <v>51270</v>
      </c>
      <c r="T4846">
        <v>70629</v>
      </c>
      <c r="U4846">
        <v>107094</v>
      </c>
      <c r="V4846">
        <v>147204</v>
      </c>
      <c r="W4846">
        <v>150813</v>
      </c>
      <c r="X4846">
        <v>163291</v>
      </c>
      <c r="Y4846">
        <v>172024</v>
      </c>
      <c r="Z4846">
        <v>175572</v>
      </c>
    </row>
    <row r="4847" spans="1:26" x14ac:dyDescent="0.2">
      <c r="A4847" s="1">
        <v>2774707</v>
      </c>
      <c r="B4847">
        <v>0</v>
      </c>
      <c r="C4847">
        <v>0</v>
      </c>
      <c r="D4847">
        <v>0</v>
      </c>
      <c r="E4847">
        <v>0</v>
      </c>
      <c r="F4847">
        <v>0</v>
      </c>
      <c r="G4847">
        <v>0</v>
      </c>
      <c r="H4847">
        <v>0</v>
      </c>
      <c r="I4847">
        <v>0</v>
      </c>
      <c r="J4847">
        <v>0</v>
      </c>
      <c r="K4847">
        <v>0</v>
      </c>
      <c r="L4847">
        <v>0</v>
      </c>
      <c r="M4847">
        <v>0</v>
      </c>
      <c r="N4847">
        <v>0</v>
      </c>
      <c r="O4847">
        <v>0</v>
      </c>
      <c r="P4847">
        <v>0</v>
      </c>
      <c r="Q4847">
        <v>0</v>
      </c>
      <c r="R4847">
        <v>0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0</v>
      </c>
      <c r="Y4847">
        <v>0</v>
      </c>
      <c r="Z4847">
        <v>0</v>
      </c>
    </row>
    <row r="4848" spans="1:26" x14ac:dyDescent="0.2">
      <c r="A4848" s="1">
        <v>2775151</v>
      </c>
      <c r="B4848">
        <v>0</v>
      </c>
      <c r="C4848">
        <v>0</v>
      </c>
      <c r="D4848">
        <v>0</v>
      </c>
      <c r="E4848">
        <v>0</v>
      </c>
      <c r="F4848">
        <v>0</v>
      </c>
      <c r="G4848">
        <v>0</v>
      </c>
      <c r="H4848">
        <v>0</v>
      </c>
      <c r="I4848">
        <v>0</v>
      </c>
      <c r="J4848">
        <v>0</v>
      </c>
      <c r="K4848">
        <v>0</v>
      </c>
      <c r="L4848">
        <v>0</v>
      </c>
      <c r="M4848">
        <v>0</v>
      </c>
      <c r="N4848">
        <v>0</v>
      </c>
      <c r="O4848">
        <v>0</v>
      </c>
      <c r="P4848">
        <v>0</v>
      </c>
      <c r="Q4848">
        <v>0</v>
      </c>
      <c r="R4848">
        <v>0</v>
      </c>
      <c r="S4848">
        <v>0</v>
      </c>
      <c r="T4848">
        <v>0</v>
      </c>
      <c r="U4848">
        <v>0</v>
      </c>
      <c r="V4848">
        <v>0</v>
      </c>
      <c r="W4848">
        <v>0</v>
      </c>
      <c r="X4848">
        <v>0</v>
      </c>
      <c r="Y4848">
        <v>0</v>
      </c>
      <c r="Z4848">
        <v>0</v>
      </c>
    </row>
    <row r="4849" spans="1:26" x14ac:dyDescent="0.2">
      <c r="A4849" s="1">
        <v>2775179</v>
      </c>
      <c r="B4849">
        <v>0</v>
      </c>
      <c r="C4849">
        <v>0</v>
      </c>
      <c r="D4849">
        <v>0</v>
      </c>
      <c r="E4849">
        <v>0</v>
      </c>
      <c r="F4849">
        <v>0</v>
      </c>
      <c r="G4849">
        <v>0</v>
      </c>
      <c r="H4849">
        <v>0</v>
      </c>
      <c r="I4849">
        <v>0</v>
      </c>
      <c r="J4849">
        <v>0</v>
      </c>
      <c r="K4849">
        <v>0</v>
      </c>
      <c r="L4849">
        <v>0</v>
      </c>
      <c r="M4849">
        <v>0</v>
      </c>
      <c r="N4849">
        <v>0</v>
      </c>
      <c r="O4849">
        <v>0</v>
      </c>
      <c r="P4849">
        <v>0</v>
      </c>
      <c r="Q4849">
        <v>0</v>
      </c>
      <c r="R4849">
        <v>0</v>
      </c>
      <c r="S4849">
        <v>0</v>
      </c>
      <c r="T4849">
        <v>0</v>
      </c>
      <c r="U4849">
        <v>0</v>
      </c>
      <c r="V4849">
        <v>0</v>
      </c>
      <c r="W4849">
        <v>0</v>
      </c>
      <c r="X4849">
        <v>0</v>
      </c>
      <c r="Y4849">
        <v>0</v>
      </c>
      <c r="Z4849">
        <v>0</v>
      </c>
    </row>
    <row r="4850" spans="1:26" x14ac:dyDescent="0.2">
      <c r="A4850" s="1">
        <v>2775692</v>
      </c>
      <c r="B4850">
        <v>0</v>
      </c>
      <c r="C4850">
        <v>0</v>
      </c>
      <c r="D4850">
        <v>0</v>
      </c>
      <c r="E4850">
        <v>0</v>
      </c>
      <c r="F4850">
        <v>0</v>
      </c>
      <c r="G4850">
        <v>0</v>
      </c>
      <c r="H4850">
        <v>0</v>
      </c>
      <c r="I4850">
        <v>0</v>
      </c>
      <c r="J4850">
        <v>0</v>
      </c>
      <c r="K4850">
        <v>0</v>
      </c>
      <c r="L4850">
        <v>0</v>
      </c>
      <c r="M4850">
        <v>0</v>
      </c>
      <c r="N4850">
        <v>0</v>
      </c>
      <c r="O4850">
        <v>0</v>
      </c>
      <c r="P4850">
        <v>0</v>
      </c>
      <c r="Q4850">
        <v>0</v>
      </c>
      <c r="R4850">
        <v>0</v>
      </c>
      <c r="S4850">
        <v>0</v>
      </c>
      <c r="T4850">
        <v>0</v>
      </c>
      <c r="U4850">
        <v>0</v>
      </c>
      <c r="V4850">
        <v>0</v>
      </c>
      <c r="W4850">
        <v>501</v>
      </c>
      <c r="X4850">
        <v>503</v>
      </c>
      <c r="Y4850">
        <v>504</v>
      </c>
      <c r="Z4850">
        <v>504</v>
      </c>
    </row>
    <row r="4851" spans="1:26" x14ac:dyDescent="0.2">
      <c r="A4851" s="1">
        <v>2785477</v>
      </c>
      <c r="B4851">
        <v>662</v>
      </c>
      <c r="C4851">
        <v>864</v>
      </c>
      <c r="D4851">
        <v>1168</v>
      </c>
      <c r="E4851">
        <v>1322</v>
      </c>
      <c r="F4851">
        <v>1428</v>
      </c>
      <c r="G4851">
        <v>1433</v>
      </c>
      <c r="H4851">
        <v>1537</v>
      </c>
      <c r="I4851">
        <v>1542</v>
      </c>
      <c r="J4851">
        <v>1648</v>
      </c>
      <c r="K4851">
        <v>1903</v>
      </c>
      <c r="L4851">
        <v>2009</v>
      </c>
      <c r="M4851">
        <v>2016</v>
      </c>
      <c r="N4851">
        <v>2172</v>
      </c>
      <c r="O4851">
        <v>3679</v>
      </c>
      <c r="P4851">
        <v>3686</v>
      </c>
      <c r="Q4851">
        <v>4294</v>
      </c>
      <c r="R4851">
        <v>4306</v>
      </c>
      <c r="S4851">
        <v>4367</v>
      </c>
      <c r="T4851">
        <v>4367</v>
      </c>
      <c r="U4851">
        <v>6638</v>
      </c>
      <c r="V4851">
        <v>6681</v>
      </c>
      <c r="W4851">
        <v>7231</v>
      </c>
      <c r="X4851">
        <v>7794</v>
      </c>
      <c r="Y4851">
        <v>8846</v>
      </c>
      <c r="Z4851">
        <v>40133</v>
      </c>
    </row>
    <row r="4852" spans="1:26" x14ac:dyDescent="0.2">
      <c r="A4852" s="1">
        <v>2785646</v>
      </c>
      <c r="B4852">
        <v>2847</v>
      </c>
      <c r="C4852">
        <v>2862</v>
      </c>
      <c r="D4852">
        <v>5885</v>
      </c>
      <c r="E4852">
        <v>5593</v>
      </c>
      <c r="F4852">
        <v>18729</v>
      </c>
      <c r="G4852">
        <v>21292</v>
      </c>
      <c r="H4852">
        <v>23444</v>
      </c>
      <c r="I4852">
        <v>24367</v>
      </c>
      <c r="J4852">
        <v>25554</v>
      </c>
      <c r="K4852">
        <v>39403</v>
      </c>
      <c r="L4852">
        <v>37110</v>
      </c>
      <c r="M4852">
        <v>38671</v>
      </c>
      <c r="N4852">
        <v>45252</v>
      </c>
      <c r="O4852">
        <v>40532</v>
      </c>
      <c r="P4852">
        <v>37624</v>
      </c>
      <c r="Q4852">
        <v>37828</v>
      </c>
      <c r="R4852">
        <v>67766</v>
      </c>
      <c r="S4852">
        <v>87784</v>
      </c>
      <c r="T4852">
        <v>92101</v>
      </c>
      <c r="U4852">
        <v>105814</v>
      </c>
      <c r="V4852">
        <v>103786</v>
      </c>
      <c r="W4852">
        <v>116024</v>
      </c>
      <c r="X4852">
        <v>124908</v>
      </c>
      <c r="Y4852">
        <v>136872</v>
      </c>
      <c r="Z4852">
        <v>146306</v>
      </c>
    </row>
    <row r="4853" spans="1:26" x14ac:dyDescent="0.2">
      <c r="A4853" s="1">
        <v>2787770</v>
      </c>
      <c r="B4853">
        <v>310</v>
      </c>
      <c r="C4853">
        <v>4459</v>
      </c>
      <c r="D4853">
        <v>1649</v>
      </c>
      <c r="E4853">
        <v>2134</v>
      </c>
      <c r="F4853">
        <v>2262</v>
      </c>
      <c r="G4853">
        <v>2670</v>
      </c>
      <c r="H4853">
        <v>5305</v>
      </c>
      <c r="I4853">
        <v>9444</v>
      </c>
      <c r="J4853">
        <v>9354</v>
      </c>
      <c r="K4853">
        <v>10535</v>
      </c>
      <c r="L4853">
        <v>15253</v>
      </c>
      <c r="M4853">
        <v>15734</v>
      </c>
      <c r="N4853">
        <v>13613</v>
      </c>
      <c r="O4853">
        <v>11102</v>
      </c>
      <c r="P4853">
        <v>11976</v>
      </c>
      <c r="Q4853">
        <v>9764</v>
      </c>
      <c r="R4853">
        <v>10792</v>
      </c>
      <c r="S4853">
        <v>7238</v>
      </c>
      <c r="T4853">
        <v>10215</v>
      </c>
      <c r="U4853">
        <v>21725</v>
      </c>
      <c r="V4853">
        <v>26735</v>
      </c>
      <c r="W4853">
        <v>29920</v>
      </c>
      <c r="X4853">
        <v>37993</v>
      </c>
      <c r="Y4853">
        <v>34991</v>
      </c>
      <c r="Z4853">
        <v>34496</v>
      </c>
    </row>
    <row r="4854" spans="1:26" x14ac:dyDescent="0.2">
      <c r="A4854" s="1">
        <v>2788656</v>
      </c>
      <c r="B4854">
        <v>0</v>
      </c>
      <c r="C4854">
        <v>0</v>
      </c>
      <c r="D4854">
        <v>0</v>
      </c>
      <c r="E4854">
        <v>0</v>
      </c>
      <c r="F4854">
        <v>0</v>
      </c>
      <c r="G4854">
        <v>0</v>
      </c>
      <c r="H4854">
        <v>0</v>
      </c>
      <c r="I4854">
        <v>0</v>
      </c>
      <c r="J4854">
        <v>0</v>
      </c>
      <c r="K4854">
        <v>0</v>
      </c>
      <c r="L4854">
        <v>0</v>
      </c>
      <c r="M4854">
        <v>15922</v>
      </c>
      <c r="N4854">
        <v>13096</v>
      </c>
      <c r="O4854">
        <v>11087</v>
      </c>
      <c r="P4854">
        <v>9631</v>
      </c>
      <c r="Q4854">
        <v>7392</v>
      </c>
      <c r="R4854">
        <v>11166</v>
      </c>
      <c r="S4854">
        <v>10207</v>
      </c>
      <c r="T4854">
        <v>27293</v>
      </c>
      <c r="U4854">
        <v>37770</v>
      </c>
      <c r="V4854">
        <v>40544</v>
      </c>
      <c r="W4854">
        <v>71855</v>
      </c>
      <c r="X4854">
        <v>75335</v>
      </c>
      <c r="Y4854">
        <v>79476</v>
      </c>
      <c r="Z4854">
        <v>89740</v>
      </c>
    </row>
    <row r="4855" spans="1:26" x14ac:dyDescent="0.2">
      <c r="A4855" s="1">
        <v>2791085</v>
      </c>
      <c r="B4855">
        <v>0</v>
      </c>
      <c r="C4855">
        <v>0</v>
      </c>
      <c r="D4855">
        <v>0</v>
      </c>
      <c r="E4855">
        <v>0</v>
      </c>
      <c r="F4855">
        <v>0</v>
      </c>
      <c r="G4855">
        <v>0</v>
      </c>
      <c r="H4855">
        <v>0</v>
      </c>
      <c r="I4855">
        <v>1344</v>
      </c>
      <c r="J4855">
        <v>1094</v>
      </c>
      <c r="K4855">
        <v>0</v>
      </c>
      <c r="L4855">
        <v>1492</v>
      </c>
      <c r="M4855">
        <v>1492</v>
      </c>
      <c r="N4855">
        <v>1243</v>
      </c>
      <c r="O4855">
        <v>1243</v>
      </c>
      <c r="P4855">
        <v>998</v>
      </c>
      <c r="Q4855">
        <v>998</v>
      </c>
      <c r="R4855">
        <v>998</v>
      </c>
      <c r="S4855">
        <v>1248</v>
      </c>
      <c r="T4855">
        <v>1497</v>
      </c>
      <c r="U4855">
        <v>1497</v>
      </c>
      <c r="V4855">
        <v>1497</v>
      </c>
      <c r="W4855">
        <v>1497</v>
      </c>
      <c r="X4855">
        <v>1497</v>
      </c>
      <c r="Y4855">
        <v>1497</v>
      </c>
      <c r="Z4855">
        <v>1497</v>
      </c>
    </row>
    <row r="4856" spans="1:26" x14ac:dyDescent="0.2">
      <c r="A4856" s="1">
        <v>2791517</v>
      </c>
      <c r="B4856">
        <v>0</v>
      </c>
      <c r="C4856">
        <v>0</v>
      </c>
      <c r="D4856">
        <v>0</v>
      </c>
      <c r="E4856">
        <v>0</v>
      </c>
      <c r="F4856">
        <v>0</v>
      </c>
      <c r="G4856">
        <v>0</v>
      </c>
      <c r="H4856">
        <v>0</v>
      </c>
      <c r="I4856">
        <v>0</v>
      </c>
      <c r="J4856">
        <v>0</v>
      </c>
      <c r="K4856">
        <v>0</v>
      </c>
      <c r="L4856">
        <v>0</v>
      </c>
      <c r="M4856">
        <v>0</v>
      </c>
      <c r="N4856">
        <v>0</v>
      </c>
      <c r="O4856">
        <v>0</v>
      </c>
      <c r="P4856">
        <v>0</v>
      </c>
      <c r="Q4856">
        <v>0</v>
      </c>
      <c r="R4856">
        <v>0</v>
      </c>
      <c r="S4856">
        <v>0</v>
      </c>
      <c r="T4856">
        <v>0</v>
      </c>
      <c r="U4856">
        <v>4531</v>
      </c>
      <c r="V4856">
        <v>10042</v>
      </c>
      <c r="W4856">
        <v>13193</v>
      </c>
      <c r="X4856">
        <v>12616</v>
      </c>
      <c r="Y4856">
        <v>20791</v>
      </c>
      <c r="Z4856">
        <v>20280</v>
      </c>
    </row>
    <row r="4857" spans="1:26" x14ac:dyDescent="0.2">
      <c r="A4857" s="1">
        <v>2793593</v>
      </c>
      <c r="B4857">
        <v>0</v>
      </c>
      <c r="C4857">
        <v>0</v>
      </c>
      <c r="D4857">
        <v>0</v>
      </c>
      <c r="E4857">
        <v>0</v>
      </c>
      <c r="F4857">
        <v>0</v>
      </c>
      <c r="G4857">
        <v>0</v>
      </c>
      <c r="H4857">
        <v>0</v>
      </c>
      <c r="I4857">
        <v>0</v>
      </c>
      <c r="J4857">
        <v>0</v>
      </c>
      <c r="K4857">
        <v>0</v>
      </c>
      <c r="L4857">
        <v>0</v>
      </c>
      <c r="M4857">
        <v>0</v>
      </c>
      <c r="N4857">
        <v>0</v>
      </c>
      <c r="O4857">
        <v>0</v>
      </c>
      <c r="P4857">
        <v>0</v>
      </c>
      <c r="Q4857">
        <v>0</v>
      </c>
      <c r="R4857">
        <v>0</v>
      </c>
      <c r="S4857">
        <v>0</v>
      </c>
      <c r="T4857">
        <v>0</v>
      </c>
      <c r="U4857">
        <v>2778</v>
      </c>
      <c r="V4857">
        <v>4283</v>
      </c>
      <c r="W4857">
        <v>7916</v>
      </c>
      <c r="X4857">
        <v>5817</v>
      </c>
      <c r="Y4857">
        <v>2960</v>
      </c>
      <c r="Z4857">
        <v>2957</v>
      </c>
    </row>
    <row r="4858" spans="1:26" x14ac:dyDescent="0.2">
      <c r="A4858" s="1">
        <v>2794732</v>
      </c>
      <c r="B4858">
        <v>6111</v>
      </c>
      <c r="C4858">
        <v>8632</v>
      </c>
      <c r="D4858">
        <v>8644</v>
      </c>
      <c r="E4858">
        <v>11234</v>
      </c>
      <c r="F4858">
        <v>11029</v>
      </c>
      <c r="G4858">
        <v>11839</v>
      </c>
      <c r="H4858">
        <v>18497</v>
      </c>
      <c r="I4858">
        <v>21278</v>
      </c>
      <c r="J4858">
        <v>20031</v>
      </c>
      <c r="K4858">
        <v>46270</v>
      </c>
      <c r="L4858">
        <v>49990</v>
      </c>
      <c r="M4858">
        <v>39082</v>
      </c>
      <c r="N4858">
        <v>59671</v>
      </c>
      <c r="O4858">
        <v>59503</v>
      </c>
      <c r="P4858">
        <v>59092</v>
      </c>
      <c r="Q4858">
        <v>58759</v>
      </c>
      <c r="R4858">
        <v>82554</v>
      </c>
      <c r="S4858">
        <v>109051</v>
      </c>
      <c r="T4858">
        <v>124400</v>
      </c>
      <c r="U4858">
        <v>166021</v>
      </c>
      <c r="V4858">
        <v>200096</v>
      </c>
      <c r="W4858">
        <v>238295</v>
      </c>
      <c r="X4858">
        <v>285903</v>
      </c>
      <c r="Y4858">
        <v>271371</v>
      </c>
      <c r="Z4858">
        <v>332815</v>
      </c>
    </row>
    <row r="4859" spans="1:26" x14ac:dyDescent="0.2">
      <c r="A4859" s="1">
        <v>2796277</v>
      </c>
      <c r="B4859">
        <v>0</v>
      </c>
      <c r="C4859">
        <v>0</v>
      </c>
      <c r="D4859">
        <v>0</v>
      </c>
      <c r="E4859">
        <v>0</v>
      </c>
      <c r="F4859">
        <v>0</v>
      </c>
      <c r="G4859">
        <v>0</v>
      </c>
      <c r="H4859">
        <v>0</v>
      </c>
      <c r="I4859">
        <v>0</v>
      </c>
      <c r="J4859">
        <v>0</v>
      </c>
      <c r="K4859">
        <v>0</v>
      </c>
      <c r="L4859">
        <v>0</v>
      </c>
      <c r="M4859">
        <v>0</v>
      </c>
      <c r="N4859">
        <v>0</v>
      </c>
      <c r="O4859">
        <v>0</v>
      </c>
      <c r="P4859">
        <v>0</v>
      </c>
      <c r="Q4859">
        <v>0</v>
      </c>
      <c r="R4859">
        <v>0</v>
      </c>
      <c r="S4859">
        <v>0</v>
      </c>
      <c r="T4859">
        <v>0</v>
      </c>
      <c r="U4859">
        <v>0</v>
      </c>
      <c r="V4859">
        <v>0</v>
      </c>
      <c r="W4859">
        <v>0</v>
      </c>
      <c r="X4859">
        <v>0</v>
      </c>
      <c r="Y4859">
        <v>0</v>
      </c>
      <c r="Z4859">
        <v>0</v>
      </c>
    </row>
    <row r="4860" spans="1:26" x14ac:dyDescent="0.2">
      <c r="A4860" s="1">
        <v>2797162</v>
      </c>
      <c r="B4860">
        <v>6761</v>
      </c>
      <c r="C4860">
        <v>15617</v>
      </c>
      <c r="D4860">
        <v>17039</v>
      </c>
      <c r="E4860">
        <v>17253</v>
      </c>
      <c r="F4860">
        <v>21076</v>
      </c>
      <c r="G4860">
        <v>22411</v>
      </c>
      <c r="H4860">
        <v>33913</v>
      </c>
      <c r="I4860">
        <v>36593</v>
      </c>
      <c r="J4860">
        <v>48575</v>
      </c>
      <c r="K4860">
        <v>49009</v>
      </c>
      <c r="L4860">
        <v>60648</v>
      </c>
      <c r="M4860">
        <v>50726</v>
      </c>
      <c r="N4860">
        <v>58343</v>
      </c>
      <c r="O4860">
        <v>43775</v>
      </c>
      <c r="P4860">
        <v>54689</v>
      </c>
      <c r="Q4860">
        <v>56971</v>
      </c>
      <c r="R4860">
        <v>66160</v>
      </c>
      <c r="S4860">
        <v>57343</v>
      </c>
      <c r="T4860">
        <v>53288</v>
      </c>
      <c r="U4860">
        <v>49564</v>
      </c>
      <c r="V4860">
        <v>53885</v>
      </c>
      <c r="W4860">
        <v>66372</v>
      </c>
      <c r="X4860">
        <v>62349</v>
      </c>
      <c r="Y4860">
        <v>68892</v>
      </c>
      <c r="Z4860">
        <v>74905</v>
      </c>
    </row>
    <row r="4861" spans="1:26" x14ac:dyDescent="0.2">
      <c r="A4861" s="1">
        <v>2797210</v>
      </c>
      <c r="B4861">
        <v>0</v>
      </c>
      <c r="C4861">
        <v>0</v>
      </c>
      <c r="D4861">
        <v>0</v>
      </c>
      <c r="E4861">
        <v>0</v>
      </c>
      <c r="F4861">
        <v>0</v>
      </c>
      <c r="G4861">
        <v>0</v>
      </c>
      <c r="H4861">
        <v>0</v>
      </c>
      <c r="I4861">
        <v>0</v>
      </c>
      <c r="J4861">
        <v>0</v>
      </c>
      <c r="K4861">
        <v>0</v>
      </c>
      <c r="L4861">
        <v>0</v>
      </c>
      <c r="M4861">
        <v>0</v>
      </c>
      <c r="N4861">
        <v>0</v>
      </c>
      <c r="O4861">
        <v>0</v>
      </c>
      <c r="P4861">
        <v>0</v>
      </c>
      <c r="Q4861">
        <v>0</v>
      </c>
      <c r="R4861">
        <v>0</v>
      </c>
      <c r="S4861">
        <v>0</v>
      </c>
      <c r="T4861">
        <v>0</v>
      </c>
      <c r="U4861">
        <v>0</v>
      </c>
      <c r="V4861">
        <v>0</v>
      </c>
      <c r="W4861">
        <v>0</v>
      </c>
      <c r="X4861">
        <v>0</v>
      </c>
      <c r="Y4861">
        <v>0</v>
      </c>
      <c r="Z4861">
        <v>0</v>
      </c>
    </row>
    <row r="4862" spans="1:26" x14ac:dyDescent="0.2">
      <c r="A4862" s="1">
        <v>2797359</v>
      </c>
      <c r="B4862">
        <v>5</v>
      </c>
      <c r="C4862">
        <v>0</v>
      </c>
      <c r="D4862">
        <v>0</v>
      </c>
      <c r="E4862">
        <v>0</v>
      </c>
      <c r="F4862">
        <v>0</v>
      </c>
      <c r="G4862">
        <v>0</v>
      </c>
      <c r="H4862">
        <v>0</v>
      </c>
      <c r="I4862">
        <v>0</v>
      </c>
      <c r="J4862">
        <v>0</v>
      </c>
      <c r="K4862">
        <v>0</v>
      </c>
      <c r="L4862">
        <v>0</v>
      </c>
      <c r="M4862">
        <v>0</v>
      </c>
      <c r="N4862">
        <v>0</v>
      </c>
      <c r="O4862">
        <v>0</v>
      </c>
      <c r="P4862">
        <v>0</v>
      </c>
      <c r="Q4862">
        <v>25004</v>
      </c>
      <c r="R4862">
        <v>25163</v>
      </c>
      <c r="S4862">
        <v>25365</v>
      </c>
      <c r="T4862">
        <v>13338</v>
      </c>
      <c r="U4862">
        <v>16533</v>
      </c>
      <c r="V4862">
        <v>22197</v>
      </c>
      <c r="W4862">
        <v>1939</v>
      </c>
      <c r="X4862">
        <v>1937</v>
      </c>
      <c r="Y4862">
        <v>18314</v>
      </c>
      <c r="Z4862">
        <v>15090</v>
      </c>
    </row>
    <row r="4863" spans="1:26" x14ac:dyDescent="0.2">
      <c r="A4863" s="1">
        <v>2797724</v>
      </c>
      <c r="B4863">
        <v>139272</v>
      </c>
      <c r="C4863">
        <v>191322</v>
      </c>
      <c r="D4863">
        <v>202351</v>
      </c>
      <c r="E4863">
        <v>217767</v>
      </c>
      <c r="F4863">
        <v>265120</v>
      </c>
      <c r="G4863">
        <v>277717</v>
      </c>
      <c r="H4863">
        <v>249265</v>
      </c>
      <c r="I4863">
        <v>333492</v>
      </c>
      <c r="J4863">
        <v>414554</v>
      </c>
      <c r="K4863">
        <v>575592</v>
      </c>
      <c r="L4863">
        <v>584129</v>
      </c>
      <c r="M4863">
        <v>603678</v>
      </c>
      <c r="N4863">
        <v>641171</v>
      </c>
      <c r="O4863">
        <v>714715</v>
      </c>
      <c r="P4863">
        <v>747618</v>
      </c>
      <c r="Q4863">
        <v>713007</v>
      </c>
      <c r="R4863">
        <v>706492</v>
      </c>
      <c r="S4863">
        <v>715437</v>
      </c>
      <c r="T4863">
        <v>836959</v>
      </c>
      <c r="U4863">
        <v>1137390</v>
      </c>
      <c r="V4863">
        <v>1302630</v>
      </c>
      <c r="W4863">
        <v>1198738</v>
      </c>
      <c r="X4863">
        <v>1272670</v>
      </c>
      <c r="Y4863">
        <v>1256145</v>
      </c>
      <c r="Z4863">
        <v>1242439</v>
      </c>
    </row>
    <row r="4864" spans="1:26" x14ac:dyDescent="0.2">
      <c r="A4864" s="1">
        <v>2800491</v>
      </c>
      <c r="B4864">
        <v>0</v>
      </c>
      <c r="C4864">
        <v>0</v>
      </c>
      <c r="D4864">
        <v>0</v>
      </c>
      <c r="E4864">
        <v>0</v>
      </c>
      <c r="F4864">
        <v>0</v>
      </c>
      <c r="G4864">
        <v>0</v>
      </c>
      <c r="H4864">
        <v>0</v>
      </c>
      <c r="I4864">
        <v>0</v>
      </c>
      <c r="J4864">
        <v>0</v>
      </c>
      <c r="K4864">
        <v>0</v>
      </c>
      <c r="L4864">
        <v>0</v>
      </c>
      <c r="M4864">
        <v>0</v>
      </c>
      <c r="N4864">
        <v>0</v>
      </c>
      <c r="O4864">
        <v>0</v>
      </c>
      <c r="P4864">
        <v>0</v>
      </c>
      <c r="Q4864">
        <v>0</v>
      </c>
      <c r="R4864">
        <v>0</v>
      </c>
      <c r="S4864">
        <v>0</v>
      </c>
      <c r="T4864">
        <v>0</v>
      </c>
      <c r="U4864">
        <v>0</v>
      </c>
      <c r="V4864">
        <v>0</v>
      </c>
      <c r="W4864">
        <v>0</v>
      </c>
      <c r="X4864">
        <v>0</v>
      </c>
      <c r="Y4864">
        <v>0</v>
      </c>
      <c r="Z4864">
        <v>0</v>
      </c>
    </row>
    <row r="4865" spans="1:26" x14ac:dyDescent="0.2">
      <c r="A4865" s="1">
        <v>2804864</v>
      </c>
      <c r="B4865">
        <v>0</v>
      </c>
      <c r="C4865">
        <v>0</v>
      </c>
      <c r="D4865">
        <v>0</v>
      </c>
      <c r="E4865">
        <v>0</v>
      </c>
    </row>
    <row r="4866" spans="1:26" x14ac:dyDescent="0.2">
      <c r="A4866" s="1">
        <v>2805535</v>
      </c>
      <c r="B4866">
        <v>500</v>
      </c>
      <c r="C4866">
        <v>1160</v>
      </c>
      <c r="D4866">
        <v>2146</v>
      </c>
      <c r="E4866">
        <v>2150</v>
      </c>
      <c r="F4866">
        <v>2152</v>
      </c>
      <c r="G4866">
        <v>2166</v>
      </c>
      <c r="H4866">
        <v>2405</v>
      </c>
      <c r="I4866">
        <v>2410</v>
      </c>
      <c r="J4866">
        <v>2507</v>
      </c>
      <c r="K4866">
        <v>2520</v>
      </c>
      <c r="L4866">
        <v>3013</v>
      </c>
      <c r="M4866">
        <v>3015</v>
      </c>
      <c r="N4866">
        <v>3368</v>
      </c>
      <c r="O4866">
        <v>3372</v>
      </c>
      <c r="P4866">
        <v>3657</v>
      </c>
      <c r="Q4866">
        <v>3659</v>
      </c>
      <c r="R4866">
        <v>0</v>
      </c>
      <c r="S4866">
        <v>313</v>
      </c>
      <c r="T4866">
        <v>965</v>
      </c>
      <c r="U4866">
        <v>971</v>
      </c>
      <c r="V4866">
        <v>978</v>
      </c>
      <c r="W4866">
        <v>3011</v>
      </c>
      <c r="X4866">
        <v>3035</v>
      </c>
      <c r="Y4866">
        <v>3060</v>
      </c>
      <c r="Z4866">
        <v>3085</v>
      </c>
    </row>
    <row r="4867" spans="1:26" x14ac:dyDescent="0.2">
      <c r="A4867" s="1">
        <v>2805928</v>
      </c>
      <c r="B4867">
        <v>0</v>
      </c>
      <c r="C4867">
        <v>0</v>
      </c>
      <c r="D4867">
        <v>0</v>
      </c>
      <c r="E4867">
        <v>0</v>
      </c>
      <c r="F4867">
        <v>0</v>
      </c>
      <c r="G4867">
        <v>0</v>
      </c>
      <c r="H4867">
        <v>0</v>
      </c>
      <c r="I4867">
        <v>0</v>
      </c>
      <c r="J4867">
        <v>0</v>
      </c>
      <c r="K4867">
        <v>0</v>
      </c>
      <c r="L4867">
        <v>0</v>
      </c>
      <c r="M4867">
        <v>0</v>
      </c>
      <c r="N4867">
        <v>0</v>
      </c>
      <c r="O4867">
        <v>0</v>
      </c>
      <c r="P4867">
        <v>0</v>
      </c>
      <c r="Q4867">
        <v>0</v>
      </c>
      <c r="R4867">
        <v>0</v>
      </c>
      <c r="S4867">
        <v>0</v>
      </c>
      <c r="T4867">
        <v>0</v>
      </c>
      <c r="U4867">
        <v>0</v>
      </c>
      <c r="V4867">
        <v>0</v>
      </c>
      <c r="W4867">
        <v>0</v>
      </c>
      <c r="X4867">
        <v>0</v>
      </c>
      <c r="Y4867">
        <v>0</v>
      </c>
      <c r="Z4867">
        <v>0</v>
      </c>
    </row>
    <row r="4868" spans="1:26" x14ac:dyDescent="0.2">
      <c r="A4868" s="1">
        <v>2806635</v>
      </c>
      <c r="B4868">
        <v>17775</v>
      </c>
      <c r="C4868">
        <v>21514</v>
      </c>
      <c r="D4868">
        <v>17395</v>
      </c>
      <c r="E4868">
        <v>34214</v>
      </c>
      <c r="F4868">
        <v>30449</v>
      </c>
      <c r="G4868">
        <v>12541</v>
      </c>
      <c r="H4868">
        <v>26768</v>
      </c>
      <c r="I4868">
        <v>10452</v>
      </c>
      <c r="J4868">
        <v>5729</v>
      </c>
      <c r="K4868">
        <v>42</v>
      </c>
      <c r="L4868">
        <v>2074</v>
      </c>
      <c r="M4868">
        <v>4190</v>
      </c>
      <c r="N4868">
        <v>3970</v>
      </c>
      <c r="O4868">
        <v>3923</v>
      </c>
      <c r="P4868">
        <v>3773</v>
      </c>
      <c r="Q4868">
        <v>17137</v>
      </c>
      <c r="R4868">
        <v>37228</v>
      </c>
      <c r="S4868">
        <v>57111</v>
      </c>
      <c r="T4868">
        <v>92979</v>
      </c>
      <c r="U4868">
        <v>95623</v>
      </c>
      <c r="V4868">
        <v>114728</v>
      </c>
      <c r="W4868">
        <v>116398</v>
      </c>
      <c r="X4868">
        <v>133743</v>
      </c>
      <c r="Y4868">
        <v>136649</v>
      </c>
      <c r="Z4868">
        <v>132850</v>
      </c>
    </row>
    <row r="4869" spans="1:26" x14ac:dyDescent="0.2">
      <c r="A4869" s="1">
        <v>2806840</v>
      </c>
      <c r="B4869">
        <v>10819</v>
      </c>
      <c r="C4869">
        <v>6039</v>
      </c>
      <c r="D4869">
        <v>7544</v>
      </c>
      <c r="E4869">
        <v>7057</v>
      </c>
      <c r="F4869">
        <v>3590</v>
      </c>
      <c r="G4869">
        <v>2078</v>
      </c>
      <c r="H4869">
        <v>2081</v>
      </c>
      <c r="I4869">
        <v>2084</v>
      </c>
      <c r="J4869">
        <v>418</v>
      </c>
      <c r="K4869">
        <v>0</v>
      </c>
      <c r="L4869">
        <v>0</v>
      </c>
      <c r="M4869">
        <v>0</v>
      </c>
      <c r="N4869">
        <v>0</v>
      </c>
      <c r="O4869">
        <v>0</v>
      </c>
      <c r="P4869">
        <v>0</v>
      </c>
      <c r="Q4869">
        <v>496</v>
      </c>
      <c r="R4869">
        <v>496</v>
      </c>
      <c r="S4869">
        <v>852</v>
      </c>
      <c r="T4869">
        <v>5884</v>
      </c>
      <c r="U4869">
        <v>15904</v>
      </c>
      <c r="V4869">
        <v>14427</v>
      </c>
      <c r="W4869">
        <v>10694</v>
      </c>
      <c r="X4869">
        <v>17896</v>
      </c>
      <c r="Y4869">
        <v>21364</v>
      </c>
      <c r="Z4869">
        <v>21353</v>
      </c>
    </row>
    <row r="4870" spans="1:26" x14ac:dyDescent="0.2">
      <c r="A4870" s="1">
        <v>2806877</v>
      </c>
      <c r="B4870">
        <v>0</v>
      </c>
      <c r="C4870">
        <v>0</v>
      </c>
      <c r="D4870">
        <v>0</v>
      </c>
      <c r="E4870">
        <v>0</v>
      </c>
      <c r="F4870">
        <v>0</v>
      </c>
      <c r="G4870">
        <v>0</v>
      </c>
      <c r="H4870">
        <v>0</v>
      </c>
      <c r="I4870">
        <v>0</v>
      </c>
      <c r="J4870">
        <v>0</v>
      </c>
      <c r="K4870">
        <v>0</v>
      </c>
      <c r="L4870">
        <v>0</v>
      </c>
      <c r="M4870">
        <v>0</v>
      </c>
      <c r="N4870">
        <v>0</v>
      </c>
      <c r="O4870">
        <v>0</v>
      </c>
      <c r="P4870">
        <v>0</v>
      </c>
      <c r="Q4870">
        <v>0</v>
      </c>
      <c r="R4870">
        <v>0</v>
      </c>
      <c r="S4870">
        <v>0</v>
      </c>
      <c r="T4870">
        <v>0</v>
      </c>
      <c r="U4870">
        <v>0</v>
      </c>
      <c r="V4870">
        <v>0</v>
      </c>
      <c r="W4870">
        <v>0</v>
      </c>
      <c r="X4870">
        <v>0</v>
      </c>
      <c r="Y4870">
        <v>0</v>
      </c>
      <c r="Z4870">
        <v>0</v>
      </c>
    </row>
    <row r="4871" spans="1:26" x14ac:dyDescent="0.2">
      <c r="A4871" s="1">
        <v>2807173</v>
      </c>
      <c r="B4871">
        <v>0</v>
      </c>
      <c r="C4871">
        <v>0</v>
      </c>
      <c r="D4871">
        <v>0</v>
      </c>
      <c r="E4871">
        <v>0</v>
      </c>
      <c r="F4871">
        <v>0</v>
      </c>
      <c r="G4871">
        <v>0</v>
      </c>
      <c r="H4871">
        <v>0</v>
      </c>
      <c r="I4871">
        <v>0</v>
      </c>
      <c r="J4871">
        <v>0</v>
      </c>
      <c r="K4871">
        <v>0</v>
      </c>
      <c r="L4871">
        <v>0</v>
      </c>
      <c r="M4871">
        <v>0</v>
      </c>
      <c r="N4871">
        <v>0</v>
      </c>
      <c r="O4871">
        <v>0</v>
      </c>
      <c r="P4871">
        <v>0</v>
      </c>
      <c r="Q4871">
        <v>0</v>
      </c>
      <c r="R4871">
        <v>0</v>
      </c>
      <c r="S4871">
        <v>0</v>
      </c>
      <c r="T4871">
        <v>8900</v>
      </c>
      <c r="U4871">
        <v>16567</v>
      </c>
      <c r="V4871">
        <v>21857</v>
      </c>
      <c r="W4871">
        <v>23719</v>
      </c>
      <c r="X4871">
        <v>29843</v>
      </c>
      <c r="Y4871">
        <v>17780</v>
      </c>
      <c r="Z4871">
        <v>16444</v>
      </c>
    </row>
    <row r="4872" spans="1:26" x14ac:dyDescent="0.2">
      <c r="A4872" s="1">
        <v>2808602</v>
      </c>
      <c r="B4872">
        <v>27203</v>
      </c>
      <c r="C4872">
        <v>16649</v>
      </c>
      <c r="D4872">
        <v>21841</v>
      </c>
      <c r="E4872">
        <v>18724</v>
      </c>
      <c r="F4872">
        <v>20142</v>
      </c>
      <c r="G4872">
        <v>37669</v>
      </c>
      <c r="H4872">
        <v>102405</v>
      </c>
      <c r="I4872">
        <v>97701</v>
      </c>
      <c r="J4872">
        <v>131486</v>
      </c>
      <c r="K4872">
        <v>134557</v>
      </c>
      <c r="L4872">
        <v>163152</v>
      </c>
      <c r="M4872">
        <v>119515</v>
      </c>
      <c r="N4872">
        <v>119833</v>
      </c>
      <c r="O4872">
        <v>124106</v>
      </c>
      <c r="P4872">
        <v>168844</v>
      </c>
      <c r="Q4872">
        <v>158898</v>
      </c>
      <c r="R4872">
        <v>130494</v>
      </c>
      <c r="S4872">
        <v>142236</v>
      </c>
      <c r="T4872">
        <v>189214</v>
      </c>
      <c r="U4872">
        <v>204972</v>
      </c>
      <c r="V4872">
        <v>234789</v>
      </c>
      <c r="W4872">
        <v>227602</v>
      </c>
      <c r="X4872">
        <v>272338</v>
      </c>
      <c r="Y4872">
        <v>259148</v>
      </c>
      <c r="Z4872">
        <v>271359</v>
      </c>
    </row>
    <row r="4873" spans="1:26" x14ac:dyDescent="0.2">
      <c r="A4873" s="1">
        <v>2809373</v>
      </c>
      <c r="B4873">
        <v>0</v>
      </c>
      <c r="C4873">
        <v>0</v>
      </c>
      <c r="D4873">
        <v>0</v>
      </c>
      <c r="E4873">
        <v>0</v>
      </c>
      <c r="F4873">
        <v>0</v>
      </c>
      <c r="G4873">
        <v>0</v>
      </c>
      <c r="H4873">
        <v>0</v>
      </c>
      <c r="I4873">
        <v>0</v>
      </c>
      <c r="J4873">
        <v>0</v>
      </c>
      <c r="K4873">
        <v>0</v>
      </c>
      <c r="L4873">
        <v>0</v>
      </c>
      <c r="M4873">
        <v>0</v>
      </c>
      <c r="N4873">
        <v>0</v>
      </c>
      <c r="O4873">
        <v>0</v>
      </c>
      <c r="P4873">
        <v>0</v>
      </c>
      <c r="Q4873">
        <v>0</v>
      </c>
      <c r="R4873">
        <v>0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0</v>
      </c>
      <c r="Y4873">
        <v>0</v>
      </c>
      <c r="Z4873">
        <v>0</v>
      </c>
    </row>
    <row r="4874" spans="1:26" x14ac:dyDescent="0.2">
      <c r="A4874" s="1">
        <v>2811086</v>
      </c>
      <c r="B4874">
        <v>0</v>
      </c>
      <c r="C4874">
        <v>0</v>
      </c>
      <c r="D4874">
        <v>0</v>
      </c>
      <c r="E4874">
        <v>0</v>
      </c>
      <c r="F4874">
        <v>0</v>
      </c>
      <c r="G4874">
        <v>0</v>
      </c>
      <c r="H4874">
        <v>0</v>
      </c>
      <c r="I4874">
        <v>0</v>
      </c>
      <c r="J4874">
        <v>0</v>
      </c>
      <c r="K4874">
        <v>0</v>
      </c>
      <c r="L4874">
        <v>0</v>
      </c>
      <c r="M4874">
        <v>0</v>
      </c>
      <c r="N4874">
        <v>0</v>
      </c>
      <c r="O4874">
        <v>0</v>
      </c>
      <c r="P4874">
        <v>0</v>
      </c>
      <c r="Q4874">
        <v>0</v>
      </c>
      <c r="R4874">
        <v>0</v>
      </c>
      <c r="S4874">
        <v>0</v>
      </c>
      <c r="T4874">
        <v>0</v>
      </c>
      <c r="U4874">
        <v>0</v>
      </c>
      <c r="V4874">
        <v>0</v>
      </c>
      <c r="W4874">
        <v>0</v>
      </c>
      <c r="X4874">
        <v>0</v>
      </c>
      <c r="Y4874">
        <v>0</v>
      </c>
      <c r="Z4874">
        <v>0</v>
      </c>
    </row>
    <row r="4875" spans="1:26" x14ac:dyDescent="0.2">
      <c r="A4875" s="1">
        <v>2815879</v>
      </c>
      <c r="B4875">
        <v>8894</v>
      </c>
      <c r="C4875">
        <v>7360</v>
      </c>
      <c r="D4875">
        <v>8387</v>
      </c>
      <c r="E4875">
        <v>11100</v>
      </c>
      <c r="F4875">
        <v>8223</v>
      </c>
      <c r="G4875">
        <v>13704</v>
      </c>
      <c r="H4875">
        <v>10332</v>
      </c>
      <c r="I4875">
        <v>9508</v>
      </c>
      <c r="J4875">
        <v>8743</v>
      </c>
      <c r="K4875">
        <v>8210</v>
      </c>
      <c r="L4875">
        <v>9451</v>
      </c>
      <c r="M4875">
        <v>10320</v>
      </c>
      <c r="N4875">
        <v>11230</v>
      </c>
      <c r="O4875">
        <v>8228</v>
      </c>
      <c r="P4875">
        <v>0</v>
      </c>
      <c r="Q4875">
        <v>10448</v>
      </c>
      <c r="R4875">
        <v>9751</v>
      </c>
      <c r="S4875">
        <v>4638</v>
      </c>
      <c r="T4875">
        <v>6598</v>
      </c>
      <c r="U4875">
        <v>22376</v>
      </c>
      <c r="V4875">
        <v>24852</v>
      </c>
      <c r="W4875">
        <v>28471</v>
      </c>
      <c r="X4875">
        <v>35429</v>
      </c>
      <c r="Y4875">
        <v>51206</v>
      </c>
      <c r="Z4875">
        <v>45445</v>
      </c>
    </row>
    <row r="4876" spans="1:26" x14ac:dyDescent="0.2">
      <c r="A4876" s="1">
        <v>2818731</v>
      </c>
      <c r="B4876">
        <v>0</v>
      </c>
    </row>
    <row r="4877" spans="1:26" x14ac:dyDescent="0.2">
      <c r="A4877" s="1">
        <v>2819167</v>
      </c>
      <c r="B4877">
        <v>46880</v>
      </c>
      <c r="C4877">
        <v>30105</v>
      </c>
      <c r="D4877">
        <v>28467</v>
      </c>
      <c r="E4877">
        <v>22791</v>
      </c>
      <c r="F4877">
        <v>19612</v>
      </c>
      <c r="G4877">
        <v>26614</v>
      </c>
      <c r="H4877">
        <v>27802</v>
      </c>
      <c r="I4877">
        <v>27138</v>
      </c>
      <c r="J4877">
        <v>24962</v>
      </c>
      <c r="K4877">
        <v>25447</v>
      </c>
      <c r="L4877">
        <v>26455</v>
      </c>
      <c r="M4877">
        <v>22817</v>
      </c>
      <c r="N4877">
        <v>23842</v>
      </c>
      <c r="O4877">
        <v>23690</v>
      </c>
      <c r="P4877">
        <v>30564</v>
      </c>
      <c r="Q4877">
        <v>31546</v>
      </c>
      <c r="R4877">
        <v>29325</v>
      </c>
      <c r="S4877">
        <v>18220</v>
      </c>
      <c r="T4877">
        <v>34100</v>
      </c>
      <c r="U4877">
        <v>34679</v>
      </c>
      <c r="V4877">
        <v>35031</v>
      </c>
      <c r="W4877">
        <v>33713</v>
      </c>
      <c r="X4877">
        <v>38365</v>
      </c>
      <c r="Y4877">
        <v>31134</v>
      </c>
      <c r="Z4877">
        <v>31874</v>
      </c>
    </row>
    <row r="4878" spans="1:26" x14ac:dyDescent="0.2">
      <c r="A4878" s="1">
        <v>2819242</v>
      </c>
      <c r="B4878">
        <v>0</v>
      </c>
      <c r="C4878">
        <v>0</v>
      </c>
      <c r="D4878">
        <v>0</v>
      </c>
      <c r="E4878">
        <v>0</v>
      </c>
      <c r="F4878">
        <v>0</v>
      </c>
      <c r="G4878">
        <v>0</v>
      </c>
      <c r="H4878">
        <v>0</v>
      </c>
      <c r="I4878">
        <v>0</v>
      </c>
      <c r="J4878">
        <v>0</v>
      </c>
      <c r="K4878">
        <v>0</v>
      </c>
      <c r="L4878">
        <v>0</v>
      </c>
      <c r="M4878">
        <v>0</v>
      </c>
      <c r="N4878">
        <v>0</v>
      </c>
      <c r="O4878">
        <v>0</v>
      </c>
      <c r="P4878">
        <v>0</v>
      </c>
      <c r="Q4878">
        <v>0</v>
      </c>
      <c r="R4878">
        <v>0</v>
      </c>
      <c r="S4878">
        <v>0</v>
      </c>
      <c r="T4878">
        <v>0</v>
      </c>
      <c r="U4878">
        <v>0</v>
      </c>
      <c r="V4878">
        <v>0</v>
      </c>
      <c r="W4878">
        <v>0</v>
      </c>
      <c r="X4878">
        <v>0</v>
      </c>
      <c r="Y4878">
        <v>0</v>
      </c>
      <c r="Z4878">
        <v>0</v>
      </c>
    </row>
    <row r="4879" spans="1:26" x14ac:dyDescent="0.2">
      <c r="A4879" s="1">
        <v>2820604</v>
      </c>
      <c r="B4879">
        <v>1650</v>
      </c>
      <c r="C4879">
        <v>1657</v>
      </c>
      <c r="D4879">
        <v>1630</v>
      </c>
      <c r="E4879">
        <v>1632</v>
      </c>
      <c r="F4879">
        <v>1635</v>
      </c>
      <c r="G4879">
        <v>1644</v>
      </c>
      <c r="H4879">
        <v>1618</v>
      </c>
      <c r="I4879">
        <v>1621</v>
      </c>
      <c r="J4879">
        <v>1625</v>
      </c>
      <c r="K4879">
        <v>1628</v>
      </c>
      <c r="L4879">
        <v>1348</v>
      </c>
      <c r="M4879">
        <v>860</v>
      </c>
      <c r="N4879">
        <v>1356</v>
      </c>
      <c r="O4879">
        <v>862</v>
      </c>
      <c r="P4879">
        <v>829</v>
      </c>
      <c r="Q4879">
        <v>830</v>
      </c>
      <c r="R4879">
        <v>831</v>
      </c>
      <c r="S4879">
        <v>832</v>
      </c>
      <c r="T4879">
        <v>811</v>
      </c>
      <c r="U4879">
        <v>813</v>
      </c>
      <c r="V4879">
        <v>1819</v>
      </c>
      <c r="W4879">
        <v>1826</v>
      </c>
      <c r="X4879">
        <v>1827</v>
      </c>
      <c r="Y4879">
        <v>1835</v>
      </c>
      <c r="Z4879">
        <v>1875</v>
      </c>
    </row>
    <row r="4880" spans="1:26" x14ac:dyDescent="0.2">
      <c r="A4880" s="1">
        <v>2823221</v>
      </c>
      <c r="B4880">
        <v>0</v>
      </c>
      <c r="C4880">
        <v>0</v>
      </c>
      <c r="D4880">
        <v>0</v>
      </c>
      <c r="E4880">
        <v>0</v>
      </c>
      <c r="F4880">
        <v>0</v>
      </c>
      <c r="G4880">
        <v>0</v>
      </c>
      <c r="H4880">
        <v>0</v>
      </c>
      <c r="I4880">
        <v>0</v>
      </c>
      <c r="J4880">
        <v>0</v>
      </c>
      <c r="K4880">
        <v>0</v>
      </c>
      <c r="L4880">
        <v>0</v>
      </c>
      <c r="M4880">
        <v>0</v>
      </c>
      <c r="N4880">
        <v>0</v>
      </c>
      <c r="O4880">
        <v>0</v>
      </c>
      <c r="P4880">
        <v>0</v>
      </c>
      <c r="Q4880">
        <v>0</v>
      </c>
      <c r="R4880">
        <v>0</v>
      </c>
      <c r="S4880">
        <v>0</v>
      </c>
      <c r="T4880">
        <v>0</v>
      </c>
      <c r="U4880">
        <v>0</v>
      </c>
      <c r="V4880">
        <v>0</v>
      </c>
      <c r="W4880">
        <v>0</v>
      </c>
      <c r="X4880">
        <v>0</v>
      </c>
      <c r="Y4880">
        <v>0</v>
      </c>
      <c r="Z4880">
        <v>0</v>
      </c>
    </row>
    <row r="4881" spans="1:26" x14ac:dyDescent="0.2">
      <c r="A4881" s="1">
        <v>2823230</v>
      </c>
      <c r="B4881">
        <v>0</v>
      </c>
      <c r="C4881">
        <v>0</v>
      </c>
      <c r="D4881">
        <v>0</v>
      </c>
      <c r="E4881">
        <v>0</v>
      </c>
      <c r="F4881">
        <v>0</v>
      </c>
    </row>
    <row r="4882" spans="1:26" x14ac:dyDescent="0.2">
      <c r="A4882" s="1">
        <v>2826017</v>
      </c>
      <c r="B4882">
        <v>0</v>
      </c>
      <c r="C4882">
        <v>0</v>
      </c>
      <c r="D4882">
        <v>0</v>
      </c>
      <c r="E4882">
        <v>0</v>
      </c>
      <c r="F4882">
        <v>0</v>
      </c>
      <c r="G4882">
        <v>0</v>
      </c>
      <c r="H4882">
        <v>0</v>
      </c>
      <c r="I4882">
        <v>0</v>
      </c>
      <c r="J4882">
        <v>0</v>
      </c>
      <c r="K4882">
        <v>0</v>
      </c>
      <c r="L4882">
        <v>0</v>
      </c>
      <c r="M4882">
        <v>0</v>
      </c>
      <c r="N4882">
        <v>0</v>
      </c>
      <c r="O4882">
        <v>0</v>
      </c>
      <c r="P4882">
        <v>0</v>
      </c>
      <c r="Q4882">
        <v>0</v>
      </c>
      <c r="R4882">
        <v>0</v>
      </c>
      <c r="S4882">
        <v>0</v>
      </c>
      <c r="T4882">
        <v>0</v>
      </c>
      <c r="U4882">
        <v>0</v>
      </c>
      <c r="V4882">
        <v>0</v>
      </c>
      <c r="W4882">
        <v>0</v>
      </c>
      <c r="X4882">
        <v>0</v>
      </c>
      <c r="Y4882">
        <v>0</v>
      </c>
      <c r="Z4882">
        <v>0</v>
      </c>
    </row>
    <row r="4883" spans="1:26" x14ac:dyDescent="0.2">
      <c r="A4883" s="1">
        <v>2826316</v>
      </c>
      <c r="B4883">
        <v>6351</v>
      </c>
      <c r="C4883">
        <v>6189</v>
      </c>
      <c r="D4883">
        <v>5302</v>
      </c>
      <c r="E4883">
        <v>5315</v>
      </c>
      <c r="F4883">
        <v>5141</v>
      </c>
      <c r="G4883">
        <v>3380</v>
      </c>
      <c r="H4883">
        <v>2998</v>
      </c>
      <c r="I4883">
        <v>2662</v>
      </c>
      <c r="J4883">
        <v>2664</v>
      </c>
      <c r="K4883">
        <v>2674</v>
      </c>
      <c r="L4883">
        <v>2674</v>
      </c>
      <c r="M4883">
        <v>2877</v>
      </c>
      <c r="N4883">
        <v>3679</v>
      </c>
    </row>
    <row r="4884" spans="1:26" x14ac:dyDescent="0.2">
      <c r="A4884" s="1">
        <v>2833882</v>
      </c>
      <c r="B4884">
        <v>0</v>
      </c>
      <c r="C4884">
        <v>0</v>
      </c>
      <c r="D4884">
        <v>0</v>
      </c>
      <c r="E4884">
        <v>0</v>
      </c>
      <c r="F4884">
        <v>0</v>
      </c>
      <c r="G4884">
        <v>0</v>
      </c>
      <c r="H4884">
        <v>0</v>
      </c>
      <c r="I4884">
        <v>0</v>
      </c>
      <c r="J4884">
        <v>0</v>
      </c>
      <c r="K4884">
        <v>0</v>
      </c>
      <c r="L4884">
        <v>0</v>
      </c>
      <c r="M4884">
        <v>0</v>
      </c>
      <c r="N4884">
        <v>0</v>
      </c>
      <c r="O4884">
        <v>0</v>
      </c>
      <c r="P4884">
        <v>0</v>
      </c>
      <c r="Q4884">
        <v>0</v>
      </c>
      <c r="R4884">
        <v>0</v>
      </c>
      <c r="S4884">
        <v>0</v>
      </c>
      <c r="T4884">
        <v>0</v>
      </c>
      <c r="U4884">
        <v>0</v>
      </c>
      <c r="V4884">
        <v>9273</v>
      </c>
      <c r="W4884">
        <v>10709</v>
      </c>
      <c r="X4884">
        <v>10336</v>
      </c>
      <c r="Y4884">
        <v>9786</v>
      </c>
      <c r="Z4884">
        <v>9652</v>
      </c>
    </row>
    <row r="4885" spans="1:26" x14ac:dyDescent="0.2">
      <c r="A4885" s="1">
        <v>2834759</v>
      </c>
      <c r="B4885">
        <v>27919</v>
      </c>
      <c r="C4885">
        <v>15543</v>
      </c>
      <c r="D4885">
        <v>14960</v>
      </c>
      <c r="E4885">
        <v>14293</v>
      </c>
      <c r="F4885">
        <v>14366</v>
      </c>
      <c r="G4885">
        <v>14063</v>
      </c>
      <c r="H4885">
        <v>13845</v>
      </c>
      <c r="I4885">
        <v>13637</v>
      </c>
      <c r="J4885">
        <v>8540</v>
      </c>
      <c r="K4885">
        <v>2306</v>
      </c>
      <c r="L4885">
        <v>2013</v>
      </c>
      <c r="M4885">
        <v>14571</v>
      </c>
      <c r="N4885">
        <v>15742</v>
      </c>
      <c r="O4885">
        <v>14724</v>
      </c>
      <c r="P4885">
        <v>12712</v>
      </c>
      <c r="Q4885">
        <v>2617</v>
      </c>
      <c r="R4885">
        <v>2621</v>
      </c>
      <c r="S4885">
        <v>2535</v>
      </c>
      <c r="T4885">
        <v>3631</v>
      </c>
      <c r="U4885">
        <v>3101</v>
      </c>
      <c r="V4885">
        <v>4858</v>
      </c>
      <c r="W4885">
        <v>3201</v>
      </c>
      <c r="X4885">
        <v>2177</v>
      </c>
      <c r="Y4885">
        <v>3678</v>
      </c>
      <c r="Z4885">
        <v>2873</v>
      </c>
    </row>
    <row r="4886" spans="1:26" x14ac:dyDescent="0.2">
      <c r="A4886" s="1">
        <v>2835103</v>
      </c>
      <c r="B4886">
        <v>0</v>
      </c>
      <c r="C4886">
        <v>0</v>
      </c>
      <c r="D4886">
        <v>0</v>
      </c>
      <c r="E4886">
        <v>0</v>
      </c>
      <c r="F4886">
        <v>0</v>
      </c>
      <c r="G4886">
        <v>0</v>
      </c>
      <c r="H4886">
        <v>0</v>
      </c>
      <c r="I4886">
        <v>1844</v>
      </c>
      <c r="J4886">
        <v>0</v>
      </c>
      <c r="K4886">
        <v>0</v>
      </c>
      <c r="L4886">
        <v>0</v>
      </c>
      <c r="M4886">
        <v>0</v>
      </c>
      <c r="N4886">
        <v>0</v>
      </c>
      <c r="O4886">
        <v>0</v>
      </c>
      <c r="P4886">
        <v>0</v>
      </c>
      <c r="Q4886">
        <v>0</v>
      </c>
      <c r="R4886">
        <v>0</v>
      </c>
      <c r="S4886">
        <v>0</v>
      </c>
      <c r="T4886">
        <v>3260</v>
      </c>
      <c r="U4886">
        <v>8215</v>
      </c>
      <c r="V4886">
        <v>8397</v>
      </c>
      <c r="W4886">
        <v>8306</v>
      </c>
      <c r="X4886">
        <v>12168</v>
      </c>
      <c r="Y4886">
        <v>12348</v>
      </c>
      <c r="Z4886">
        <v>9899</v>
      </c>
    </row>
    <row r="4887" spans="1:26" x14ac:dyDescent="0.2">
      <c r="A4887" s="1">
        <v>2835756</v>
      </c>
      <c r="B4887">
        <v>0</v>
      </c>
      <c r="C4887">
        <v>0</v>
      </c>
      <c r="D4887">
        <v>0</v>
      </c>
      <c r="E4887">
        <v>0</v>
      </c>
      <c r="F4887">
        <v>0</v>
      </c>
    </row>
    <row r="4888" spans="1:26" x14ac:dyDescent="0.2">
      <c r="A4888" s="1">
        <v>2836306</v>
      </c>
      <c r="B4888">
        <v>10199</v>
      </c>
      <c r="C4888">
        <v>15838</v>
      </c>
      <c r="D4888">
        <v>16496</v>
      </c>
      <c r="E4888">
        <v>18778</v>
      </c>
      <c r="F4888">
        <v>19558</v>
      </c>
      <c r="G4888">
        <v>17934</v>
      </c>
      <c r="H4888">
        <v>16675</v>
      </c>
      <c r="I4888">
        <v>16681</v>
      </c>
      <c r="J4888">
        <v>16516</v>
      </c>
      <c r="K4888">
        <v>18006</v>
      </c>
      <c r="L4888">
        <v>19043</v>
      </c>
      <c r="M4888">
        <v>15886</v>
      </c>
      <c r="N4888">
        <v>13207</v>
      </c>
      <c r="O4888">
        <v>8747</v>
      </c>
      <c r="P4888">
        <v>15756</v>
      </c>
      <c r="Q4888">
        <v>14560</v>
      </c>
      <c r="R4888">
        <v>12268</v>
      </c>
      <c r="S4888">
        <v>26053</v>
      </c>
      <c r="T4888">
        <v>25402</v>
      </c>
      <c r="U4888">
        <v>35663</v>
      </c>
      <c r="V4888">
        <v>41930</v>
      </c>
      <c r="W4888">
        <v>38341</v>
      </c>
      <c r="X4888">
        <v>37710</v>
      </c>
      <c r="Y4888">
        <v>33563</v>
      </c>
      <c r="Z4888">
        <v>34650</v>
      </c>
    </row>
    <row r="4889" spans="1:26" x14ac:dyDescent="0.2">
      <c r="A4889" s="1">
        <v>2838207</v>
      </c>
      <c r="B4889">
        <v>19798</v>
      </c>
      <c r="C4889">
        <v>19835</v>
      </c>
      <c r="D4889">
        <v>19870</v>
      </c>
      <c r="E4889">
        <v>19912</v>
      </c>
      <c r="F4889">
        <v>2000</v>
      </c>
      <c r="G4889">
        <v>5491</v>
      </c>
      <c r="H4889">
        <v>7895</v>
      </c>
      <c r="I4889">
        <v>8417</v>
      </c>
      <c r="J4889">
        <v>7926</v>
      </c>
      <c r="K4889">
        <v>11774</v>
      </c>
      <c r="L4889">
        <v>13283</v>
      </c>
      <c r="M4889">
        <v>10794</v>
      </c>
      <c r="N4889">
        <v>12279</v>
      </c>
      <c r="O4889">
        <v>7427</v>
      </c>
      <c r="P4889">
        <v>3502</v>
      </c>
      <c r="Q4889">
        <v>3774</v>
      </c>
      <c r="R4889">
        <v>9984</v>
      </c>
      <c r="S4889">
        <v>10016</v>
      </c>
      <c r="T4889">
        <v>40818</v>
      </c>
      <c r="U4889">
        <v>44492</v>
      </c>
      <c r="V4889">
        <v>38085</v>
      </c>
      <c r="W4889">
        <v>32980</v>
      </c>
      <c r="X4889">
        <v>34472</v>
      </c>
      <c r="Y4889">
        <v>34949</v>
      </c>
      <c r="Z4889">
        <v>33769</v>
      </c>
    </row>
    <row r="4890" spans="1:26" x14ac:dyDescent="0.2">
      <c r="A4890" s="1">
        <v>2839053</v>
      </c>
      <c r="B4890">
        <v>0</v>
      </c>
      <c r="C4890">
        <v>0</v>
      </c>
      <c r="D4890">
        <v>0</v>
      </c>
      <c r="E4890">
        <v>0</v>
      </c>
      <c r="F4890">
        <v>0</v>
      </c>
      <c r="G4890">
        <v>0</v>
      </c>
      <c r="H4890">
        <v>0</v>
      </c>
      <c r="I4890">
        <v>0</v>
      </c>
      <c r="J4890">
        <v>0</v>
      </c>
      <c r="K4890">
        <v>0</v>
      </c>
      <c r="L4890">
        <v>0</v>
      </c>
      <c r="M4890">
        <v>0</v>
      </c>
      <c r="N4890">
        <v>0</v>
      </c>
      <c r="O4890">
        <v>0</v>
      </c>
      <c r="P4890">
        <v>0</v>
      </c>
      <c r="Q4890">
        <v>0</v>
      </c>
      <c r="R4890">
        <v>0</v>
      </c>
      <c r="S4890">
        <v>0</v>
      </c>
      <c r="T4890">
        <v>0</v>
      </c>
      <c r="U4890">
        <v>0</v>
      </c>
    </row>
    <row r="4891" spans="1:26" x14ac:dyDescent="0.2">
      <c r="A4891" s="1">
        <v>2839790</v>
      </c>
      <c r="B4891">
        <v>4564</v>
      </c>
      <c r="C4891">
        <v>4966</v>
      </c>
      <c r="D4891">
        <v>8577</v>
      </c>
      <c r="E4891">
        <v>14384</v>
      </c>
      <c r="F4891">
        <v>15205</v>
      </c>
      <c r="G4891">
        <v>13447</v>
      </c>
      <c r="H4891">
        <v>11606</v>
      </c>
      <c r="I4891">
        <v>12557</v>
      </c>
      <c r="J4891">
        <v>16442</v>
      </c>
      <c r="K4891">
        <v>16441</v>
      </c>
      <c r="L4891">
        <v>15252</v>
      </c>
      <c r="M4891">
        <v>17961</v>
      </c>
      <c r="N4891">
        <v>17473</v>
      </c>
      <c r="O4891">
        <v>16912</v>
      </c>
      <c r="P4891">
        <v>4446</v>
      </c>
      <c r="Q4891">
        <v>0</v>
      </c>
      <c r="R4891">
        <v>0</v>
      </c>
      <c r="S4891">
        <v>1329</v>
      </c>
      <c r="T4891">
        <v>3568</v>
      </c>
      <c r="U4891">
        <v>12696</v>
      </c>
      <c r="V4891">
        <v>12214</v>
      </c>
      <c r="W4891">
        <v>10576</v>
      </c>
      <c r="X4891">
        <v>11608</v>
      </c>
      <c r="Y4891">
        <v>8730</v>
      </c>
      <c r="Z4891">
        <v>4565</v>
      </c>
    </row>
    <row r="4892" spans="1:26" x14ac:dyDescent="0.2">
      <c r="A4892" s="1">
        <v>2845755</v>
      </c>
      <c r="B4892">
        <v>0</v>
      </c>
      <c r="C4892">
        <v>0</v>
      </c>
      <c r="D4892">
        <v>0</v>
      </c>
      <c r="E4892">
        <v>0</v>
      </c>
      <c r="F4892">
        <v>0</v>
      </c>
      <c r="G4892">
        <v>0</v>
      </c>
      <c r="H4892">
        <v>0</v>
      </c>
      <c r="I4892">
        <v>0</v>
      </c>
      <c r="J4892">
        <v>0</v>
      </c>
      <c r="K4892">
        <v>0</v>
      </c>
      <c r="L4892">
        <v>0</v>
      </c>
      <c r="M4892">
        <v>0</v>
      </c>
      <c r="N4892">
        <v>0</v>
      </c>
      <c r="O4892">
        <v>0</v>
      </c>
      <c r="P4892">
        <v>0</v>
      </c>
      <c r="Q4892">
        <v>0</v>
      </c>
      <c r="R4892">
        <v>0</v>
      </c>
      <c r="S4892">
        <v>0</v>
      </c>
      <c r="T4892">
        <v>7359</v>
      </c>
      <c r="U4892">
        <v>0</v>
      </c>
      <c r="V4892">
        <v>0</v>
      </c>
    </row>
    <row r="4893" spans="1:26" x14ac:dyDescent="0.2">
      <c r="A4893" s="1">
        <v>2845782</v>
      </c>
      <c r="B4893">
        <v>0</v>
      </c>
      <c r="C4893">
        <v>0</v>
      </c>
      <c r="D4893">
        <v>0</v>
      </c>
      <c r="E4893">
        <v>0</v>
      </c>
      <c r="F4893">
        <v>0</v>
      </c>
      <c r="G4893">
        <v>0</v>
      </c>
      <c r="H4893">
        <v>0</v>
      </c>
      <c r="I4893">
        <v>0</v>
      </c>
      <c r="J4893">
        <v>0</v>
      </c>
      <c r="K4893">
        <v>0</v>
      </c>
      <c r="L4893">
        <v>0</v>
      </c>
      <c r="M4893">
        <v>0</v>
      </c>
      <c r="N4893">
        <v>0</v>
      </c>
      <c r="O4893">
        <v>0</v>
      </c>
      <c r="P4893">
        <v>0</v>
      </c>
      <c r="Q4893">
        <v>0</v>
      </c>
      <c r="R4893">
        <v>0</v>
      </c>
      <c r="S4893">
        <v>0</v>
      </c>
      <c r="T4893">
        <v>0</v>
      </c>
      <c r="U4893">
        <v>0</v>
      </c>
      <c r="V4893">
        <v>0</v>
      </c>
      <c r="W4893">
        <v>0</v>
      </c>
      <c r="X4893">
        <v>0</v>
      </c>
      <c r="Y4893">
        <v>0</v>
      </c>
      <c r="Z4893">
        <v>0</v>
      </c>
    </row>
    <row r="4894" spans="1:26" x14ac:dyDescent="0.2">
      <c r="A4894" s="1">
        <v>2847085</v>
      </c>
      <c r="B4894">
        <v>0</v>
      </c>
      <c r="C4894">
        <v>0</v>
      </c>
      <c r="D4894">
        <v>0</v>
      </c>
      <c r="E4894">
        <v>0</v>
      </c>
      <c r="F4894">
        <v>0</v>
      </c>
      <c r="G4894">
        <v>0</v>
      </c>
      <c r="H4894">
        <v>0</v>
      </c>
      <c r="I4894">
        <v>0</v>
      </c>
      <c r="J4894">
        <v>0</v>
      </c>
      <c r="K4894">
        <v>0</v>
      </c>
      <c r="L4894">
        <v>0</v>
      </c>
      <c r="M4894">
        <v>0</v>
      </c>
      <c r="N4894">
        <v>0</v>
      </c>
      <c r="O4894">
        <v>0</v>
      </c>
      <c r="P4894">
        <v>0</v>
      </c>
      <c r="Q4894">
        <v>0</v>
      </c>
      <c r="R4894">
        <v>0</v>
      </c>
      <c r="S4894">
        <v>0</v>
      </c>
      <c r="T4894">
        <v>0</v>
      </c>
      <c r="U4894">
        <v>0</v>
      </c>
      <c r="V4894">
        <v>0</v>
      </c>
      <c r="W4894">
        <v>0</v>
      </c>
      <c r="X4894">
        <v>0</v>
      </c>
      <c r="Y4894">
        <v>0</v>
      </c>
      <c r="Z4894">
        <v>0</v>
      </c>
    </row>
    <row r="4895" spans="1:26" x14ac:dyDescent="0.2">
      <c r="A4895" s="1">
        <v>2847142</v>
      </c>
      <c r="B4895">
        <v>0</v>
      </c>
      <c r="C4895">
        <v>0</v>
      </c>
      <c r="D4895">
        <v>26015</v>
      </c>
      <c r="E4895">
        <v>1010</v>
      </c>
      <c r="F4895">
        <v>794</v>
      </c>
      <c r="G4895">
        <v>798</v>
      </c>
      <c r="H4895">
        <v>887</v>
      </c>
      <c r="I4895">
        <v>8616</v>
      </c>
      <c r="J4895">
        <v>12823</v>
      </c>
      <c r="K4895">
        <v>26305</v>
      </c>
      <c r="L4895">
        <v>26655</v>
      </c>
      <c r="M4895">
        <v>37458</v>
      </c>
      <c r="N4895">
        <v>46931</v>
      </c>
      <c r="O4895">
        <v>39757</v>
      </c>
      <c r="P4895">
        <v>43273</v>
      </c>
      <c r="Q4895">
        <v>44729</v>
      </c>
      <c r="R4895">
        <v>49792</v>
      </c>
      <c r="S4895">
        <v>45456</v>
      </c>
      <c r="T4895">
        <v>128091</v>
      </c>
      <c r="U4895">
        <v>258481</v>
      </c>
      <c r="V4895">
        <v>271077</v>
      </c>
      <c r="W4895">
        <v>287956</v>
      </c>
      <c r="X4895">
        <v>305242</v>
      </c>
      <c r="Y4895">
        <v>252218</v>
      </c>
      <c r="Z4895">
        <v>252230</v>
      </c>
    </row>
    <row r="4896" spans="1:26" x14ac:dyDescent="0.2">
      <c r="A4896" s="1">
        <v>2848756</v>
      </c>
      <c r="B4896">
        <v>0</v>
      </c>
      <c r="C4896">
        <v>0</v>
      </c>
      <c r="D4896">
        <v>0</v>
      </c>
      <c r="E4896">
        <v>0</v>
      </c>
      <c r="F4896">
        <v>0</v>
      </c>
    </row>
    <row r="4897" spans="1:26" x14ac:dyDescent="0.2">
      <c r="A4897" s="1">
        <v>2849285</v>
      </c>
      <c r="B4897">
        <v>762</v>
      </c>
      <c r="C4897">
        <v>2791</v>
      </c>
      <c r="D4897">
        <v>3802</v>
      </c>
      <c r="E4897">
        <v>6075</v>
      </c>
      <c r="F4897">
        <v>5849</v>
      </c>
      <c r="G4897">
        <v>5966</v>
      </c>
      <c r="H4897">
        <v>15851</v>
      </c>
      <c r="I4897">
        <v>17088</v>
      </c>
      <c r="J4897">
        <v>21130</v>
      </c>
      <c r="K4897">
        <v>21339</v>
      </c>
      <c r="L4897">
        <v>30644</v>
      </c>
      <c r="M4897">
        <v>28199</v>
      </c>
      <c r="N4897">
        <v>28545</v>
      </c>
      <c r="O4897">
        <v>27195</v>
      </c>
      <c r="P4897">
        <v>21823</v>
      </c>
      <c r="Q4897">
        <v>12571</v>
      </c>
      <c r="R4897">
        <v>16989</v>
      </c>
      <c r="S4897">
        <v>23486</v>
      </c>
      <c r="T4897">
        <v>26859</v>
      </c>
      <c r="U4897">
        <v>24978</v>
      </c>
      <c r="V4897">
        <v>31533</v>
      </c>
      <c r="W4897">
        <v>37058</v>
      </c>
      <c r="X4897">
        <v>37163</v>
      </c>
      <c r="Y4897">
        <v>39219</v>
      </c>
      <c r="Z4897">
        <v>49986</v>
      </c>
    </row>
    <row r="4898" spans="1:26" x14ac:dyDescent="0.2">
      <c r="A4898" s="1">
        <v>2849463</v>
      </c>
      <c r="B4898">
        <v>0</v>
      </c>
      <c r="C4898">
        <v>0</v>
      </c>
      <c r="D4898">
        <v>0</v>
      </c>
      <c r="E4898">
        <v>0</v>
      </c>
      <c r="F4898">
        <v>0</v>
      </c>
      <c r="G4898">
        <v>0</v>
      </c>
      <c r="H4898">
        <v>0</v>
      </c>
      <c r="I4898">
        <v>0</v>
      </c>
      <c r="J4898">
        <v>0</v>
      </c>
      <c r="K4898">
        <v>8234</v>
      </c>
      <c r="L4898">
        <v>6240</v>
      </c>
      <c r="M4898">
        <v>8656</v>
      </c>
      <c r="N4898">
        <v>14629</v>
      </c>
      <c r="O4898">
        <v>20449</v>
      </c>
      <c r="P4898">
        <v>20109</v>
      </c>
      <c r="Q4898">
        <v>24338</v>
      </c>
      <c r="R4898">
        <v>23039</v>
      </c>
      <c r="S4898">
        <v>35666</v>
      </c>
      <c r="T4898">
        <v>48157</v>
      </c>
      <c r="U4898">
        <v>61072</v>
      </c>
      <c r="V4898">
        <v>73798</v>
      </c>
      <c r="W4898">
        <v>91730</v>
      </c>
      <c r="X4898">
        <v>86556</v>
      </c>
      <c r="Y4898">
        <v>88218</v>
      </c>
      <c r="Z4898">
        <v>97793</v>
      </c>
    </row>
    <row r="4899" spans="1:26" x14ac:dyDescent="0.2">
      <c r="A4899" s="1">
        <v>2849801</v>
      </c>
      <c r="B4899">
        <v>15773</v>
      </c>
      <c r="C4899">
        <v>16683</v>
      </c>
      <c r="D4899">
        <v>29432</v>
      </c>
      <c r="E4899">
        <v>45508</v>
      </c>
      <c r="F4899">
        <v>47162</v>
      </c>
      <c r="G4899">
        <v>27854</v>
      </c>
      <c r="H4899">
        <v>41670</v>
      </c>
      <c r="I4899">
        <v>59051</v>
      </c>
      <c r="J4899">
        <v>60723</v>
      </c>
      <c r="K4899">
        <v>70769</v>
      </c>
      <c r="L4899">
        <v>70533</v>
      </c>
      <c r="M4899">
        <v>84502</v>
      </c>
      <c r="N4899">
        <v>78286</v>
      </c>
      <c r="O4899">
        <v>101915</v>
      </c>
      <c r="P4899">
        <v>119875</v>
      </c>
      <c r="Q4899">
        <v>124020</v>
      </c>
      <c r="R4899">
        <v>174180</v>
      </c>
      <c r="S4899">
        <v>181436</v>
      </c>
      <c r="T4899">
        <v>290592</v>
      </c>
      <c r="U4899">
        <v>326473</v>
      </c>
      <c r="V4899">
        <v>326062</v>
      </c>
      <c r="W4899">
        <v>350772</v>
      </c>
      <c r="X4899">
        <v>361306</v>
      </c>
      <c r="Y4899">
        <v>356307</v>
      </c>
      <c r="Z4899">
        <v>337585</v>
      </c>
    </row>
    <row r="4900" spans="1:26" x14ac:dyDescent="0.2">
      <c r="A4900" s="1">
        <v>2850722</v>
      </c>
      <c r="B4900">
        <v>0</v>
      </c>
      <c r="C4900">
        <v>0</v>
      </c>
      <c r="D4900">
        <v>0</v>
      </c>
      <c r="E4900">
        <v>0</v>
      </c>
      <c r="F4900">
        <v>0</v>
      </c>
      <c r="G4900">
        <v>0</v>
      </c>
      <c r="H4900">
        <v>0</v>
      </c>
      <c r="I4900">
        <v>0</v>
      </c>
      <c r="J4900">
        <v>0</v>
      </c>
      <c r="K4900">
        <v>0</v>
      </c>
      <c r="L4900">
        <v>0</v>
      </c>
      <c r="M4900">
        <v>0</v>
      </c>
      <c r="N4900">
        <v>0</v>
      </c>
      <c r="O4900">
        <v>0</v>
      </c>
      <c r="P4900">
        <v>0</v>
      </c>
      <c r="Q4900">
        <v>0</v>
      </c>
      <c r="R4900">
        <v>0</v>
      </c>
      <c r="S4900">
        <v>0</v>
      </c>
      <c r="T4900">
        <v>0</v>
      </c>
      <c r="U4900">
        <v>0</v>
      </c>
      <c r="V4900">
        <v>0</v>
      </c>
      <c r="W4900">
        <v>0</v>
      </c>
      <c r="X4900">
        <v>0</v>
      </c>
      <c r="Y4900">
        <v>0</v>
      </c>
      <c r="Z4900">
        <v>0</v>
      </c>
    </row>
    <row r="4901" spans="1:26" x14ac:dyDescent="0.2">
      <c r="A4901" s="1">
        <v>2850768</v>
      </c>
      <c r="B4901">
        <v>0</v>
      </c>
      <c r="C4901">
        <v>0</v>
      </c>
      <c r="D4901">
        <v>0</v>
      </c>
      <c r="E4901">
        <v>0</v>
      </c>
      <c r="F4901">
        <v>0</v>
      </c>
      <c r="G4901">
        <v>0</v>
      </c>
      <c r="H4901">
        <v>0</v>
      </c>
      <c r="I4901">
        <v>0</v>
      </c>
      <c r="J4901">
        <v>0</v>
      </c>
      <c r="K4901">
        <v>0</v>
      </c>
      <c r="L4901">
        <v>0</v>
      </c>
      <c r="M4901">
        <v>0</v>
      </c>
      <c r="N4901">
        <v>0</v>
      </c>
      <c r="O4901">
        <v>0</v>
      </c>
      <c r="P4901">
        <v>0</v>
      </c>
      <c r="Q4901">
        <v>0</v>
      </c>
      <c r="R4901">
        <v>0</v>
      </c>
      <c r="S4901">
        <v>0</v>
      </c>
      <c r="T4901">
        <v>0</v>
      </c>
      <c r="U4901">
        <v>0</v>
      </c>
      <c r="V4901">
        <v>0</v>
      </c>
      <c r="W4901">
        <v>0</v>
      </c>
      <c r="X4901">
        <v>0</v>
      </c>
      <c r="Y4901">
        <v>0</v>
      </c>
    </row>
    <row r="4902" spans="1:26" x14ac:dyDescent="0.2">
      <c r="A4902" s="1">
        <v>2851185</v>
      </c>
      <c r="B4902">
        <v>0</v>
      </c>
      <c r="C4902">
        <v>0</v>
      </c>
      <c r="D4902">
        <v>0</v>
      </c>
      <c r="E4902">
        <v>0</v>
      </c>
      <c r="F4902">
        <v>0</v>
      </c>
      <c r="G4902">
        <v>0</v>
      </c>
    </row>
    <row r="4903" spans="1:26" x14ac:dyDescent="0.2">
      <c r="A4903" s="1">
        <v>2853358</v>
      </c>
      <c r="B4903">
        <v>0</v>
      </c>
      <c r="C4903">
        <v>0</v>
      </c>
      <c r="D4903">
        <v>0</v>
      </c>
      <c r="E4903">
        <v>0</v>
      </c>
      <c r="F4903">
        <v>0</v>
      </c>
      <c r="G4903">
        <v>0</v>
      </c>
    </row>
    <row r="4904" spans="1:26" x14ac:dyDescent="0.2">
      <c r="A4904" s="1">
        <v>2854494</v>
      </c>
      <c r="B4904">
        <v>0</v>
      </c>
      <c r="C4904">
        <v>0</v>
      </c>
      <c r="D4904">
        <v>0</v>
      </c>
      <c r="E4904">
        <v>0</v>
      </c>
      <c r="F4904">
        <v>0</v>
      </c>
      <c r="G4904">
        <v>0</v>
      </c>
      <c r="H4904">
        <v>0</v>
      </c>
    </row>
    <row r="4905" spans="1:26" x14ac:dyDescent="0.2">
      <c r="A4905" s="1">
        <v>2855307</v>
      </c>
      <c r="B4905">
        <v>0</v>
      </c>
      <c r="C4905">
        <v>0</v>
      </c>
      <c r="D4905">
        <v>0</v>
      </c>
    </row>
    <row r="4906" spans="1:26" x14ac:dyDescent="0.2">
      <c r="A4906" s="1">
        <v>2855866</v>
      </c>
      <c r="B4906">
        <v>250</v>
      </c>
      <c r="C4906">
        <v>250</v>
      </c>
      <c r="D4906">
        <v>0</v>
      </c>
      <c r="E4906">
        <v>0</v>
      </c>
      <c r="F4906">
        <v>0</v>
      </c>
      <c r="G4906">
        <v>0</v>
      </c>
      <c r="H4906">
        <v>0</v>
      </c>
      <c r="I4906">
        <v>0</v>
      </c>
      <c r="J4906">
        <v>0</v>
      </c>
      <c r="K4906">
        <v>0</v>
      </c>
      <c r="L4906">
        <v>0</v>
      </c>
      <c r="M4906">
        <v>0</v>
      </c>
      <c r="N4906">
        <v>0</v>
      </c>
      <c r="O4906">
        <v>0</v>
      </c>
      <c r="P4906">
        <v>0</v>
      </c>
      <c r="Q4906">
        <v>0</v>
      </c>
      <c r="R4906">
        <v>0</v>
      </c>
      <c r="S4906">
        <v>0</v>
      </c>
      <c r="T4906">
        <v>2254</v>
      </c>
      <c r="U4906">
        <v>3099</v>
      </c>
      <c r="V4906">
        <v>3087</v>
      </c>
      <c r="W4906">
        <v>3012</v>
      </c>
      <c r="X4906">
        <v>3635</v>
      </c>
      <c r="Y4906">
        <v>3635</v>
      </c>
      <c r="Z4906">
        <v>3604</v>
      </c>
    </row>
    <row r="4907" spans="1:26" x14ac:dyDescent="0.2">
      <c r="A4907" s="1">
        <v>2855978</v>
      </c>
      <c r="B4907">
        <v>16797</v>
      </c>
      <c r="C4907">
        <v>19702</v>
      </c>
      <c r="D4907">
        <v>22498</v>
      </c>
      <c r="E4907">
        <v>25795</v>
      </c>
      <c r="F4907">
        <v>25874</v>
      </c>
      <c r="G4907">
        <v>25886</v>
      </c>
      <c r="H4907">
        <v>26083</v>
      </c>
      <c r="I4907">
        <v>24081</v>
      </c>
      <c r="J4907">
        <v>24426</v>
      </c>
      <c r="K4907">
        <v>24511</v>
      </c>
      <c r="L4907">
        <v>24328</v>
      </c>
      <c r="M4907">
        <v>27312</v>
      </c>
      <c r="N4907">
        <v>25389</v>
      </c>
      <c r="O4907">
        <v>21248</v>
      </c>
      <c r="P4907">
        <v>15257</v>
      </c>
    </row>
    <row r="4908" spans="1:26" x14ac:dyDescent="0.2">
      <c r="A4908" s="1">
        <v>2856939</v>
      </c>
      <c r="B4908">
        <v>0</v>
      </c>
      <c r="C4908">
        <v>0</v>
      </c>
    </row>
    <row r="4909" spans="1:26" x14ac:dyDescent="0.2">
      <c r="A4909" s="1">
        <v>2857600</v>
      </c>
      <c r="B4909">
        <v>6578</v>
      </c>
      <c r="C4909">
        <v>7635</v>
      </c>
      <c r="D4909">
        <v>7271</v>
      </c>
      <c r="E4909">
        <v>21514</v>
      </c>
      <c r="F4909">
        <v>8365</v>
      </c>
      <c r="G4909">
        <v>10175</v>
      </c>
      <c r="H4909">
        <v>14322</v>
      </c>
      <c r="I4909">
        <v>19047</v>
      </c>
      <c r="J4909">
        <v>19165</v>
      </c>
      <c r="K4909">
        <v>20160</v>
      </c>
      <c r="L4909">
        <v>17836</v>
      </c>
      <c r="M4909">
        <v>18957</v>
      </c>
      <c r="N4909">
        <v>22727</v>
      </c>
      <c r="O4909">
        <v>21704</v>
      </c>
      <c r="P4909">
        <v>21677</v>
      </c>
      <c r="Q4909">
        <v>19684</v>
      </c>
      <c r="R4909">
        <v>23737</v>
      </c>
      <c r="S4909">
        <v>26483</v>
      </c>
      <c r="T4909">
        <v>35497</v>
      </c>
      <c r="U4909">
        <v>32272</v>
      </c>
      <c r="V4909">
        <v>31016</v>
      </c>
      <c r="W4909">
        <v>26254</v>
      </c>
      <c r="X4909">
        <v>14024</v>
      </c>
      <c r="Y4909">
        <v>19833</v>
      </c>
      <c r="Z4909">
        <v>27072</v>
      </c>
    </row>
    <row r="4910" spans="1:26" x14ac:dyDescent="0.2">
      <c r="A4910" s="1">
        <v>2857794</v>
      </c>
      <c r="B4910">
        <v>0</v>
      </c>
    </row>
    <row r="4911" spans="1:26" x14ac:dyDescent="0.2">
      <c r="A4911" s="1">
        <v>2858492</v>
      </c>
      <c r="B4911">
        <v>0</v>
      </c>
      <c r="C4911">
        <v>0</v>
      </c>
      <c r="D4911">
        <v>0</v>
      </c>
      <c r="E4911">
        <v>0</v>
      </c>
      <c r="F4911">
        <v>0</v>
      </c>
      <c r="G4911">
        <v>0</v>
      </c>
      <c r="H4911">
        <v>4645</v>
      </c>
      <c r="I4911">
        <v>4676</v>
      </c>
      <c r="J4911">
        <v>4656</v>
      </c>
      <c r="K4911">
        <v>4661</v>
      </c>
      <c r="L4911">
        <v>8301</v>
      </c>
      <c r="M4911">
        <v>8304</v>
      </c>
      <c r="N4911">
        <v>8307</v>
      </c>
      <c r="O4911">
        <v>8310</v>
      </c>
      <c r="P4911">
        <v>0</v>
      </c>
      <c r="Q4911">
        <v>0</v>
      </c>
      <c r="R4911">
        <v>0</v>
      </c>
      <c r="S4911">
        <v>0</v>
      </c>
      <c r="T4911">
        <v>0</v>
      </c>
      <c r="U4911">
        <v>0</v>
      </c>
      <c r="V4911">
        <v>0</v>
      </c>
      <c r="W4911">
        <v>0</v>
      </c>
      <c r="X4911">
        <v>0</v>
      </c>
      <c r="Y4911">
        <v>0</v>
      </c>
      <c r="Z4911">
        <v>0</v>
      </c>
    </row>
    <row r="4912" spans="1:26" x14ac:dyDescent="0.2">
      <c r="A4912" s="1">
        <v>2858960</v>
      </c>
      <c r="B4912">
        <v>0</v>
      </c>
      <c r="C4912">
        <v>0</v>
      </c>
      <c r="D4912">
        <v>0</v>
      </c>
      <c r="E4912">
        <v>0</v>
      </c>
      <c r="F4912">
        <v>0</v>
      </c>
      <c r="G4912">
        <v>0</v>
      </c>
      <c r="H4912">
        <v>0</v>
      </c>
      <c r="I4912">
        <v>0</v>
      </c>
      <c r="J4912">
        <v>0</v>
      </c>
      <c r="K4912">
        <v>0</v>
      </c>
      <c r="L4912">
        <v>0</v>
      </c>
      <c r="M4912">
        <v>0</v>
      </c>
      <c r="N4912">
        <v>0</v>
      </c>
      <c r="O4912">
        <v>0</v>
      </c>
      <c r="P4912">
        <v>0</v>
      </c>
      <c r="Q4912">
        <v>0</v>
      </c>
      <c r="R4912">
        <v>0</v>
      </c>
      <c r="S4912">
        <v>0</v>
      </c>
      <c r="T4912">
        <v>0</v>
      </c>
      <c r="U4912">
        <v>0</v>
      </c>
      <c r="V4912">
        <v>0</v>
      </c>
      <c r="W4912">
        <v>0</v>
      </c>
      <c r="X4912">
        <v>0</v>
      </c>
      <c r="Y4912">
        <v>0</v>
      </c>
      <c r="Z4912">
        <v>0</v>
      </c>
    </row>
    <row r="4913" spans="1:26" x14ac:dyDescent="0.2">
      <c r="A4913" s="1">
        <v>2859903</v>
      </c>
      <c r="B4913">
        <v>20024</v>
      </c>
      <c r="C4913">
        <v>66711</v>
      </c>
    </row>
    <row r="4914" spans="1:26" x14ac:dyDescent="0.2">
      <c r="A4914" s="1">
        <v>2860039</v>
      </c>
      <c r="B4914">
        <v>0</v>
      </c>
      <c r="C4914">
        <v>0</v>
      </c>
      <c r="D4914">
        <v>0</v>
      </c>
      <c r="E4914">
        <v>0</v>
      </c>
      <c r="F4914">
        <v>0</v>
      </c>
      <c r="G4914">
        <v>0</v>
      </c>
      <c r="H4914">
        <v>0</v>
      </c>
      <c r="I4914">
        <v>0</v>
      </c>
      <c r="J4914">
        <v>0</v>
      </c>
      <c r="K4914">
        <v>0</v>
      </c>
      <c r="L4914">
        <v>0</v>
      </c>
      <c r="M4914">
        <v>0</v>
      </c>
      <c r="N4914">
        <v>0</v>
      </c>
      <c r="O4914">
        <v>0</v>
      </c>
      <c r="P4914">
        <v>0</v>
      </c>
      <c r="Q4914">
        <v>0</v>
      </c>
      <c r="R4914">
        <v>0</v>
      </c>
      <c r="S4914">
        <v>0</v>
      </c>
      <c r="T4914">
        <v>0</v>
      </c>
      <c r="U4914">
        <v>0</v>
      </c>
      <c r="V4914">
        <v>0</v>
      </c>
      <c r="W4914">
        <v>0</v>
      </c>
      <c r="X4914">
        <v>0</v>
      </c>
      <c r="Y4914">
        <v>0</v>
      </c>
      <c r="Z4914">
        <v>0</v>
      </c>
    </row>
    <row r="4915" spans="1:26" x14ac:dyDescent="0.2">
      <c r="A4915" s="1">
        <v>2860271</v>
      </c>
      <c r="B4915">
        <v>0</v>
      </c>
      <c r="C4915">
        <v>0</v>
      </c>
      <c r="D4915">
        <v>0</v>
      </c>
      <c r="E4915">
        <v>0</v>
      </c>
      <c r="F4915">
        <v>0</v>
      </c>
      <c r="G4915">
        <v>0</v>
      </c>
      <c r="H4915">
        <v>0</v>
      </c>
      <c r="I4915">
        <v>0</v>
      </c>
      <c r="J4915">
        <v>0</v>
      </c>
      <c r="K4915">
        <v>0</v>
      </c>
      <c r="L4915">
        <v>0</v>
      </c>
      <c r="M4915">
        <v>0</v>
      </c>
      <c r="N4915">
        <v>0</v>
      </c>
      <c r="O4915">
        <v>0</v>
      </c>
      <c r="P4915">
        <v>0</v>
      </c>
      <c r="Q4915">
        <v>0</v>
      </c>
      <c r="R4915">
        <v>0</v>
      </c>
      <c r="S4915">
        <v>0</v>
      </c>
      <c r="T4915">
        <v>0</v>
      </c>
      <c r="U4915">
        <v>0</v>
      </c>
      <c r="V4915">
        <v>48145</v>
      </c>
      <c r="W4915">
        <v>61305</v>
      </c>
      <c r="X4915">
        <v>66995</v>
      </c>
      <c r="Y4915">
        <v>55961</v>
      </c>
      <c r="Z4915">
        <v>65682</v>
      </c>
    </row>
    <row r="4916" spans="1:26" x14ac:dyDescent="0.2">
      <c r="A4916" s="1">
        <v>2860459</v>
      </c>
      <c r="B4916">
        <v>0</v>
      </c>
      <c r="C4916">
        <v>0</v>
      </c>
      <c r="D4916">
        <v>0</v>
      </c>
      <c r="E4916">
        <v>0</v>
      </c>
      <c r="F4916">
        <v>0</v>
      </c>
      <c r="G4916">
        <v>0</v>
      </c>
      <c r="H4916">
        <v>0</v>
      </c>
      <c r="I4916">
        <v>0</v>
      </c>
      <c r="J4916">
        <v>0</v>
      </c>
      <c r="K4916">
        <v>0</v>
      </c>
      <c r="L4916">
        <v>0</v>
      </c>
      <c r="M4916">
        <v>0</v>
      </c>
      <c r="N4916">
        <v>0</v>
      </c>
      <c r="O4916">
        <v>0</v>
      </c>
      <c r="P4916">
        <v>0</v>
      </c>
      <c r="Q4916">
        <v>0</v>
      </c>
      <c r="R4916">
        <v>0</v>
      </c>
      <c r="S4916">
        <v>0</v>
      </c>
      <c r="T4916">
        <v>0</v>
      </c>
      <c r="U4916">
        <v>0</v>
      </c>
      <c r="V4916">
        <v>0</v>
      </c>
      <c r="W4916">
        <v>0</v>
      </c>
      <c r="X4916">
        <v>0</v>
      </c>
      <c r="Y4916">
        <v>0</v>
      </c>
      <c r="Z4916">
        <v>0</v>
      </c>
    </row>
    <row r="4917" spans="1:26" x14ac:dyDescent="0.2">
      <c r="A4917" s="1">
        <v>2861317</v>
      </c>
      <c r="B4917">
        <v>1843</v>
      </c>
      <c r="C4917">
        <v>1852</v>
      </c>
      <c r="D4917">
        <v>1840</v>
      </c>
      <c r="E4917">
        <v>1843</v>
      </c>
      <c r="F4917">
        <v>1859</v>
      </c>
      <c r="G4917">
        <v>1862</v>
      </c>
      <c r="H4917">
        <v>1859</v>
      </c>
      <c r="I4917">
        <v>2310</v>
      </c>
      <c r="J4917">
        <v>17421</v>
      </c>
      <c r="K4917">
        <v>17449</v>
      </c>
      <c r="L4917">
        <v>18876</v>
      </c>
      <c r="M4917">
        <v>22231</v>
      </c>
      <c r="N4917">
        <v>20305</v>
      </c>
      <c r="O4917">
        <v>21401</v>
      </c>
      <c r="P4917">
        <v>20158</v>
      </c>
      <c r="Q4917">
        <v>19966</v>
      </c>
      <c r="R4917">
        <v>24142</v>
      </c>
      <c r="S4917">
        <v>24336</v>
      </c>
      <c r="T4917">
        <v>26567</v>
      </c>
      <c r="U4917">
        <v>31491</v>
      </c>
      <c r="V4917">
        <v>30198</v>
      </c>
      <c r="W4917">
        <v>30489</v>
      </c>
      <c r="X4917">
        <v>30489</v>
      </c>
      <c r="Y4917">
        <v>30489</v>
      </c>
      <c r="Z4917">
        <v>38246</v>
      </c>
    </row>
    <row r="4918" spans="1:26" x14ac:dyDescent="0.2">
      <c r="A4918" s="1">
        <v>2867337</v>
      </c>
      <c r="B4918">
        <v>194847</v>
      </c>
      <c r="C4918">
        <v>187697</v>
      </c>
      <c r="D4918">
        <v>241294</v>
      </c>
      <c r="E4918">
        <v>259398</v>
      </c>
      <c r="F4918">
        <v>267723</v>
      </c>
      <c r="G4918">
        <v>255499</v>
      </c>
      <c r="H4918">
        <v>301947</v>
      </c>
      <c r="I4918">
        <v>377069</v>
      </c>
      <c r="J4918">
        <v>417787</v>
      </c>
      <c r="K4918">
        <v>302176</v>
      </c>
      <c r="L4918">
        <v>344403</v>
      </c>
      <c r="M4918">
        <v>367263</v>
      </c>
      <c r="N4918">
        <v>386400</v>
      </c>
      <c r="O4918">
        <v>334831</v>
      </c>
      <c r="P4918">
        <v>349529</v>
      </c>
      <c r="Q4918">
        <v>334562</v>
      </c>
      <c r="R4918">
        <v>288014</v>
      </c>
      <c r="S4918">
        <v>286532</v>
      </c>
      <c r="T4918">
        <v>545586</v>
      </c>
      <c r="U4918">
        <v>675071</v>
      </c>
      <c r="V4918">
        <v>713158</v>
      </c>
      <c r="W4918">
        <v>643069</v>
      </c>
      <c r="X4918">
        <v>630353</v>
      </c>
      <c r="Y4918">
        <v>706441</v>
      </c>
      <c r="Z4918">
        <v>706197</v>
      </c>
    </row>
    <row r="4919" spans="1:26" x14ac:dyDescent="0.2">
      <c r="A4919" s="1">
        <v>2869162</v>
      </c>
      <c r="B4919">
        <v>24888</v>
      </c>
      <c r="C4919">
        <v>22677</v>
      </c>
      <c r="D4919">
        <v>16176</v>
      </c>
      <c r="E4919">
        <v>19462</v>
      </c>
      <c r="F4919">
        <v>9468</v>
      </c>
      <c r="G4919">
        <v>9489</v>
      </c>
      <c r="H4919">
        <v>9501</v>
      </c>
      <c r="I4919">
        <v>31013</v>
      </c>
      <c r="J4919">
        <v>28546</v>
      </c>
      <c r="K4919">
        <v>28158</v>
      </c>
      <c r="L4919">
        <v>7591</v>
      </c>
      <c r="M4919">
        <v>7596</v>
      </c>
      <c r="N4919">
        <v>5885</v>
      </c>
      <c r="O4919">
        <v>16375</v>
      </c>
      <c r="P4919">
        <v>5888</v>
      </c>
      <c r="Q4919">
        <v>38939</v>
      </c>
      <c r="R4919">
        <v>36275</v>
      </c>
      <c r="S4919">
        <v>33080</v>
      </c>
      <c r="T4919">
        <v>36865</v>
      </c>
      <c r="U4919">
        <v>71902</v>
      </c>
      <c r="V4919">
        <v>90807</v>
      </c>
      <c r="W4919">
        <v>55643</v>
      </c>
      <c r="X4919">
        <v>87607</v>
      </c>
      <c r="Y4919">
        <v>91636</v>
      </c>
      <c r="Z4919">
        <v>95744</v>
      </c>
    </row>
    <row r="4920" spans="1:26" x14ac:dyDescent="0.2">
      <c r="A4920" s="1">
        <v>2871099</v>
      </c>
      <c r="B4920">
        <v>26121</v>
      </c>
      <c r="C4920">
        <v>23416</v>
      </c>
      <c r="D4920">
        <v>23283</v>
      </c>
      <c r="E4920">
        <v>23683</v>
      </c>
      <c r="F4920">
        <v>23277</v>
      </c>
      <c r="G4920">
        <v>24269</v>
      </c>
      <c r="H4920">
        <v>22890</v>
      </c>
      <c r="I4920">
        <v>24265</v>
      </c>
      <c r="J4920">
        <v>24508</v>
      </c>
      <c r="K4920">
        <v>23073</v>
      </c>
      <c r="L4920">
        <v>22321</v>
      </c>
      <c r="M4920">
        <v>13996</v>
      </c>
      <c r="N4920">
        <v>13768</v>
      </c>
      <c r="O4920">
        <v>13828</v>
      </c>
      <c r="P4920">
        <v>14089</v>
      </c>
      <c r="Q4920">
        <v>13857</v>
      </c>
      <c r="R4920">
        <v>13790</v>
      </c>
      <c r="S4920">
        <v>16451</v>
      </c>
      <c r="T4920">
        <v>28877</v>
      </c>
      <c r="U4920">
        <v>27401</v>
      </c>
      <c r="V4920">
        <v>27430</v>
      </c>
      <c r="W4920">
        <v>27372</v>
      </c>
      <c r="X4920">
        <v>24145</v>
      </c>
      <c r="Y4920">
        <v>23856</v>
      </c>
      <c r="Z4920">
        <v>24507</v>
      </c>
    </row>
    <row r="4921" spans="1:26" x14ac:dyDescent="0.2">
      <c r="A4921" s="1">
        <v>2871558</v>
      </c>
      <c r="B4921">
        <v>0</v>
      </c>
      <c r="C4921">
        <v>0</v>
      </c>
      <c r="D4921">
        <v>0</v>
      </c>
      <c r="E4921">
        <v>0</v>
      </c>
      <c r="F4921">
        <v>0</v>
      </c>
      <c r="G4921">
        <v>0</v>
      </c>
      <c r="H4921">
        <v>0</v>
      </c>
      <c r="I4921">
        <v>0</v>
      </c>
      <c r="J4921">
        <v>0</v>
      </c>
      <c r="K4921">
        <v>0</v>
      </c>
      <c r="L4921">
        <v>0</v>
      </c>
      <c r="M4921">
        <v>0</v>
      </c>
      <c r="N4921">
        <v>0</v>
      </c>
      <c r="O4921">
        <v>0</v>
      </c>
      <c r="P4921">
        <v>0</v>
      </c>
      <c r="Q4921">
        <v>0</v>
      </c>
      <c r="R4921">
        <v>0</v>
      </c>
      <c r="S4921">
        <v>0</v>
      </c>
      <c r="T4921">
        <v>0</v>
      </c>
      <c r="U4921">
        <v>0</v>
      </c>
      <c r="V4921">
        <v>0</v>
      </c>
      <c r="W4921">
        <v>0</v>
      </c>
      <c r="X4921">
        <v>249</v>
      </c>
      <c r="Y4921">
        <v>682</v>
      </c>
      <c r="Z4921">
        <v>10848</v>
      </c>
    </row>
    <row r="4922" spans="1:26" x14ac:dyDescent="0.2">
      <c r="A4922" s="1">
        <v>2872845</v>
      </c>
      <c r="B4922">
        <v>0</v>
      </c>
    </row>
    <row r="4923" spans="1:26" x14ac:dyDescent="0.2">
      <c r="A4923" s="1">
        <v>2873598</v>
      </c>
      <c r="N4923">
        <v>0</v>
      </c>
      <c r="O4923">
        <v>0</v>
      </c>
      <c r="P4923">
        <v>0</v>
      </c>
      <c r="Q4923">
        <v>200</v>
      </c>
      <c r="R4923">
        <v>200</v>
      </c>
      <c r="S4923">
        <v>1438</v>
      </c>
      <c r="T4923">
        <v>1262</v>
      </c>
      <c r="U4923">
        <v>7035</v>
      </c>
      <c r="V4923">
        <v>12476</v>
      </c>
      <c r="W4923">
        <v>14925</v>
      </c>
      <c r="X4923">
        <v>19829</v>
      </c>
      <c r="Y4923">
        <v>25737</v>
      </c>
      <c r="Z4923">
        <v>19118</v>
      </c>
    </row>
    <row r="4924" spans="1:26" x14ac:dyDescent="0.2">
      <c r="A4924" s="1">
        <v>2877345</v>
      </c>
      <c r="B4924">
        <v>27884</v>
      </c>
      <c r="C4924">
        <v>28271</v>
      </c>
      <c r="D4924">
        <v>28650</v>
      </c>
      <c r="E4924">
        <v>28119</v>
      </c>
      <c r="F4924">
        <v>24894</v>
      </c>
      <c r="G4924">
        <v>25069</v>
      </c>
      <c r="H4924">
        <v>28688</v>
      </c>
      <c r="I4924">
        <v>29246</v>
      </c>
      <c r="J4924">
        <v>29794</v>
      </c>
      <c r="K4924">
        <v>28994</v>
      </c>
      <c r="L4924">
        <v>28587</v>
      </c>
      <c r="M4924">
        <v>31219</v>
      </c>
      <c r="N4924">
        <v>31267</v>
      </c>
      <c r="O4924">
        <v>30843</v>
      </c>
      <c r="P4924">
        <v>32079</v>
      </c>
      <c r="Q4924">
        <v>26895</v>
      </c>
      <c r="R4924">
        <v>24904</v>
      </c>
      <c r="S4924">
        <v>27481</v>
      </c>
      <c r="T4924">
        <v>30878</v>
      </c>
      <c r="U4924">
        <v>55186</v>
      </c>
      <c r="V4924">
        <v>29202</v>
      </c>
      <c r="W4924">
        <v>27516</v>
      </c>
      <c r="X4924">
        <v>25824</v>
      </c>
      <c r="Y4924">
        <v>8618</v>
      </c>
      <c r="Z4924">
        <v>11397</v>
      </c>
    </row>
    <row r="4925" spans="1:26" x14ac:dyDescent="0.2">
      <c r="A4925" s="1">
        <v>2877484</v>
      </c>
      <c r="B4925">
        <v>0</v>
      </c>
      <c r="C4925">
        <v>0</v>
      </c>
      <c r="D4925">
        <v>0</v>
      </c>
      <c r="E4925">
        <v>0</v>
      </c>
      <c r="F4925">
        <v>0</v>
      </c>
      <c r="G4925">
        <v>0</v>
      </c>
      <c r="H4925">
        <v>0</v>
      </c>
      <c r="I4925">
        <v>0</v>
      </c>
      <c r="J4925">
        <v>0</v>
      </c>
      <c r="K4925">
        <v>0</v>
      </c>
      <c r="L4925">
        <v>0</v>
      </c>
      <c r="M4925">
        <v>0</v>
      </c>
      <c r="N4925">
        <v>0</v>
      </c>
      <c r="O4925">
        <v>0</v>
      </c>
      <c r="P4925">
        <v>0</v>
      </c>
      <c r="Q4925">
        <v>0</v>
      </c>
      <c r="R4925">
        <v>0</v>
      </c>
      <c r="S4925">
        <v>0</v>
      </c>
      <c r="T4925">
        <v>0</v>
      </c>
      <c r="U4925">
        <v>0</v>
      </c>
      <c r="V4925">
        <v>0</v>
      </c>
      <c r="W4925">
        <v>0</v>
      </c>
      <c r="X4925">
        <v>0</v>
      </c>
      <c r="Y4925">
        <v>0</v>
      </c>
      <c r="Z4925">
        <v>0</v>
      </c>
    </row>
    <row r="4926" spans="1:26" x14ac:dyDescent="0.2">
      <c r="A4926" s="1">
        <v>2877831</v>
      </c>
      <c r="B4926">
        <v>0</v>
      </c>
      <c r="C4926">
        <v>0</v>
      </c>
      <c r="D4926">
        <v>0</v>
      </c>
      <c r="E4926">
        <v>0</v>
      </c>
      <c r="F4926">
        <v>0</v>
      </c>
      <c r="G4926">
        <v>0</v>
      </c>
      <c r="H4926">
        <v>0</v>
      </c>
      <c r="I4926">
        <v>0</v>
      </c>
      <c r="J4926">
        <v>0</v>
      </c>
      <c r="K4926">
        <v>0</v>
      </c>
      <c r="L4926">
        <v>0</v>
      </c>
      <c r="M4926">
        <v>0</v>
      </c>
      <c r="N4926">
        <v>0</v>
      </c>
      <c r="O4926">
        <v>0</v>
      </c>
      <c r="P4926">
        <v>0</v>
      </c>
      <c r="Q4926">
        <v>0</v>
      </c>
      <c r="R4926">
        <v>0</v>
      </c>
      <c r="S4926">
        <v>0</v>
      </c>
      <c r="T4926">
        <v>0</v>
      </c>
      <c r="U4926">
        <v>0</v>
      </c>
      <c r="V4926">
        <v>0</v>
      </c>
      <c r="W4926">
        <v>0</v>
      </c>
      <c r="X4926">
        <v>0</v>
      </c>
      <c r="Y4926">
        <v>0</v>
      </c>
      <c r="Z4926">
        <v>0</v>
      </c>
    </row>
    <row r="4927" spans="1:26" x14ac:dyDescent="0.2">
      <c r="A4927" s="1">
        <v>2877840</v>
      </c>
      <c r="B4927">
        <v>0</v>
      </c>
      <c r="C4927">
        <v>0</v>
      </c>
      <c r="D4927">
        <v>0</v>
      </c>
      <c r="E4927">
        <v>865</v>
      </c>
      <c r="F4927">
        <v>870</v>
      </c>
      <c r="G4927">
        <v>875</v>
      </c>
      <c r="H4927">
        <v>880</v>
      </c>
      <c r="I4927">
        <v>1750</v>
      </c>
      <c r="J4927">
        <v>0</v>
      </c>
      <c r="K4927">
        <v>0</v>
      </c>
      <c r="L4927">
        <v>0</v>
      </c>
      <c r="M4927">
        <v>0</v>
      </c>
      <c r="N4927">
        <v>0</v>
      </c>
      <c r="O4927">
        <v>0</v>
      </c>
      <c r="P4927">
        <v>0</v>
      </c>
      <c r="Q4927">
        <v>0</v>
      </c>
      <c r="R4927">
        <v>0</v>
      </c>
      <c r="S4927">
        <v>0</v>
      </c>
      <c r="T4927">
        <v>3000</v>
      </c>
      <c r="U4927">
        <v>2010</v>
      </c>
      <c r="V4927">
        <v>2021</v>
      </c>
      <c r="W4927">
        <v>2033</v>
      </c>
      <c r="X4927">
        <v>0</v>
      </c>
      <c r="Y4927">
        <v>0</v>
      </c>
      <c r="Z4927">
        <v>0</v>
      </c>
    </row>
    <row r="4928" spans="1:26" x14ac:dyDescent="0.2">
      <c r="A4928" s="1">
        <v>2880019</v>
      </c>
      <c r="B4928">
        <v>0</v>
      </c>
      <c r="C4928">
        <v>0</v>
      </c>
      <c r="D4928">
        <v>0</v>
      </c>
      <c r="E4928">
        <v>0</v>
      </c>
      <c r="F4928">
        <v>0</v>
      </c>
      <c r="G4928">
        <v>0</v>
      </c>
      <c r="H4928">
        <v>0</v>
      </c>
      <c r="I4928">
        <v>0</v>
      </c>
      <c r="J4928">
        <v>0</v>
      </c>
      <c r="K4928">
        <v>0</v>
      </c>
      <c r="L4928">
        <v>0</v>
      </c>
      <c r="M4928">
        <v>0</v>
      </c>
      <c r="N4928">
        <v>0</v>
      </c>
      <c r="O4928">
        <v>0</v>
      </c>
      <c r="P4928">
        <v>0</v>
      </c>
      <c r="Q4928">
        <v>0</v>
      </c>
      <c r="R4928">
        <v>0</v>
      </c>
      <c r="S4928">
        <v>0</v>
      </c>
      <c r="T4928">
        <v>0</v>
      </c>
      <c r="U4928">
        <v>0</v>
      </c>
      <c r="V4928">
        <v>0</v>
      </c>
      <c r="W4928">
        <v>0</v>
      </c>
      <c r="X4928">
        <v>0</v>
      </c>
      <c r="Y4928">
        <v>0</v>
      </c>
      <c r="Z4928">
        <v>0</v>
      </c>
    </row>
    <row r="4929" spans="1:26" x14ac:dyDescent="0.2">
      <c r="A4929" s="1">
        <v>2881445</v>
      </c>
      <c r="B4929">
        <v>0</v>
      </c>
      <c r="C4929">
        <v>0</v>
      </c>
      <c r="D4929">
        <v>0</v>
      </c>
      <c r="E4929">
        <v>0</v>
      </c>
      <c r="F4929">
        <v>0</v>
      </c>
      <c r="G4929">
        <v>0</v>
      </c>
      <c r="H4929">
        <v>0</v>
      </c>
      <c r="I4929">
        <v>0</v>
      </c>
      <c r="J4929">
        <v>0</v>
      </c>
      <c r="K4929">
        <v>0</v>
      </c>
      <c r="L4929">
        <v>0</v>
      </c>
      <c r="M4929">
        <v>0</v>
      </c>
      <c r="N4929">
        <v>0</v>
      </c>
      <c r="O4929">
        <v>0</v>
      </c>
      <c r="P4929">
        <v>0</v>
      </c>
      <c r="Q4929">
        <v>0</v>
      </c>
      <c r="R4929">
        <v>0</v>
      </c>
      <c r="S4929">
        <v>0</v>
      </c>
      <c r="T4929">
        <v>0</v>
      </c>
      <c r="U4929">
        <v>0</v>
      </c>
      <c r="V4929">
        <v>0</v>
      </c>
      <c r="W4929">
        <v>0</v>
      </c>
      <c r="X4929">
        <v>0</v>
      </c>
      <c r="Y4929">
        <v>0</v>
      </c>
      <c r="Z4929">
        <v>0</v>
      </c>
    </row>
    <row r="4930" spans="1:26" x14ac:dyDescent="0.2">
      <c r="A4930" s="1">
        <v>2882983</v>
      </c>
      <c r="B4930">
        <v>0</v>
      </c>
      <c r="C4930">
        <v>0</v>
      </c>
      <c r="D4930">
        <v>0</v>
      </c>
      <c r="E4930">
        <v>0</v>
      </c>
      <c r="F4930">
        <v>0</v>
      </c>
      <c r="G4930">
        <v>0</v>
      </c>
      <c r="H4930">
        <v>0</v>
      </c>
      <c r="I4930">
        <v>0</v>
      </c>
      <c r="J4930">
        <v>0</v>
      </c>
      <c r="K4930">
        <v>0</v>
      </c>
      <c r="L4930">
        <v>0</v>
      </c>
      <c r="M4930">
        <v>0</v>
      </c>
      <c r="N4930">
        <v>0</v>
      </c>
      <c r="O4930">
        <v>0</v>
      </c>
      <c r="P4930">
        <v>0</v>
      </c>
      <c r="Q4930">
        <v>0</v>
      </c>
      <c r="R4930">
        <v>0</v>
      </c>
      <c r="S4930">
        <v>0</v>
      </c>
      <c r="T4930">
        <v>6500</v>
      </c>
      <c r="U4930">
        <v>25863</v>
      </c>
      <c r="V4930">
        <v>29613</v>
      </c>
      <c r="W4930">
        <v>28594</v>
      </c>
      <c r="X4930">
        <v>25829</v>
      </c>
      <c r="Y4930">
        <v>14976</v>
      </c>
      <c r="Z4930">
        <v>24709</v>
      </c>
    </row>
    <row r="4931" spans="1:26" x14ac:dyDescent="0.2">
      <c r="A4931" s="1">
        <v>2883971</v>
      </c>
      <c r="B4931">
        <v>0</v>
      </c>
      <c r="C4931">
        <v>0</v>
      </c>
      <c r="D4931">
        <v>0</v>
      </c>
      <c r="E4931">
        <v>0</v>
      </c>
      <c r="F4931">
        <v>0</v>
      </c>
      <c r="G4931">
        <v>0</v>
      </c>
      <c r="H4931">
        <v>0</v>
      </c>
      <c r="I4931">
        <v>0</v>
      </c>
      <c r="J4931">
        <v>0</v>
      </c>
      <c r="K4931">
        <v>0</v>
      </c>
      <c r="L4931">
        <v>0</v>
      </c>
      <c r="M4931">
        <v>0</v>
      </c>
      <c r="N4931">
        <v>0</v>
      </c>
      <c r="O4931">
        <v>0</v>
      </c>
      <c r="P4931">
        <v>0</v>
      </c>
      <c r="Q4931">
        <v>0</v>
      </c>
      <c r="R4931">
        <v>0</v>
      </c>
      <c r="S4931">
        <v>0</v>
      </c>
      <c r="T4931">
        <v>0</v>
      </c>
      <c r="U4931">
        <v>0</v>
      </c>
      <c r="V4931">
        <v>0</v>
      </c>
      <c r="W4931">
        <v>0</v>
      </c>
    </row>
    <row r="4932" spans="1:26" x14ac:dyDescent="0.2">
      <c r="A4932" s="1">
        <v>2887399</v>
      </c>
      <c r="B4932">
        <v>0</v>
      </c>
      <c r="C4932">
        <v>0</v>
      </c>
      <c r="D4932">
        <v>0</v>
      </c>
      <c r="E4932">
        <v>0</v>
      </c>
      <c r="F4932">
        <v>0</v>
      </c>
      <c r="G4932">
        <v>0</v>
      </c>
      <c r="H4932">
        <v>0</v>
      </c>
      <c r="I4932">
        <v>0</v>
      </c>
      <c r="J4932">
        <v>0</v>
      </c>
      <c r="K4932">
        <v>0</v>
      </c>
      <c r="L4932">
        <v>0</v>
      </c>
      <c r="M4932">
        <v>0</v>
      </c>
      <c r="N4932">
        <v>0</v>
      </c>
      <c r="O4932">
        <v>0</v>
      </c>
      <c r="P4932">
        <v>0</v>
      </c>
      <c r="Q4932">
        <v>0</v>
      </c>
      <c r="R4932">
        <v>0</v>
      </c>
      <c r="S4932">
        <v>0</v>
      </c>
      <c r="T4932">
        <v>0</v>
      </c>
      <c r="U4932">
        <v>0</v>
      </c>
      <c r="V4932">
        <v>0</v>
      </c>
      <c r="W4932">
        <v>11</v>
      </c>
      <c r="X4932">
        <v>756</v>
      </c>
      <c r="Y4932">
        <v>1241</v>
      </c>
      <c r="Z4932">
        <v>1547</v>
      </c>
    </row>
    <row r="4933" spans="1:26" x14ac:dyDescent="0.2">
      <c r="A4933" s="1">
        <v>2888789</v>
      </c>
      <c r="B4933">
        <v>815</v>
      </c>
      <c r="C4933">
        <v>0</v>
      </c>
      <c r="D4933">
        <v>0</v>
      </c>
      <c r="E4933">
        <v>0</v>
      </c>
      <c r="F4933">
        <v>0</v>
      </c>
      <c r="G4933">
        <v>0</v>
      </c>
    </row>
    <row r="4934" spans="1:26" x14ac:dyDescent="0.2">
      <c r="A4934" s="1">
        <v>2889227</v>
      </c>
      <c r="B4934">
        <v>1960</v>
      </c>
      <c r="C4934">
        <v>1862</v>
      </c>
      <c r="D4934">
        <v>1858</v>
      </c>
      <c r="E4934">
        <v>1859</v>
      </c>
      <c r="F4934">
        <v>629</v>
      </c>
      <c r="G4934">
        <v>629</v>
      </c>
      <c r="H4934">
        <v>628</v>
      </c>
      <c r="I4934">
        <v>628</v>
      </c>
      <c r="J4934">
        <v>628</v>
      </c>
      <c r="K4934">
        <v>628</v>
      </c>
      <c r="L4934">
        <v>628</v>
      </c>
      <c r="M4934">
        <v>628</v>
      </c>
      <c r="N4934">
        <v>628</v>
      </c>
      <c r="O4934">
        <v>628</v>
      </c>
      <c r="P4934">
        <v>628</v>
      </c>
      <c r="Q4934">
        <v>629</v>
      </c>
      <c r="R4934">
        <v>630</v>
      </c>
      <c r="S4934">
        <v>632</v>
      </c>
      <c r="T4934">
        <v>1</v>
      </c>
      <c r="U4934">
        <v>0</v>
      </c>
      <c r="V4934">
        <v>0</v>
      </c>
      <c r="W4934">
        <v>0</v>
      </c>
      <c r="X4934">
        <v>0</v>
      </c>
      <c r="Y4934">
        <v>0</v>
      </c>
      <c r="Z4934">
        <v>0</v>
      </c>
    </row>
    <row r="4935" spans="1:26" x14ac:dyDescent="0.2">
      <c r="A4935" s="1">
        <v>2891622</v>
      </c>
      <c r="S4935">
        <v>0</v>
      </c>
      <c r="T4935">
        <v>0</v>
      </c>
      <c r="U4935">
        <v>0</v>
      </c>
      <c r="V4935">
        <v>0</v>
      </c>
      <c r="W4935">
        <v>0</v>
      </c>
      <c r="X4935">
        <v>0</v>
      </c>
      <c r="Y4935">
        <v>0</v>
      </c>
      <c r="Z4935">
        <v>0</v>
      </c>
    </row>
    <row r="4936" spans="1:26" x14ac:dyDescent="0.2">
      <c r="A4936" s="1">
        <v>2896216</v>
      </c>
      <c r="B4936">
        <v>0</v>
      </c>
      <c r="C4936">
        <v>0</v>
      </c>
      <c r="D4936">
        <v>0</v>
      </c>
      <c r="E4936">
        <v>0</v>
      </c>
      <c r="F4936">
        <v>0</v>
      </c>
      <c r="G4936">
        <v>0</v>
      </c>
      <c r="H4936">
        <v>0</v>
      </c>
      <c r="I4936">
        <v>0</v>
      </c>
      <c r="J4936">
        <v>0</v>
      </c>
      <c r="K4936">
        <v>0</v>
      </c>
      <c r="L4936">
        <v>0</v>
      </c>
      <c r="M4936">
        <v>0</v>
      </c>
      <c r="N4936">
        <v>0</v>
      </c>
      <c r="O4936">
        <v>0</v>
      </c>
    </row>
    <row r="4937" spans="1:26" x14ac:dyDescent="0.2">
      <c r="A4937" s="1">
        <v>2897633</v>
      </c>
      <c r="B4937">
        <v>0</v>
      </c>
      <c r="C4937">
        <v>0</v>
      </c>
      <c r="D4937">
        <v>0</v>
      </c>
      <c r="E4937">
        <v>0</v>
      </c>
      <c r="F4937">
        <v>0</v>
      </c>
      <c r="G4937">
        <v>0</v>
      </c>
      <c r="H4937">
        <v>0</v>
      </c>
      <c r="I4937">
        <v>0</v>
      </c>
      <c r="J4937">
        <v>0</v>
      </c>
      <c r="K4937">
        <v>0</v>
      </c>
      <c r="L4937">
        <v>0</v>
      </c>
      <c r="M4937">
        <v>0</v>
      </c>
      <c r="N4937">
        <v>0</v>
      </c>
      <c r="O4937">
        <v>0</v>
      </c>
      <c r="P4937">
        <v>0</v>
      </c>
      <c r="Q4937">
        <v>0</v>
      </c>
      <c r="R4937">
        <v>0</v>
      </c>
      <c r="S4937">
        <v>0</v>
      </c>
      <c r="T4937">
        <v>0</v>
      </c>
      <c r="U4937">
        <v>0</v>
      </c>
      <c r="V4937">
        <v>0</v>
      </c>
      <c r="W4937">
        <v>0</v>
      </c>
      <c r="X4937">
        <v>0</v>
      </c>
      <c r="Y4937">
        <v>0</v>
      </c>
      <c r="Z4937">
        <v>14561</v>
      </c>
    </row>
    <row r="4938" spans="1:26" x14ac:dyDescent="0.2">
      <c r="A4938" s="1">
        <v>2901558</v>
      </c>
      <c r="B4938">
        <v>0</v>
      </c>
      <c r="C4938">
        <v>0</v>
      </c>
      <c r="D4938">
        <v>0</v>
      </c>
      <c r="E4938">
        <v>0</v>
      </c>
      <c r="F4938">
        <v>0</v>
      </c>
      <c r="G4938">
        <v>0</v>
      </c>
      <c r="H4938">
        <v>0</v>
      </c>
      <c r="I4938">
        <v>0</v>
      </c>
      <c r="J4938">
        <v>0</v>
      </c>
      <c r="K4938">
        <v>0</v>
      </c>
      <c r="L4938">
        <v>0</v>
      </c>
      <c r="M4938">
        <v>0</v>
      </c>
      <c r="N4938">
        <v>0</v>
      </c>
      <c r="O4938">
        <v>0</v>
      </c>
      <c r="P4938">
        <v>0</v>
      </c>
      <c r="Q4938">
        <v>0</v>
      </c>
      <c r="R4938">
        <v>0</v>
      </c>
      <c r="S4938">
        <v>0</v>
      </c>
      <c r="T4938">
        <v>0</v>
      </c>
      <c r="U4938">
        <v>0</v>
      </c>
      <c r="V4938">
        <v>0</v>
      </c>
      <c r="W4938">
        <v>0</v>
      </c>
      <c r="X4938">
        <v>0</v>
      </c>
      <c r="Y4938">
        <v>0</v>
      </c>
      <c r="Z4938">
        <v>0</v>
      </c>
    </row>
    <row r="4939" spans="1:26" x14ac:dyDescent="0.2">
      <c r="A4939" s="1">
        <v>2903123</v>
      </c>
      <c r="B4939">
        <v>25704</v>
      </c>
      <c r="C4939">
        <v>30308</v>
      </c>
      <c r="D4939">
        <v>35107</v>
      </c>
      <c r="E4939">
        <v>36440</v>
      </c>
      <c r="F4939">
        <v>39142</v>
      </c>
      <c r="G4939">
        <v>45770</v>
      </c>
      <c r="H4939">
        <v>45172</v>
      </c>
      <c r="I4939">
        <v>44709</v>
      </c>
      <c r="J4939">
        <v>51035</v>
      </c>
      <c r="K4939">
        <v>51854</v>
      </c>
      <c r="L4939">
        <v>57475</v>
      </c>
      <c r="M4939">
        <v>51669</v>
      </c>
      <c r="N4939">
        <v>52493</v>
      </c>
      <c r="O4939">
        <v>56461</v>
      </c>
      <c r="P4939">
        <v>56019</v>
      </c>
      <c r="Q4939">
        <v>77765</v>
      </c>
      <c r="R4939">
        <v>30789</v>
      </c>
      <c r="S4939">
        <v>34973</v>
      </c>
      <c r="T4939">
        <v>37863</v>
      </c>
      <c r="U4939">
        <v>38957</v>
      </c>
      <c r="V4939">
        <v>36452</v>
      </c>
      <c r="W4939">
        <v>42561</v>
      </c>
      <c r="X4939">
        <v>43880</v>
      </c>
      <c r="Y4939">
        <v>41963</v>
      </c>
      <c r="Z4939">
        <v>42257</v>
      </c>
    </row>
    <row r="4940" spans="1:26" x14ac:dyDescent="0.2">
      <c r="A4940" s="1">
        <v>2905761</v>
      </c>
      <c r="B4940">
        <v>0</v>
      </c>
      <c r="C4940">
        <v>0</v>
      </c>
      <c r="D4940">
        <v>0</v>
      </c>
      <c r="E4940">
        <v>0</v>
      </c>
      <c r="F4940">
        <v>0</v>
      </c>
      <c r="G4940">
        <v>0</v>
      </c>
      <c r="H4940">
        <v>0</v>
      </c>
      <c r="I4940">
        <v>0</v>
      </c>
      <c r="J4940">
        <v>0</v>
      </c>
      <c r="K4940">
        <v>0</v>
      </c>
      <c r="L4940">
        <v>0</v>
      </c>
      <c r="M4940">
        <v>0</v>
      </c>
      <c r="N4940">
        <v>0</v>
      </c>
      <c r="O4940">
        <v>0</v>
      </c>
      <c r="P4940">
        <v>0</v>
      </c>
      <c r="Q4940">
        <v>0</v>
      </c>
      <c r="R4940">
        <v>0</v>
      </c>
      <c r="S4940">
        <v>0</v>
      </c>
      <c r="T4940">
        <v>0</v>
      </c>
      <c r="U4940">
        <v>0</v>
      </c>
      <c r="V4940">
        <v>0</v>
      </c>
      <c r="W4940">
        <v>0</v>
      </c>
      <c r="X4940">
        <v>0</v>
      </c>
      <c r="Y4940">
        <v>0</v>
      </c>
      <c r="Z4940">
        <v>0</v>
      </c>
    </row>
    <row r="4941" spans="1:26" x14ac:dyDescent="0.2">
      <c r="A4941" s="1">
        <v>2907019</v>
      </c>
      <c r="B4941">
        <v>32954</v>
      </c>
      <c r="C4941">
        <v>34638</v>
      </c>
      <c r="D4941">
        <v>27512</v>
      </c>
      <c r="E4941">
        <v>26970</v>
      </c>
      <c r="F4941">
        <v>26511</v>
      </c>
      <c r="G4941">
        <v>25866</v>
      </c>
      <c r="H4941">
        <v>29522</v>
      </c>
      <c r="I4941">
        <v>31334</v>
      </c>
      <c r="J4941">
        <v>27129</v>
      </c>
      <c r="K4941">
        <v>24072</v>
      </c>
      <c r="L4941">
        <v>28264</v>
      </c>
      <c r="M4941">
        <v>24671</v>
      </c>
      <c r="N4941">
        <v>10074</v>
      </c>
      <c r="O4941">
        <v>23083</v>
      </c>
      <c r="P4941">
        <v>11856</v>
      </c>
      <c r="Q4941">
        <v>24335</v>
      </c>
      <c r="R4941">
        <v>27290</v>
      </c>
      <c r="S4941">
        <v>25748</v>
      </c>
      <c r="T4941">
        <v>29746</v>
      </c>
      <c r="U4941">
        <v>35543</v>
      </c>
      <c r="V4941">
        <v>38023</v>
      </c>
      <c r="W4941">
        <v>36482</v>
      </c>
      <c r="X4941">
        <v>37807</v>
      </c>
      <c r="Y4941">
        <v>45295</v>
      </c>
      <c r="Z4941">
        <v>45643</v>
      </c>
    </row>
    <row r="4942" spans="1:26" x14ac:dyDescent="0.2">
      <c r="A4942" s="1">
        <v>2907439</v>
      </c>
      <c r="B4942">
        <v>0</v>
      </c>
      <c r="C4942">
        <v>0</v>
      </c>
      <c r="D4942">
        <v>0</v>
      </c>
      <c r="E4942">
        <v>0</v>
      </c>
      <c r="F4942">
        <v>0</v>
      </c>
      <c r="G4942">
        <v>0</v>
      </c>
      <c r="H4942">
        <v>0</v>
      </c>
      <c r="I4942">
        <v>0</v>
      </c>
      <c r="J4942">
        <v>0</v>
      </c>
      <c r="K4942">
        <v>0</v>
      </c>
      <c r="L4942">
        <v>0</v>
      </c>
      <c r="M4942">
        <v>0</v>
      </c>
      <c r="N4942">
        <v>0</v>
      </c>
      <c r="O4942">
        <v>0</v>
      </c>
      <c r="P4942">
        <v>0</v>
      </c>
      <c r="Q4942">
        <v>0</v>
      </c>
      <c r="R4942">
        <v>0</v>
      </c>
      <c r="S4942">
        <v>0</v>
      </c>
      <c r="T4942">
        <v>0</v>
      </c>
      <c r="U4942">
        <v>6005</v>
      </c>
      <c r="V4942">
        <v>4046</v>
      </c>
      <c r="W4942">
        <v>2316</v>
      </c>
      <c r="X4942">
        <v>10336</v>
      </c>
      <c r="Y4942">
        <v>8433</v>
      </c>
      <c r="Z4942">
        <v>4351</v>
      </c>
    </row>
    <row r="4943" spans="1:26" x14ac:dyDescent="0.2">
      <c r="A4943" s="1">
        <v>2909330</v>
      </c>
      <c r="B4943">
        <v>0</v>
      </c>
      <c r="C4943">
        <v>0</v>
      </c>
      <c r="D4943">
        <v>0</v>
      </c>
      <c r="E4943">
        <v>0</v>
      </c>
      <c r="F4943">
        <v>0</v>
      </c>
      <c r="G4943">
        <v>0</v>
      </c>
      <c r="H4943">
        <v>0</v>
      </c>
      <c r="I4943">
        <v>0</v>
      </c>
      <c r="J4943">
        <v>0</v>
      </c>
      <c r="K4943">
        <v>0</v>
      </c>
      <c r="L4943">
        <v>0</v>
      </c>
      <c r="M4943">
        <v>0</v>
      </c>
      <c r="N4943">
        <v>0</v>
      </c>
      <c r="O4943">
        <v>0</v>
      </c>
      <c r="P4943">
        <v>0</v>
      </c>
      <c r="Q4943">
        <v>0</v>
      </c>
      <c r="R4943">
        <v>0</v>
      </c>
      <c r="S4943">
        <v>0</v>
      </c>
    </row>
    <row r="4944" spans="1:26" x14ac:dyDescent="0.2">
      <c r="A4944" s="1">
        <v>2911856</v>
      </c>
      <c r="B4944">
        <v>0</v>
      </c>
      <c r="C4944">
        <v>0</v>
      </c>
      <c r="D4944">
        <v>0</v>
      </c>
      <c r="E4944">
        <v>0</v>
      </c>
      <c r="F4944">
        <v>0</v>
      </c>
    </row>
    <row r="4945" spans="1:26" x14ac:dyDescent="0.2">
      <c r="A4945" s="1">
        <v>2912750</v>
      </c>
      <c r="B4945">
        <v>0</v>
      </c>
      <c r="C4945">
        <v>0</v>
      </c>
      <c r="D4945">
        <v>0</v>
      </c>
      <c r="E4945">
        <v>0</v>
      </c>
      <c r="F4945">
        <v>0</v>
      </c>
      <c r="G4945">
        <v>0</v>
      </c>
      <c r="H4945">
        <v>0</v>
      </c>
      <c r="I4945">
        <v>0</v>
      </c>
      <c r="J4945">
        <v>0</v>
      </c>
      <c r="K4945">
        <v>0</v>
      </c>
      <c r="L4945">
        <v>0</v>
      </c>
      <c r="M4945">
        <v>0</v>
      </c>
      <c r="N4945">
        <v>0</v>
      </c>
      <c r="O4945">
        <v>0</v>
      </c>
      <c r="P4945">
        <v>0</v>
      </c>
      <c r="Q4945">
        <v>0</v>
      </c>
      <c r="R4945">
        <v>0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0</v>
      </c>
      <c r="Y4945">
        <v>0</v>
      </c>
      <c r="Z4945">
        <v>0</v>
      </c>
    </row>
    <row r="4946" spans="1:26" x14ac:dyDescent="0.2">
      <c r="A4946" s="1">
        <v>2913702</v>
      </c>
      <c r="B4946">
        <v>1048</v>
      </c>
      <c r="C4946">
        <v>1259</v>
      </c>
      <c r="D4946">
        <v>1260</v>
      </c>
      <c r="E4946">
        <v>1261</v>
      </c>
      <c r="F4946">
        <v>1263</v>
      </c>
      <c r="G4946">
        <v>1276</v>
      </c>
      <c r="H4946">
        <v>1577</v>
      </c>
      <c r="I4946">
        <v>1582</v>
      </c>
      <c r="J4946">
        <v>1586</v>
      </c>
      <c r="K4946">
        <v>1598</v>
      </c>
      <c r="L4946">
        <v>926</v>
      </c>
      <c r="M4946">
        <v>2926</v>
      </c>
      <c r="N4946">
        <v>2928</v>
      </c>
      <c r="O4946">
        <v>2973</v>
      </c>
      <c r="P4946">
        <v>2974</v>
      </c>
      <c r="Q4946">
        <v>1732</v>
      </c>
      <c r="R4946">
        <v>1733</v>
      </c>
      <c r="S4946">
        <v>978</v>
      </c>
      <c r="T4946">
        <v>983</v>
      </c>
      <c r="U4946">
        <v>6564</v>
      </c>
      <c r="V4946">
        <v>6244</v>
      </c>
      <c r="W4946">
        <v>5778</v>
      </c>
      <c r="X4946">
        <v>5461</v>
      </c>
      <c r="Y4946">
        <v>6776</v>
      </c>
      <c r="Z4946">
        <v>8059</v>
      </c>
    </row>
    <row r="4947" spans="1:26" x14ac:dyDescent="0.2">
      <c r="A4947" s="1">
        <v>2913887</v>
      </c>
      <c r="B4947">
        <v>0</v>
      </c>
      <c r="C4947">
        <v>2152</v>
      </c>
      <c r="D4947">
        <v>3452</v>
      </c>
      <c r="E4947">
        <v>3719</v>
      </c>
      <c r="F4947">
        <v>3724</v>
      </c>
      <c r="G4947">
        <v>3752</v>
      </c>
      <c r="H4947">
        <v>3755</v>
      </c>
      <c r="I4947">
        <v>3768</v>
      </c>
      <c r="J4947">
        <v>3771</v>
      </c>
      <c r="K4947">
        <v>4034</v>
      </c>
      <c r="L4947">
        <v>3730</v>
      </c>
      <c r="M4947">
        <v>4237</v>
      </c>
      <c r="N4947">
        <v>4240</v>
      </c>
    </row>
    <row r="4948" spans="1:26" x14ac:dyDescent="0.2">
      <c r="A4948" s="1">
        <v>2914268</v>
      </c>
      <c r="B4948">
        <v>0</v>
      </c>
      <c r="C4948">
        <v>0</v>
      </c>
      <c r="D4948">
        <v>0</v>
      </c>
      <c r="E4948">
        <v>0</v>
      </c>
      <c r="F4948">
        <v>0</v>
      </c>
      <c r="G4948">
        <v>0</v>
      </c>
      <c r="H4948">
        <v>0</v>
      </c>
      <c r="I4948">
        <v>0</v>
      </c>
      <c r="J4948">
        <v>0</v>
      </c>
      <c r="K4948">
        <v>0</v>
      </c>
      <c r="L4948">
        <v>0</v>
      </c>
      <c r="M4948">
        <v>0</v>
      </c>
      <c r="N4948">
        <v>0</v>
      </c>
      <c r="O4948">
        <v>0</v>
      </c>
      <c r="P4948">
        <v>0</v>
      </c>
      <c r="Q4948">
        <v>0</v>
      </c>
      <c r="R4948">
        <v>0</v>
      </c>
      <c r="S4948">
        <v>0</v>
      </c>
      <c r="T4948">
        <v>0</v>
      </c>
      <c r="U4948">
        <v>0</v>
      </c>
      <c r="V4948">
        <v>0</v>
      </c>
      <c r="W4948">
        <v>0</v>
      </c>
      <c r="X4948">
        <v>0</v>
      </c>
      <c r="Y4948">
        <v>0</v>
      </c>
      <c r="Z4948">
        <v>0</v>
      </c>
    </row>
    <row r="4949" spans="1:26" x14ac:dyDescent="0.2">
      <c r="A4949" s="1">
        <v>2914727</v>
      </c>
      <c r="B4949">
        <v>0</v>
      </c>
      <c r="C4949">
        <v>0</v>
      </c>
      <c r="D4949">
        <v>0</v>
      </c>
      <c r="E4949">
        <v>0</v>
      </c>
      <c r="F4949">
        <v>0</v>
      </c>
      <c r="G4949">
        <v>0</v>
      </c>
      <c r="H4949">
        <v>0</v>
      </c>
      <c r="I4949">
        <v>0</v>
      </c>
      <c r="J4949">
        <v>0</v>
      </c>
      <c r="K4949">
        <v>0</v>
      </c>
      <c r="L4949">
        <v>0</v>
      </c>
      <c r="M4949">
        <v>0</v>
      </c>
      <c r="N4949">
        <v>0</v>
      </c>
      <c r="O4949">
        <v>0</v>
      </c>
      <c r="P4949">
        <v>0</v>
      </c>
      <c r="Q4949">
        <v>0</v>
      </c>
      <c r="R4949">
        <v>0</v>
      </c>
      <c r="S4949">
        <v>0</v>
      </c>
      <c r="T4949">
        <v>0</v>
      </c>
      <c r="U4949">
        <v>0</v>
      </c>
      <c r="V4949">
        <v>0</v>
      </c>
      <c r="W4949">
        <v>0</v>
      </c>
      <c r="X4949">
        <v>0</v>
      </c>
      <c r="Y4949">
        <v>0</v>
      </c>
      <c r="Z4949">
        <v>0</v>
      </c>
    </row>
    <row r="4950" spans="1:26" x14ac:dyDescent="0.2">
      <c r="A4950" s="1">
        <v>2915126</v>
      </c>
      <c r="B4950">
        <v>0</v>
      </c>
      <c r="C4950">
        <v>0</v>
      </c>
      <c r="D4950">
        <v>0</v>
      </c>
      <c r="E4950">
        <v>0</v>
      </c>
      <c r="F4950">
        <v>0</v>
      </c>
      <c r="G4950">
        <v>0</v>
      </c>
      <c r="H4950">
        <v>0</v>
      </c>
      <c r="I4950">
        <v>0</v>
      </c>
      <c r="J4950">
        <v>0</v>
      </c>
      <c r="K4950">
        <v>0</v>
      </c>
      <c r="L4950">
        <v>0</v>
      </c>
    </row>
    <row r="4951" spans="1:26" x14ac:dyDescent="0.2">
      <c r="A4951" s="1">
        <v>2915461</v>
      </c>
      <c r="B4951">
        <v>0</v>
      </c>
      <c r="C4951">
        <v>19089</v>
      </c>
      <c r="D4951">
        <v>2424</v>
      </c>
      <c r="E4951">
        <v>2038</v>
      </c>
      <c r="F4951">
        <v>11192</v>
      </c>
      <c r="G4951">
        <v>0</v>
      </c>
      <c r="H4951">
        <v>1</v>
      </c>
      <c r="I4951">
        <v>0</v>
      </c>
      <c r="J4951">
        <v>0</v>
      </c>
      <c r="K4951">
        <v>0</v>
      </c>
      <c r="L4951">
        <v>0</v>
      </c>
      <c r="M4951">
        <v>0</v>
      </c>
      <c r="N4951">
        <v>0</v>
      </c>
      <c r="O4951">
        <v>0</v>
      </c>
      <c r="P4951">
        <v>0</v>
      </c>
      <c r="Q4951">
        <v>0</v>
      </c>
      <c r="R4951">
        <v>7291</v>
      </c>
      <c r="S4951">
        <v>5000</v>
      </c>
      <c r="T4951">
        <v>5000</v>
      </c>
      <c r="U4951">
        <v>134052</v>
      </c>
      <c r="V4951">
        <v>148033</v>
      </c>
      <c r="W4951">
        <v>129715</v>
      </c>
      <c r="X4951">
        <v>137196</v>
      </c>
      <c r="Y4951">
        <v>140660</v>
      </c>
      <c r="Z4951">
        <v>136023</v>
      </c>
    </row>
    <row r="4952" spans="1:26" x14ac:dyDescent="0.2">
      <c r="A4952" s="1">
        <v>2916534</v>
      </c>
      <c r="B4952">
        <v>0</v>
      </c>
      <c r="C4952">
        <v>0</v>
      </c>
      <c r="D4952">
        <v>0</v>
      </c>
      <c r="E4952">
        <v>0</v>
      </c>
      <c r="F4952">
        <v>0</v>
      </c>
      <c r="G4952">
        <v>0</v>
      </c>
      <c r="H4952">
        <v>0</v>
      </c>
      <c r="I4952">
        <v>0</v>
      </c>
      <c r="J4952">
        <v>0</v>
      </c>
      <c r="K4952">
        <v>0</v>
      </c>
      <c r="L4952">
        <v>0</v>
      </c>
      <c r="M4952">
        <v>0</v>
      </c>
      <c r="N4952">
        <v>0</v>
      </c>
      <c r="O4952">
        <v>0</v>
      </c>
      <c r="P4952">
        <v>0</v>
      </c>
      <c r="Q4952">
        <v>0</v>
      </c>
      <c r="R4952">
        <v>0</v>
      </c>
      <c r="S4952">
        <v>0</v>
      </c>
      <c r="T4952">
        <v>0</v>
      </c>
      <c r="U4952">
        <v>0</v>
      </c>
      <c r="V4952">
        <v>0</v>
      </c>
      <c r="W4952">
        <v>0</v>
      </c>
      <c r="X4952">
        <v>0</v>
      </c>
      <c r="Y4952">
        <v>0</v>
      </c>
      <c r="Z4952">
        <v>0</v>
      </c>
    </row>
    <row r="4953" spans="1:26" x14ac:dyDescent="0.2">
      <c r="A4953" s="1">
        <v>2916963</v>
      </c>
      <c r="B4953">
        <v>0</v>
      </c>
      <c r="C4953">
        <v>0</v>
      </c>
      <c r="D4953">
        <v>0</v>
      </c>
      <c r="E4953">
        <v>0</v>
      </c>
      <c r="F4953">
        <v>0</v>
      </c>
      <c r="G4953">
        <v>0</v>
      </c>
      <c r="H4953">
        <v>0</v>
      </c>
      <c r="I4953">
        <v>0</v>
      </c>
      <c r="J4953">
        <v>0</v>
      </c>
      <c r="K4953">
        <v>0</v>
      </c>
      <c r="L4953">
        <v>0</v>
      </c>
      <c r="M4953">
        <v>0</v>
      </c>
      <c r="N4953">
        <v>0</v>
      </c>
      <c r="O4953">
        <v>0</v>
      </c>
      <c r="P4953">
        <v>0</v>
      </c>
      <c r="Q4953">
        <v>0</v>
      </c>
      <c r="R4953">
        <v>0</v>
      </c>
      <c r="S4953">
        <v>0</v>
      </c>
      <c r="T4953">
        <v>0</v>
      </c>
      <c r="U4953">
        <v>0</v>
      </c>
      <c r="V4953">
        <v>0</v>
      </c>
      <c r="W4953">
        <v>0</v>
      </c>
      <c r="X4953">
        <v>0</v>
      </c>
      <c r="Y4953">
        <v>0</v>
      </c>
      <c r="Z4953">
        <v>0</v>
      </c>
    </row>
    <row r="4954" spans="1:26" x14ac:dyDescent="0.2">
      <c r="A4954" s="1">
        <v>2917184</v>
      </c>
      <c r="B4954">
        <v>0</v>
      </c>
      <c r="C4954">
        <v>0</v>
      </c>
      <c r="D4954">
        <v>0</v>
      </c>
      <c r="E4954">
        <v>0</v>
      </c>
      <c r="F4954">
        <v>0</v>
      </c>
      <c r="G4954">
        <v>0</v>
      </c>
      <c r="H4954">
        <v>0</v>
      </c>
      <c r="I4954">
        <v>0</v>
      </c>
      <c r="J4954">
        <v>0</v>
      </c>
      <c r="K4954">
        <v>0</v>
      </c>
      <c r="L4954">
        <v>0</v>
      </c>
      <c r="M4954">
        <v>0</v>
      </c>
      <c r="N4954">
        <v>0</v>
      </c>
      <c r="O4954">
        <v>0</v>
      </c>
      <c r="P4954">
        <v>0</v>
      </c>
      <c r="Q4954">
        <v>0</v>
      </c>
      <c r="R4954">
        <v>0</v>
      </c>
      <c r="S4954">
        <v>0</v>
      </c>
      <c r="T4954">
        <v>0</v>
      </c>
      <c r="U4954">
        <v>0</v>
      </c>
      <c r="V4954">
        <v>0</v>
      </c>
      <c r="W4954">
        <v>0</v>
      </c>
      <c r="X4954">
        <v>0</v>
      </c>
      <c r="Y4954">
        <v>0</v>
      </c>
      <c r="Z4954">
        <v>0</v>
      </c>
    </row>
    <row r="4955" spans="1:26" x14ac:dyDescent="0.2">
      <c r="A4955" s="1">
        <v>2917317</v>
      </c>
      <c r="B4955">
        <v>0</v>
      </c>
      <c r="C4955">
        <v>0</v>
      </c>
      <c r="D4955">
        <v>0</v>
      </c>
      <c r="E4955">
        <v>0</v>
      </c>
      <c r="F4955">
        <v>0</v>
      </c>
      <c r="G4955">
        <v>0</v>
      </c>
      <c r="H4955">
        <v>0</v>
      </c>
      <c r="I4955">
        <v>0</v>
      </c>
      <c r="J4955">
        <v>0</v>
      </c>
      <c r="K4955">
        <v>0</v>
      </c>
      <c r="L4955">
        <v>0</v>
      </c>
      <c r="M4955">
        <v>0</v>
      </c>
      <c r="N4955">
        <v>0</v>
      </c>
      <c r="O4955">
        <v>0</v>
      </c>
      <c r="P4955">
        <v>0</v>
      </c>
      <c r="Q4955">
        <v>0</v>
      </c>
      <c r="R4955">
        <v>0</v>
      </c>
      <c r="S4955">
        <v>0</v>
      </c>
      <c r="T4955">
        <v>0</v>
      </c>
      <c r="U4955">
        <v>0</v>
      </c>
      <c r="V4955">
        <v>863125</v>
      </c>
      <c r="W4955">
        <v>1040416</v>
      </c>
      <c r="X4955">
        <v>1064340</v>
      </c>
      <c r="Y4955">
        <v>1026944</v>
      </c>
      <c r="Z4955">
        <v>982837</v>
      </c>
    </row>
    <row r="4956" spans="1:26" x14ac:dyDescent="0.2">
      <c r="A4956" s="1">
        <v>2919423</v>
      </c>
      <c r="B4956">
        <v>0</v>
      </c>
      <c r="C4956">
        <v>0</v>
      </c>
      <c r="D4956">
        <v>0</v>
      </c>
      <c r="E4956">
        <v>0</v>
      </c>
      <c r="F4956">
        <v>0</v>
      </c>
      <c r="G4956">
        <v>0</v>
      </c>
      <c r="H4956">
        <v>0</v>
      </c>
      <c r="I4956">
        <v>0</v>
      </c>
      <c r="J4956">
        <v>0</v>
      </c>
      <c r="K4956">
        <v>0</v>
      </c>
      <c r="L4956">
        <v>0</v>
      </c>
      <c r="M4956">
        <v>0</v>
      </c>
      <c r="N4956">
        <v>0</v>
      </c>
      <c r="O4956">
        <v>0</v>
      </c>
      <c r="P4956">
        <v>0</v>
      </c>
      <c r="Q4956">
        <v>0</v>
      </c>
      <c r="R4956">
        <v>0</v>
      </c>
      <c r="S4956">
        <v>0</v>
      </c>
      <c r="T4956">
        <v>0</v>
      </c>
      <c r="U4956">
        <v>2260</v>
      </c>
    </row>
    <row r="4957" spans="1:26" x14ac:dyDescent="0.2">
      <c r="A4957" s="1">
        <v>2919898</v>
      </c>
      <c r="B4957">
        <v>0</v>
      </c>
      <c r="C4957">
        <v>0</v>
      </c>
      <c r="D4957">
        <v>7414</v>
      </c>
      <c r="E4957">
        <v>8528</v>
      </c>
      <c r="F4957">
        <v>6833</v>
      </c>
      <c r="G4957">
        <v>11343</v>
      </c>
      <c r="H4957">
        <v>22582</v>
      </c>
      <c r="I4957">
        <v>35417</v>
      </c>
      <c r="J4957">
        <v>30191</v>
      </c>
      <c r="K4957">
        <v>60675</v>
      </c>
      <c r="L4957">
        <v>62904</v>
      </c>
      <c r="M4957">
        <v>50939</v>
      </c>
      <c r="N4957">
        <v>49250</v>
      </c>
      <c r="O4957">
        <v>44043</v>
      </c>
      <c r="P4957">
        <v>49787</v>
      </c>
      <c r="Q4957">
        <v>44759</v>
      </c>
      <c r="R4957">
        <v>41615</v>
      </c>
      <c r="S4957">
        <v>39847</v>
      </c>
      <c r="T4957">
        <v>47995</v>
      </c>
      <c r="U4957">
        <v>56504</v>
      </c>
      <c r="V4957">
        <v>46975</v>
      </c>
      <c r="W4957">
        <v>55556</v>
      </c>
      <c r="X4957">
        <v>59326</v>
      </c>
      <c r="Y4957">
        <v>61475</v>
      </c>
      <c r="Z4957">
        <v>61004</v>
      </c>
    </row>
    <row r="4958" spans="1:26" x14ac:dyDescent="0.2">
      <c r="A4958" s="1">
        <v>2920287</v>
      </c>
      <c r="B4958">
        <v>0</v>
      </c>
      <c r="C4958">
        <v>0</v>
      </c>
      <c r="D4958">
        <v>0</v>
      </c>
      <c r="E4958">
        <v>0</v>
      </c>
      <c r="F4958">
        <v>0</v>
      </c>
      <c r="G4958">
        <v>6067</v>
      </c>
      <c r="H4958">
        <v>3145</v>
      </c>
      <c r="I4958">
        <v>2775</v>
      </c>
      <c r="J4958">
        <v>2615</v>
      </c>
      <c r="K4958">
        <v>3265</v>
      </c>
      <c r="L4958">
        <v>5015</v>
      </c>
      <c r="M4958">
        <v>5407</v>
      </c>
      <c r="N4958">
        <v>9303</v>
      </c>
      <c r="O4958">
        <v>6501</v>
      </c>
      <c r="P4958">
        <v>12136</v>
      </c>
      <c r="Q4958">
        <v>10178</v>
      </c>
      <c r="R4958">
        <v>19822</v>
      </c>
      <c r="S4958">
        <v>26552</v>
      </c>
      <c r="T4958">
        <v>23170</v>
      </c>
      <c r="U4958">
        <v>14604</v>
      </c>
      <c r="V4958">
        <v>17442</v>
      </c>
      <c r="W4958">
        <v>18730</v>
      </c>
      <c r="X4958">
        <v>12909</v>
      </c>
      <c r="Y4958">
        <v>12005</v>
      </c>
      <c r="Z4958">
        <v>0</v>
      </c>
    </row>
    <row r="4959" spans="1:26" x14ac:dyDescent="0.2">
      <c r="A4959" s="1">
        <v>2920773</v>
      </c>
      <c r="B4959">
        <v>0</v>
      </c>
      <c r="C4959">
        <v>0</v>
      </c>
      <c r="D4959">
        <v>0</v>
      </c>
      <c r="E4959">
        <v>4041</v>
      </c>
      <c r="F4959">
        <v>4061</v>
      </c>
      <c r="G4959">
        <v>4081</v>
      </c>
      <c r="H4959">
        <v>4099</v>
      </c>
      <c r="I4959">
        <v>4104</v>
      </c>
      <c r="J4959">
        <v>4108</v>
      </c>
      <c r="K4959">
        <v>4111</v>
      </c>
      <c r="L4959">
        <v>4113</v>
      </c>
      <c r="M4959">
        <v>4116</v>
      </c>
      <c r="N4959">
        <v>4117</v>
      </c>
      <c r="O4959">
        <v>4118</v>
      </c>
      <c r="P4959">
        <v>4119</v>
      </c>
      <c r="Q4959">
        <v>4122</v>
      </c>
      <c r="R4959">
        <v>0</v>
      </c>
      <c r="S4959">
        <v>4583</v>
      </c>
      <c r="T4959">
        <v>4586</v>
      </c>
      <c r="U4959">
        <v>3585</v>
      </c>
      <c r="V4959">
        <v>25739</v>
      </c>
      <c r="W4959">
        <v>25216</v>
      </c>
      <c r="X4959">
        <v>2141</v>
      </c>
      <c r="Y4959">
        <v>2746</v>
      </c>
      <c r="Z4959">
        <v>4333</v>
      </c>
    </row>
    <row r="4960" spans="1:26" x14ac:dyDescent="0.2">
      <c r="A4960" s="1">
        <v>2921211</v>
      </c>
      <c r="B4960">
        <v>0</v>
      </c>
      <c r="C4960">
        <v>0</v>
      </c>
      <c r="D4960">
        <v>0</v>
      </c>
      <c r="E4960">
        <v>0</v>
      </c>
      <c r="F4960">
        <v>0</v>
      </c>
      <c r="G4960">
        <v>0</v>
      </c>
      <c r="H4960">
        <v>0</v>
      </c>
      <c r="I4960">
        <v>0</v>
      </c>
      <c r="J4960">
        <v>0</v>
      </c>
      <c r="K4960">
        <v>0</v>
      </c>
      <c r="L4960">
        <v>0</v>
      </c>
      <c r="M4960">
        <v>0</v>
      </c>
      <c r="N4960">
        <v>0</v>
      </c>
      <c r="O4960">
        <v>0</v>
      </c>
      <c r="P4960">
        <v>0</v>
      </c>
      <c r="Q4960">
        <v>0</v>
      </c>
      <c r="R4960">
        <v>0</v>
      </c>
      <c r="S4960">
        <v>0</v>
      </c>
      <c r="T4960">
        <v>0</v>
      </c>
      <c r="U4960">
        <v>0</v>
      </c>
      <c r="V4960">
        <v>0</v>
      </c>
      <c r="W4960">
        <v>0</v>
      </c>
      <c r="X4960">
        <v>0</v>
      </c>
      <c r="Y4960">
        <v>0</v>
      </c>
    </row>
    <row r="4961" spans="1:26" x14ac:dyDescent="0.2">
      <c r="A4961" s="1">
        <v>2921622</v>
      </c>
      <c r="B4961">
        <v>0</v>
      </c>
      <c r="C4961">
        <v>0</v>
      </c>
      <c r="D4961">
        <v>0</v>
      </c>
      <c r="E4961">
        <v>0</v>
      </c>
      <c r="F4961">
        <v>0</v>
      </c>
      <c r="G4961">
        <v>0</v>
      </c>
      <c r="H4961">
        <v>0</v>
      </c>
      <c r="I4961">
        <v>0</v>
      </c>
      <c r="J4961">
        <v>0</v>
      </c>
      <c r="K4961">
        <v>0</v>
      </c>
      <c r="L4961">
        <v>0</v>
      </c>
      <c r="M4961">
        <v>0</v>
      </c>
      <c r="N4961">
        <v>0</v>
      </c>
      <c r="O4961">
        <v>0</v>
      </c>
      <c r="P4961">
        <v>0</v>
      </c>
      <c r="Q4961">
        <v>0</v>
      </c>
      <c r="R4961">
        <v>0</v>
      </c>
      <c r="S4961">
        <v>0</v>
      </c>
      <c r="T4961">
        <v>0</v>
      </c>
      <c r="U4961">
        <v>0</v>
      </c>
      <c r="V4961">
        <v>0</v>
      </c>
      <c r="W4961">
        <v>0</v>
      </c>
      <c r="X4961">
        <v>0</v>
      </c>
      <c r="Y4961">
        <v>0</v>
      </c>
      <c r="Z4961">
        <v>0</v>
      </c>
    </row>
    <row r="4962" spans="1:26" x14ac:dyDescent="0.2">
      <c r="A4962" s="1">
        <v>2921659</v>
      </c>
      <c r="B4962">
        <v>0</v>
      </c>
      <c r="C4962">
        <v>0</v>
      </c>
      <c r="D4962">
        <v>0</v>
      </c>
      <c r="E4962">
        <v>0</v>
      </c>
      <c r="F4962">
        <v>0</v>
      </c>
      <c r="G4962">
        <v>0</v>
      </c>
      <c r="H4962">
        <v>0</v>
      </c>
      <c r="I4962">
        <v>0</v>
      </c>
      <c r="J4962">
        <v>0</v>
      </c>
      <c r="K4962">
        <v>0</v>
      </c>
      <c r="L4962">
        <v>0</v>
      </c>
      <c r="M4962">
        <v>0</v>
      </c>
      <c r="N4962">
        <v>0</v>
      </c>
      <c r="O4962">
        <v>0</v>
      </c>
      <c r="P4962">
        <v>0</v>
      </c>
      <c r="Q4962">
        <v>0</v>
      </c>
      <c r="R4962">
        <v>0</v>
      </c>
      <c r="S4962">
        <v>0</v>
      </c>
      <c r="T4962">
        <v>0</v>
      </c>
      <c r="U4962">
        <v>0</v>
      </c>
      <c r="V4962">
        <v>0</v>
      </c>
      <c r="W4962">
        <v>0</v>
      </c>
      <c r="X4962">
        <v>0</v>
      </c>
      <c r="Y4962">
        <v>0</v>
      </c>
      <c r="Z4962">
        <v>0</v>
      </c>
    </row>
    <row r="4963" spans="1:26" x14ac:dyDescent="0.2">
      <c r="A4963" s="1">
        <v>2924128</v>
      </c>
      <c r="B4963">
        <v>0</v>
      </c>
      <c r="C4963">
        <v>0</v>
      </c>
      <c r="D4963">
        <v>0</v>
      </c>
      <c r="E4963">
        <v>0</v>
      </c>
      <c r="F4963">
        <v>0</v>
      </c>
      <c r="G4963">
        <v>0</v>
      </c>
      <c r="H4963">
        <v>0</v>
      </c>
      <c r="I4963">
        <v>0</v>
      </c>
      <c r="J4963">
        <v>0</v>
      </c>
    </row>
    <row r="4964" spans="1:26" x14ac:dyDescent="0.2">
      <c r="A4964" s="1">
        <v>2925620</v>
      </c>
      <c r="B4964">
        <v>0</v>
      </c>
      <c r="C4964">
        <v>0</v>
      </c>
      <c r="D4964">
        <v>0</v>
      </c>
      <c r="E4964">
        <v>0</v>
      </c>
      <c r="F4964">
        <v>0</v>
      </c>
      <c r="G4964">
        <v>0</v>
      </c>
      <c r="H4964">
        <v>0</v>
      </c>
      <c r="I4964">
        <v>0</v>
      </c>
      <c r="J4964">
        <v>0</v>
      </c>
      <c r="K4964">
        <v>0</v>
      </c>
      <c r="L4964">
        <v>0</v>
      </c>
      <c r="M4964">
        <v>0</v>
      </c>
      <c r="N4964">
        <v>0</v>
      </c>
      <c r="O4964">
        <v>0</v>
      </c>
      <c r="P4964">
        <v>0</v>
      </c>
      <c r="Q4964">
        <v>0</v>
      </c>
      <c r="R4964">
        <v>0</v>
      </c>
      <c r="S4964">
        <v>0</v>
      </c>
      <c r="T4964">
        <v>1051</v>
      </c>
      <c r="U4964">
        <v>1414</v>
      </c>
      <c r="V4964">
        <v>1328</v>
      </c>
      <c r="W4964">
        <v>1191</v>
      </c>
      <c r="X4964">
        <v>161</v>
      </c>
      <c r="Y4964">
        <v>163</v>
      </c>
      <c r="Z4964">
        <v>0</v>
      </c>
    </row>
    <row r="4965" spans="1:26" x14ac:dyDescent="0.2">
      <c r="A4965" s="1">
        <v>2925666</v>
      </c>
      <c r="B4965">
        <v>580717</v>
      </c>
      <c r="C4965">
        <v>671905</v>
      </c>
      <c r="D4965">
        <v>751906</v>
      </c>
      <c r="E4965">
        <v>847465</v>
      </c>
      <c r="F4965">
        <v>1125567</v>
      </c>
      <c r="G4965">
        <v>1203627</v>
      </c>
      <c r="H4965">
        <v>1597721</v>
      </c>
      <c r="I4965">
        <v>1803277</v>
      </c>
      <c r="J4965">
        <v>2080139</v>
      </c>
      <c r="K4965">
        <v>2507497</v>
      </c>
      <c r="L4965">
        <v>2773380</v>
      </c>
      <c r="M4965">
        <v>2772885</v>
      </c>
      <c r="N4965">
        <v>2759922</v>
      </c>
      <c r="O4965">
        <v>3128416</v>
      </c>
      <c r="P4965">
        <v>3208679</v>
      </c>
      <c r="Q4965">
        <v>3002027</v>
      </c>
      <c r="R4965">
        <v>3367333</v>
      </c>
      <c r="S4965">
        <v>3586921</v>
      </c>
      <c r="T4965">
        <v>5747189</v>
      </c>
      <c r="U4965">
        <v>7682834</v>
      </c>
      <c r="V4965">
        <v>8321178</v>
      </c>
      <c r="W4965">
        <v>8646700</v>
      </c>
      <c r="X4965">
        <v>8685070</v>
      </c>
      <c r="Y4965">
        <v>9068144</v>
      </c>
      <c r="Z4965">
        <v>9158749</v>
      </c>
    </row>
    <row r="4966" spans="1:26" x14ac:dyDescent="0.2">
      <c r="A4966" s="1">
        <v>2927615</v>
      </c>
      <c r="B4966">
        <v>0</v>
      </c>
      <c r="C4966">
        <v>0</v>
      </c>
      <c r="D4966">
        <v>0</v>
      </c>
      <c r="E4966">
        <v>0</v>
      </c>
    </row>
    <row r="4967" spans="1:26" x14ac:dyDescent="0.2">
      <c r="A4967" s="1">
        <v>2929392</v>
      </c>
      <c r="B4967">
        <v>12041</v>
      </c>
      <c r="C4967">
        <v>15890</v>
      </c>
      <c r="D4967">
        <v>15468</v>
      </c>
      <c r="E4967">
        <v>14005</v>
      </c>
      <c r="F4967">
        <v>15681</v>
      </c>
      <c r="G4967">
        <v>10426</v>
      </c>
      <c r="H4967">
        <v>8578</v>
      </c>
      <c r="I4967">
        <v>5657</v>
      </c>
      <c r="J4967">
        <v>5002</v>
      </c>
      <c r="K4967">
        <v>5005</v>
      </c>
      <c r="L4967">
        <v>5510</v>
      </c>
      <c r="M4967">
        <v>5395</v>
      </c>
      <c r="N4967">
        <v>557</v>
      </c>
      <c r="O4967">
        <v>0</v>
      </c>
      <c r="P4967">
        <v>5923</v>
      </c>
      <c r="Q4967">
        <v>5405</v>
      </c>
      <c r="R4967">
        <v>5690</v>
      </c>
      <c r="S4967">
        <v>6818</v>
      </c>
      <c r="T4967">
        <v>9853</v>
      </c>
      <c r="U4967">
        <v>24702</v>
      </c>
      <c r="V4967">
        <v>40007</v>
      </c>
      <c r="W4967">
        <v>40975</v>
      </c>
      <c r="X4967">
        <v>49152</v>
      </c>
      <c r="Y4967">
        <v>62882</v>
      </c>
      <c r="Z4967">
        <v>76657</v>
      </c>
    </row>
    <row r="4968" spans="1:26" x14ac:dyDescent="0.2">
      <c r="A4968" s="1">
        <v>2938198</v>
      </c>
      <c r="B4968">
        <v>117158</v>
      </c>
      <c r="C4968">
        <v>114634</v>
      </c>
      <c r="D4968">
        <v>139071</v>
      </c>
      <c r="E4968">
        <v>136537</v>
      </c>
      <c r="F4968">
        <v>101067</v>
      </c>
      <c r="G4968">
        <v>157236</v>
      </c>
      <c r="H4968">
        <v>139436</v>
      </c>
      <c r="I4968">
        <v>133302</v>
      </c>
      <c r="J4968">
        <v>149484</v>
      </c>
      <c r="K4968">
        <v>160236</v>
      </c>
      <c r="L4968">
        <v>169907</v>
      </c>
      <c r="M4968">
        <v>188659</v>
      </c>
      <c r="N4968">
        <v>208931</v>
      </c>
      <c r="O4968">
        <v>223525</v>
      </c>
      <c r="P4968">
        <v>179905</v>
      </c>
      <c r="Q4968">
        <v>204023</v>
      </c>
      <c r="R4968">
        <v>201997</v>
      </c>
      <c r="S4968">
        <v>288348</v>
      </c>
      <c r="T4968">
        <v>543989</v>
      </c>
      <c r="U4968">
        <v>698180</v>
      </c>
      <c r="V4968">
        <v>809627</v>
      </c>
      <c r="W4968">
        <v>634403</v>
      </c>
      <c r="X4968">
        <v>639641</v>
      </c>
      <c r="Y4968">
        <v>579383</v>
      </c>
      <c r="Z4968">
        <v>578717</v>
      </c>
    </row>
    <row r="4969" spans="1:26" x14ac:dyDescent="0.2">
      <c r="A4969" s="1">
        <v>2938769</v>
      </c>
      <c r="B4969">
        <v>4438</v>
      </c>
      <c r="C4969">
        <v>4456</v>
      </c>
      <c r="D4969">
        <v>1057</v>
      </c>
      <c r="E4969">
        <v>0</v>
      </c>
      <c r="F4969">
        <v>0</v>
      </c>
      <c r="G4969">
        <v>0</v>
      </c>
      <c r="H4969">
        <v>0</v>
      </c>
      <c r="I4969">
        <v>8150</v>
      </c>
      <c r="J4969">
        <v>7974</v>
      </c>
      <c r="K4969">
        <v>6574</v>
      </c>
      <c r="L4969">
        <v>8692</v>
      </c>
      <c r="M4969">
        <v>4281</v>
      </c>
      <c r="N4969">
        <v>5417</v>
      </c>
      <c r="O4969">
        <v>5086</v>
      </c>
      <c r="P4969">
        <v>3092</v>
      </c>
      <c r="Q4969">
        <v>1264</v>
      </c>
      <c r="R4969">
        <v>1295</v>
      </c>
      <c r="S4969">
        <v>1165</v>
      </c>
      <c r="T4969">
        <v>1279</v>
      </c>
      <c r="U4969">
        <v>2259</v>
      </c>
      <c r="V4969">
        <v>3817</v>
      </c>
      <c r="W4969">
        <v>1799</v>
      </c>
      <c r="X4969">
        <v>5483</v>
      </c>
      <c r="Y4969">
        <v>6109</v>
      </c>
    </row>
    <row r="4970" spans="1:26" x14ac:dyDescent="0.2">
      <c r="A4970" s="1">
        <v>2939001</v>
      </c>
      <c r="B4970">
        <v>0</v>
      </c>
      <c r="C4970">
        <v>0</v>
      </c>
      <c r="D4970">
        <v>0</v>
      </c>
      <c r="E4970">
        <v>0</v>
      </c>
      <c r="F4970">
        <v>0</v>
      </c>
      <c r="G4970">
        <v>0</v>
      </c>
      <c r="H4970">
        <v>0</v>
      </c>
      <c r="I4970">
        <v>0</v>
      </c>
      <c r="J4970">
        <v>0</v>
      </c>
      <c r="K4970">
        <v>0</v>
      </c>
      <c r="L4970">
        <v>0</v>
      </c>
      <c r="M4970">
        <v>0</v>
      </c>
      <c r="N4970">
        <v>0</v>
      </c>
      <c r="O4970">
        <v>0</v>
      </c>
      <c r="P4970">
        <v>0</v>
      </c>
      <c r="Q4970">
        <v>0</v>
      </c>
      <c r="R4970">
        <v>0</v>
      </c>
      <c r="S4970">
        <v>0</v>
      </c>
      <c r="T4970">
        <v>0</v>
      </c>
      <c r="U4970">
        <v>0</v>
      </c>
      <c r="V4970">
        <v>0</v>
      </c>
      <c r="W4970">
        <v>0</v>
      </c>
      <c r="X4970">
        <v>0</v>
      </c>
      <c r="Y4970">
        <v>0</v>
      </c>
      <c r="Z4970">
        <v>0</v>
      </c>
    </row>
    <row r="4971" spans="1:26" x14ac:dyDescent="0.2">
      <c r="A4971" s="1">
        <v>2939391</v>
      </c>
      <c r="B4971">
        <v>0</v>
      </c>
      <c r="C4971">
        <v>0</v>
      </c>
      <c r="D4971">
        <v>0</v>
      </c>
      <c r="E4971">
        <v>0</v>
      </c>
      <c r="F4971">
        <v>0</v>
      </c>
      <c r="G4971">
        <v>0</v>
      </c>
      <c r="H4971">
        <v>0</v>
      </c>
      <c r="I4971">
        <v>0</v>
      </c>
      <c r="J4971">
        <v>0</v>
      </c>
      <c r="K4971">
        <v>0</v>
      </c>
      <c r="L4971">
        <v>0</v>
      </c>
      <c r="M4971">
        <v>0</v>
      </c>
      <c r="N4971">
        <v>0</v>
      </c>
      <c r="O4971">
        <v>0</v>
      </c>
      <c r="P4971">
        <v>0</v>
      </c>
      <c r="Q4971">
        <v>0</v>
      </c>
      <c r="R4971">
        <v>0</v>
      </c>
      <c r="S4971">
        <v>0</v>
      </c>
      <c r="T4971">
        <v>0</v>
      </c>
      <c r="U4971">
        <v>0</v>
      </c>
      <c r="V4971">
        <v>0</v>
      </c>
      <c r="W4971">
        <v>0</v>
      </c>
      <c r="X4971">
        <v>0</v>
      </c>
      <c r="Y4971">
        <v>0</v>
      </c>
      <c r="Z4971">
        <v>0</v>
      </c>
    </row>
    <row r="4972" spans="1:26" x14ac:dyDescent="0.2">
      <c r="A4972" s="1">
        <v>2939663</v>
      </c>
      <c r="B4972">
        <v>0</v>
      </c>
      <c r="C4972">
        <v>0</v>
      </c>
    </row>
    <row r="4973" spans="1:26" x14ac:dyDescent="0.2">
      <c r="A4973" s="1">
        <v>2941068</v>
      </c>
      <c r="B4973">
        <v>57456</v>
      </c>
      <c r="C4973">
        <v>61021</v>
      </c>
      <c r="D4973">
        <v>60290</v>
      </c>
      <c r="E4973">
        <v>48141</v>
      </c>
      <c r="F4973">
        <v>47648</v>
      </c>
      <c r="G4973">
        <v>59489</v>
      </c>
      <c r="H4973">
        <v>45371</v>
      </c>
      <c r="I4973">
        <v>43885</v>
      </c>
      <c r="J4973">
        <v>40994</v>
      </c>
      <c r="K4973">
        <v>51399</v>
      </c>
      <c r="L4973">
        <v>40684</v>
      </c>
      <c r="M4973">
        <v>37063</v>
      </c>
      <c r="N4973">
        <v>157450</v>
      </c>
      <c r="O4973">
        <v>269678</v>
      </c>
      <c r="P4973">
        <v>248562</v>
      </c>
      <c r="Q4973">
        <v>198366</v>
      </c>
      <c r="R4973">
        <v>162220</v>
      </c>
      <c r="S4973">
        <v>161406</v>
      </c>
      <c r="T4973">
        <v>172712</v>
      </c>
      <c r="U4973">
        <v>166571</v>
      </c>
      <c r="V4973">
        <v>153212</v>
      </c>
      <c r="W4973">
        <v>177264</v>
      </c>
      <c r="X4973">
        <v>177192</v>
      </c>
      <c r="Y4973">
        <v>161838</v>
      </c>
      <c r="Z4973">
        <v>160260</v>
      </c>
    </row>
    <row r="4974" spans="1:26" x14ac:dyDescent="0.2">
      <c r="A4974" s="1">
        <v>2942690</v>
      </c>
      <c r="B4974">
        <v>0</v>
      </c>
      <c r="C4974">
        <v>0</v>
      </c>
      <c r="D4974">
        <v>0</v>
      </c>
      <c r="E4974">
        <v>0</v>
      </c>
      <c r="F4974">
        <v>0</v>
      </c>
      <c r="G4974">
        <v>0</v>
      </c>
      <c r="H4974">
        <v>0</v>
      </c>
      <c r="I4974">
        <v>0</v>
      </c>
      <c r="J4974">
        <v>0</v>
      </c>
      <c r="K4974">
        <v>60177</v>
      </c>
      <c r="L4974">
        <v>45697</v>
      </c>
      <c r="M4974">
        <v>34422</v>
      </c>
      <c r="N4974">
        <v>199185</v>
      </c>
      <c r="O4974">
        <v>179581</v>
      </c>
      <c r="P4974">
        <v>253532</v>
      </c>
      <c r="Q4974">
        <v>210871</v>
      </c>
      <c r="R4974">
        <v>181989</v>
      </c>
      <c r="S4974">
        <v>229424</v>
      </c>
    </row>
    <row r="4975" spans="1:26" x14ac:dyDescent="0.2">
      <c r="A4975" s="1">
        <v>2942823</v>
      </c>
      <c r="B4975">
        <v>0</v>
      </c>
      <c r="C4975">
        <v>0</v>
      </c>
      <c r="D4975">
        <v>0</v>
      </c>
      <c r="E4975">
        <v>0</v>
      </c>
      <c r="F4975">
        <v>0</v>
      </c>
      <c r="G4975">
        <v>0</v>
      </c>
      <c r="H4975">
        <v>0</v>
      </c>
      <c r="I4975">
        <v>0</v>
      </c>
      <c r="J4975">
        <v>0</v>
      </c>
      <c r="K4975">
        <v>0</v>
      </c>
      <c r="L4975">
        <v>0</v>
      </c>
      <c r="M4975">
        <v>0</v>
      </c>
      <c r="N4975">
        <v>0</v>
      </c>
      <c r="O4975">
        <v>0</v>
      </c>
      <c r="P4975">
        <v>0</v>
      </c>
    </row>
    <row r="4976" spans="1:26" x14ac:dyDescent="0.2">
      <c r="A4976" s="1">
        <v>2943615</v>
      </c>
      <c r="B4976">
        <v>0</v>
      </c>
      <c r="C4976">
        <v>0</v>
      </c>
      <c r="D4976">
        <v>0</v>
      </c>
      <c r="E4976">
        <v>0</v>
      </c>
      <c r="F4976">
        <v>0</v>
      </c>
      <c r="G4976">
        <v>0</v>
      </c>
      <c r="H4976">
        <v>0</v>
      </c>
      <c r="I4976">
        <v>0</v>
      </c>
      <c r="J4976">
        <v>0</v>
      </c>
      <c r="K4976">
        <v>0</v>
      </c>
      <c r="L4976">
        <v>0</v>
      </c>
      <c r="M4976">
        <v>0</v>
      </c>
      <c r="N4976">
        <v>0</v>
      </c>
      <c r="O4976">
        <v>0</v>
      </c>
      <c r="P4976">
        <v>0</v>
      </c>
      <c r="Q4976">
        <v>0</v>
      </c>
      <c r="R4976">
        <v>0</v>
      </c>
      <c r="S4976">
        <v>0</v>
      </c>
      <c r="T4976">
        <v>0</v>
      </c>
      <c r="U4976">
        <v>0</v>
      </c>
      <c r="V4976">
        <v>0</v>
      </c>
      <c r="W4976">
        <v>0</v>
      </c>
      <c r="X4976">
        <v>0</v>
      </c>
      <c r="Y4976">
        <v>0</v>
      </c>
      <c r="Z4976">
        <v>0</v>
      </c>
    </row>
    <row r="4977" spans="1:26" x14ac:dyDescent="0.2">
      <c r="A4977" s="1">
        <v>2947556</v>
      </c>
      <c r="B4977">
        <v>0</v>
      </c>
      <c r="C4977">
        <v>0</v>
      </c>
      <c r="D4977">
        <v>0</v>
      </c>
      <c r="E4977">
        <v>0</v>
      </c>
      <c r="F4977">
        <v>0</v>
      </c>
      <c r="G4977">
        <v>0</v>
      </c>
      <c r="H4977">
        <v>0</v>
      </c>
      <c r="I4977">
        <v>0</v>
      </c>
      <c r="J4977">
        <v>0</v>
      </c>
      <c r="K4977">
        <v>0</v>
      </c>
      <c r="L4977">
        <v>0</v>
      </c>
      <c r="M4977">
        <v>0</v>
      </c>
      <c r="N4977">
        <v>0</v>
      </c>
      <c r="O4977">
        <v>0</v>
      </c>
      <c r="P4977">
        <v>0</v>
      </c>
      <c r="Q4977">
        <v>0</v>
      </c>
      <c r="R4977">
        <v>0</v>
      </c>
      <c r="S4977">
        <v>0</v>
      </c>
      <c r="T4977">
        <v>0</v>
      </c>
      <c r="U4977">
        <v>0</v>
      </c>
      <c r="V4977">
        <v>0</v>
      </c>
      <c r="W4977">
        <v>0</v>
      </c>
      <c r="X4977">
        <v>0</v>
      </c>
      <c r="Y4977">
        <v>0</v>
      </c>
      <c r="Z4977">
        <v>0</v>
      </c>
    </row>
    <row r="4978" spans="1:26" x14ac:dyDescent="0.2">
      <c r="A4978" s="1">
        <v>2948058</v>
      </c>
      <c r="B4978">
        <v>13218</v>
      </c>
      <c r="C4978">
        <v>13799</v>
      </c>
      <c r="D4978">
        <v>13845</v>
      </c>
      <c r="E4978">
        <v>13867</v>
      </c>
      <c r="F4978">
        <v>13733</v>
      </c>
      <c r="G4978">
        <v>15780</v>
      </c>
      <c r="H4978">
        <v>16050</v>
      </c>
      <c r="I4978">
        <v>17910</v>
      </c>
      <c r="J4978">
        <v>18511</v>
      </c>
      <c r="K4978">
        <v>18251</v>
      </c>
      <c r="L4978">
        <v>18666</v>
      </c>
      <c r="M4978">
        <v>18172</v>
      </c>
      <c r="N4978">
        <v>42624</v>
      </c>
      <c r="O4978">
        <v>35996</v>
      </c>
      <c r="P4978">
        <v>35050</v>
      </c>
      <c r="Q4978">
        <v>35778</v>
      </c>
      <c r="R4978">
        <v>33948</v>
      </c>
      <c r="S4978">
        <v>59425</v>
      </c>
      <c r="T4978">
        <v>115613</v>
      </c>
      <c r="U4978">
        <v>124013</v>
      </c>
      <c r="V4978">
        <v>131672</v>
      </c>
      <c r="W4978">
        <v>139862</v>
      </c>
      <c r="X4978">
        <v>152395</v>
      </c>
      <c r="Y4978">
        <v>152745</v>
      </c>
      <c r="Z4978">
        <v>142971</v>
      </c>
    </row>
    <row r="4979" spans="1:26" x14ac:dyDescent="0.2">
      <c r="A4979" s="1">
        <v>2948423</v>
      </c>
      <c r="B4979">
        <v>0</v>
      </c>
      <c r="C4979">
        <v>0</v>
      </c>
      <c r="D4979">
        <v>0</v>
      </c>
      <c r="E4979">
        <v>0</v>
      </c>
      <c r="F4979">
        <v>0</v>
      </c>
      <c r="G4979">
        <v>0</v>
      </c>
      <c r="H4979">
        <v>0</v>
      </c>
      <c r="I4979">
        <v>0</v>
      </c>
      <c r="J4979">
        <v>0</v>
      </c>
      <c r="K4979">
        <v>0</v>
      </c>
      <c r="L4979">
        <v>0</v>
      </c>
      <c r="M4979">
        <v>0</v>
      </c>
      <c r="N4979">
        <v>0</v>
      </c>
      <c r="O4979">
        <v>0</v>
      </c>
      <c r="P4979">
        <v>0</v>
      </c>
      <c r="Q4979">
        <v>0</v>
      </c>
      <c r="R4979">
        <v>0</v>
      </c>
      <c r="S4979">
        <v>0</v>
      </c>
      <c r="T4979">
        <v>0</v>
      </c>
      <c r="U4979">
        <v>3203</v>
      </c>
      <c r="V4979">
        <v>3209</v>
      </c>
      <c r="W4979">
        <v>2018</v>
      </c>
      <c r="X4979">
        <v>4718</v>
      </c>
      <c r="Y4979">
        <v>4747</v>
      </c>
      <c r="Z4979">
        <v>4777</v>
      </c>
    </row>
    <row r="4980" spans="1:26" x14ac:dyDescent="0.2">
      <c r="A4980" s="1">
        <v>2949970</v>
      </c>
      <c r="B4980">
        <v>0</v>
      </c>
      <c r="C4980">
        <v>0</v>
      </c>
      <c r="D4980">
        <v>0</v>
      </c>
      <c r="E4980">
        <v>0</v>
      </c>
      <c r="F4980">
        <v>0</v>
      </c>
      <c r="G4980">
        <v>0</v>
      </c>
      <c r="H4980">
        <v>0</v>
      </c>
      <c r="I4980">
        <v>0</v>
      </c>
      <c r="J4980">
        <v>0</v>
      </c>
      <c r="K4980">
        <v>0</v>
      </c>
      <c r="L4980">
        <v>0</v>
      </c>
      <c r="M4980">
        <v>0</v>
      </c>
      <c r="N4980">
        <v>0</v>
      </c>
      <c r="O4980">
        <v>0</v>
      </c>
      <c r="P4980">
        <v>0</v>
      </c>
      <c r="Q4980">
        <v>0</v>
      </c>
      <c r="R4980">
        <v>0</v>
      </c>
      <c r="S4980">
        <v>0</v>
      </c>
      <c r="T4980">
        <v>0</v>
      </c>
      <c r="U4980">
        <v>0</v>
      </c>
      <c r="V4980">
        <v>0</v>
      </c>
      <c r="W4980">
        <v>0</v>
      </c>
      <c r="X4980">
        <v>0</v>
      </c>
      <c r="Y4980">
        <v>0</v>
      </c>
      <c r="Z4980">
        <v>0</v>
      </c>
    </row>
    <row r="4981" spans="1:26" x14ac:dyDescent="0.2">
      <c r="A4981" s="1">
        <v>2953418</v>
      </c>
      <c r="B4981">
        <v>0</v>
      </c>
      <c r="C4981">
        <v>0</v>
      </c>
      <c r="D4981">
        <v>0</v>
      </c>
      <c r="E4981">
        <v>0</v>
      </c>
      <c r="F4981">
        <v>0</v>
      </c>
      <c r="G4981">
        <v>0</v>
      </c>
      <c r="H4981">
        <v>0</v>
      </c>
      <c r="I4981">
        <v>0</v>
      </c>
      <c r="J4981">
        <v>0</v>
      </c>
      <c r="K4981">
        <v>0</v>
      </c>
      <c r="L4981">
        <v>0</v>
      </c>
      <c r="M4981">
        <v>0</v>
      </c>
      <c r="N4981">
        <v>0</v>
      </c>
      <c r="O4981">
        <v>0</v>
      </c>
      <c r="P4981">
        <v>0</v>
      </c>
      <c r="Q4981">
        <v>0</v>
      </c>
      <c r="R4981">
        <v>0</v>
      </c>
      <c r="S4981">
        <v>0</v>
      </c>
      <c r="T4981">
        <v>25023</v>
      </c>
      <c r="U4981">
        <v>25120</v>
      </c>
      <c r="V4981">
        <v>45358</v>
      </c>
      <c r="W4981">
        <v>97830</v>
      </c>
      <c r="X4981">
        <v>100581</v>
      </c>
      <c r="Y4981">
        <v>99871</v>
      </c>
      <c r="Z4981">
        <v>79736</v>
      </c>
    </row>
    <row r="4982" spans="1:26" x14ac:dyDescent="0.2">
      <c r="A4982" s="1">
        <v>2954059</v>
      </c>
      <c r="B4982">
        <v>65185</v>
      </c>
      <c r="C4982">
        <v>72841</v>
      </c>
      <c r="D4982">
        <v>90866</v>
      </c>
      <c r="E4982">
        <v>91384</v>
      </c>
      <c r="F4982">
        <v>92202</v>
      </c>
      <c r="G4982">
        <v>93222</v>
      </c>
      <c r="H4982">
        <v>75459</v>
      </c>
      <c r="I4982">
        <v>69141</v>
      </c>
      <c r="J4982">
        <v>23028</v>
      </c>
      <c r="K4982">
        <v>13497</v>
      </c>
      <c r="L4982">
        <v>11752</v>
      </c>
      <c r="M4982">
        <v>10395</v>
      </c>
      <c r="N4982">
        <v>10841</v>
      </c>
      <c r="O4982">
        <v>12600</v>
      </c>
      <c r="P4982">
        <v>14258</v>
      </c>
      <c r="Q4982">
        <v>9648</v>
      </c>
      <c r="R4982">
        <v>9528</v>
      </c>
      <c r="S4982">
        <v>7702</v>
      </c>
      <c r="T4982">
        <v>44772</v>
      </c>
      <c r="U4982">
        <v>91711</v>
      </c>
      <c r="V4982">
        <v>106099</v>
      </c>
      <c r="W4982">
        <v>86692</v>
      </c>
      <c r="X4982">
        <v>73692</v>
      </c>
      <c r="Y4982">
        <v>69585</v>
      </c>
      <c r="Z4982">
        <v>62813</v>
      </c>
    </row>
    <row r="4983" spans="1:26" x14ac:dyDescent="0.2">
      <c r="A4983" s="1">
        <v>2954497</v>
      </c>
      <c r="B4983">
        <v>759</v>
      </c>
      <c r="C4983">
        <v>759</v>
      </c>
      <c r="D4983">
        <v>759</v>
      </c>
      <c r="E4983">
        <v>759</v>
      </c>
      <c r="F4983">
        <v>2782</v>
      </c>
      <c r="G4983">
        <v>2793</v>
      </c>
      <c r="H4983">
        <v>4351</v>
      </c>
      <c r="I4983">
        <v>5167</v>
      </c>
      <c r="J4983">
        <v>10762</v>
      </c>
      <c r="K4983">
        <v>11533</v>
      </c>
      <c r="L4983">
        <v>12752</v>
      </c>
      <c r="M4983">
        <v>17032</v>
      </c>
      <c r="N4983">
        <v>19846</v>
      </c>
      <c r="O4983">
        <v>19846</v>
      </c>
      <c r="P4983">
        <v>19808</v>
      </c>
      <c r="Q4983">
        <v>20557</v>
      </c>
      <c r="R4983">
        <v>25508</v>
      </c>
      <c r="S4983">
        <v>24597</v>
      </c>
      <c r="T4983">
        <v>19296</v>
      </c>
      <c r="U4983">
        <v>0</v>
      </c>
      <c r="V4983">
        <v>0</v>
      </c>
      <c r="W4983">
        <v>0</v>
      </c>
      <c r="X4983">
        <v>21807</v>
      </c>
      <c r="Y4983">
        <v>44462</v>
      </c>
      <c r="Z4983">
        <v>42320</v>
      </c>
    </row>
    <row r="4984" spans="1:26" x14ac:dyDescent="0.2">
      <c r="A4984" s="1">
        <v>2957014</v>
      </c>
      <c r="B4984">
        <v>0</v>
      </c>
      <c r="C4984">
        <v>0</v>
      </c>
      <c r="D4984">
        <v>0</v>
      </c>
      <c r="E4984">
        <v>0</v>
      </c>
      <c r="F4984">
        <v>0</v>
      </c>
      <c r="G4984">
        <v>0</v>
      </c>
      <c r="H4984">
        <v>0</v>
      </c>
      <c r="I4984">
        <v>0</v>
      </c>
      <c r="J4984">
        <v>0</v>
      </c>
      <c r="K4984">
        <v>0</v>
      </c>
      <c r="L4984">
        <v>0</v>
      </c>
      <c r="M4984">
        <v>0</v>
      </c>
      <c r="N4984">
        <v>0</v>
      </c>
    </row>
    <row r="4985" spans="1:26" x14ac:dyDescent="0.2">
      <c r="A4985" s="1">
        <v>2958972</v>
      </c>
      <c r="B4985">
        <v>64618</v>
      </c>
      <c r="C4985">
        <v>61317</v>
      </c>
      <c r="D4985">
        <v>65234</v>
      </c>
      <c r="E4985">
        <v>63637</v>
      </c>
      <c r="F4985">
        <v>63729</v>
      </c>
      <c r="G4985">
        <v>61309</v>
      </c>
      <c r="H4985">
        <v>68413</v>
      </c>
      <c r="I4985">
        <v>68591</v>
      </c>
      <c r="J4985">
        <v>77248</v>
      </c>
      <c r="K4985">
        <v>81786</v>
      </c>
      <c r="L4985">
        <v>95673</v>
      </c>
      <c r="M4985">
        <v>90842</v>
      </c>
      <c r="N4985">
        <v>89193</v>
      </c>
      <c r="O4985">
        <v>102838</v>
      </c>
      <c r="P4985">
        <v>118002</v>
      </c>
      <c r="Q4985">
        <v>97792</v>
      </c>
      <c r="R4985">
        <v>111390</v>
      </c>
      <c r="S4985">
        <v>106433</v>
      </c>
      <c r="T4985">
        <v>134643</v>
      </c>
      <c r="U4985">
        <v>168342</v>
      </c>
      <c r="V4985">
        <v>208877</v>
      </c>
      <c r="W4985">
        <v>197767</v>
      </c>
      <c r="X4985">
        <v>234581</v>
      </c>
      <c r="Y4985">
        <v>246868</v>
      </c>
      <c r="Z4985">
        <v>248147</v>
      </c>
    </row>
    <row r="4986" spans="1:26" x14ac:dyDescent="0.2">
      <c r="A4986" s="1">
        <v>2960555</v>
      </c>
      <c r="B4986">
        <v>0</v>
      </c>
      <c r="C4986">
        <v>0</v>
      </c>
      <c r="D4986">
        <v>0</v>
      </c>
      <c r="E4986">
        <v>0</v>
      </c>
      <c r="F4986">
        <v>0</v>
      </c>
      <c r="G4986">
        <v>0</v>
      </c>
      <c r="H4986">
        <v>0</v>
      </c>
      <c r="I4986">
        <v>0</v>
      </c>
      <c r="J4986">
        <v>0</v>
      </c>
      <c r="K4986">
        <v>0</v>
      </c>
      <c r="L4986">
        <v>0</v>
      </c>
      <c r="M4986">
        <v>0</v>
      </c>
      <c r="N4986">
        <v>0</v>
      </c>
      <c r="O4986">
        <v>0</v>
      </c>
      <c r="P4986">
        <v>0</v>
      </c>
      <c r="Q4986">
        <v>0</v>
      </c>
      <c r="R4986">
        <v>0</v>
      </c>
      <c r="S4986">
        <v>0</v>
      </c>
      <c r="T4986">
        <v>0</v>
      </c>
      <c r="U4986">
        <v>0</v>
      </c>
      <c r="V4986">
        <v>0</v>
      </c>
      <c r="W4986">
        <v>0</v>
      </c>
      <c r="X4986">
        <v>0</v>
      </c>
      <c r="Y4986">
        <v>0</v>
      </c>
      <c r="Z4986">
        <v>0</v>
      </c>
    </row>
    <row r="4987" spans="1:26" x14ac:dyDescent="0.2">
      <c r="A4987" s="1">
        <v>2960788</v>
      </c>
      <c r="B4987">
        <v>0</v>
      </c>
      <c r="C4987">
        <v>0</v>
      </c>
      <c r="D4987">
        <v>0</v>
      </c>
      <c r="E4987">
        <v>0</v>
      </c>
      <c r="F4987">
        <v>0</v>
      </c>
      <c r="G4987">
        <v>0</v>
      </c>
      <c r="H4987">
        <v>0</v>
      </c>
      <c r="I4987">
        <v>0</v>
      </c>
      <c r="J4987">
        <v>0</v>
      </c>
      <c r="K4987">
        <v>0</v>
      </c>
      <c r="L4987">
        <v>0</v>
      </c>
      <c r="M4987">
        <v>0</v>
      </c>
      <c r="N4987">
        <v>0</v>
      </c>
      <c r="O4987">
        <v>0</v>
      </c>
      <c r="P4987">
        <v>0</v>
      </c>
      <c r="Q4987">
        <v>0</v>
      </c>
      <c r="R4987">
        <v>0</v>
      </c>
      <c r="S4987">
        <v>0</v>
      </c>
      <c r="T4987">
        <v>0</v>
      </c>
      <c r="U4987">
        <v>0</v>
      </c>
      <c r="V4987">
        <v>0</v>
      </c>
      <c r="W4987">
        <v>0</v>
      </c>
      <c r="X4987">
        <v>0</v>
      </c>
      <c r="Y4987">
        <v>0</v>
      </c>
      <c r="Z4987">
        <v>0</v>
      </c>
    </row>
    <row r="4988" spans="1:26" x14ac:dyDescent="0.2">
      <c r="A4988" s="1">
        <v>2963266</v>
      </c>
      <c r="B4988">
        <v>0</v>
      </c>
      <c r="C4988">
        <v>0</v>
      </c>
      <c r="D4988">
        <v>3193</v>
      </c>
      <c r="E4988">
        <v>3200</v>
      </c>
      <c r="F4988">
        <v>0</v>
      </c>
      <c r="G4988">
        <v>0</v>
      </c>
      <c r="H4988">
        <v>0</v>
      </c>
      <c r="I4988">
        <v>0</v>
      </c>
      <c r="J4988">
        <v>0</v>
      </c>
      <c r="K4988">
        <v>10989</v>
      </c>
      <c r="L4988">
        <v>10735</v>
      </c>
      <c r="M4988">
        <v>10758</v>
      </c>
      <c r="N4988">
        <v>11396</v>
      </c>
      <c r="O4988">
        <v>11369</v>
      </c>
      <c r="P4988">
        <v>11358</v>
      </c>
      <c r="Q4988">
        <v>11739</v>
      </c>
      <c r="R4988">
        <v>37200</v>
      </c>
      <c r="S4988">
        <v>49106</v>
      </c>
      <c r="T4988">
        <v>86860</v>
      </c>
      <c r="U4988">
        <v>113143</v>
      </c>
      <c r="V4988">
        <v>143554</v>
      </c>
      <c r="W4988">
        <v>132582</v>
      </c>
      <c r="X4988">
        <v>133092</v>
      </c>
      <c r="Y4988">
        <v>169412</v>
      </c>
      <c r="Z4988">
        <v>161138</v>
      </c>
    </row>
    <row r="4989" spans="1:26" x14ac:dyDescent="0.2">
      <c r="A4989" s="1">
        <v>2963275</v>
      </c>
      <c r="B4989">
        <v>0</v>
      </c>
      <c r="C4989">
        <v>0</v>
      </c>
      <c r="D4989">
        <v>0</v>
      </c>
      <c r="E4989">
        <v>0</v>
      </c>
      <c r="F4989">
        <v>0</v>
      </c>
      <c r="G4989">
        <v>0</v>
      </c>
      <c r="H4989">
        <v>0</v>
      </c>
      <c r="I4989">
        <v>0</v>
      </c>
      <c r="J4989">
        <v>0</v>
      </c>
      <c r="K4989">
        <v>0</v>
      </c>
      <c r="L4989">
        <v>0</v>
      </c>
      <c r="M4989">
        <v>0</v>
      </c>
      <c r="N4989">
        <v>0</v>
      </c>
      <c r="O4989">
        <v>0</v>
      </c>
      <c r="P4989">
        <v>0</v>
      </c>
      <c r="Q4989">
        <v>0</v>
      </c>
      <c r="R4989">
        <v>0</v>
      </c>
      <c r="S4989">
        <v>0</v>
      </c>
      <c r="T4989">
        <v>0</v>
      </c>
      <c r="U4989">
        <v>6190</v>
      </c>
      <c r="V4989">
        <v>9491</v>
      </c>
      <c r="W4989">
        <v>7021</v>
      </c>
      <c r="X4989">
        <v>8198</v>
      </c>
      <c r="Y4989">
        <v>7898</v>
      </c>
      <c r="Z4989">
        <v>9555</v>
      </c>
    </row>
    <row r="4990" spans="1:26" x14ac:dyDescent="0.2">
      <c r="A4990" s="1">
        <v>2963547</v>
      </c>
      <c r="B4990">
        <v>8780</v>
      </c>
      <c r="C4990">
        <v>10297</v>
      </c>
      <c r="D4990">
        <v>11665</v>
      </c>
      <c r="E4990">
        <v>14375</v>
      </c>
      <c r="F4990">
        <v>14022</v>
      </c>
      <c r="G4990">
        <v>13638</v>
      </c>
      <c r="H4990">
        <v>14998</v>
      </c>
      <c r="I4990">
        <v>14892</v>
      </c>
      <c r="J4990">
        <v>22333</v>
      </c>
      <c r="K4990">
        <v>20253</v>
      </c>
      <c r="L4990">
        <v>20360</v>
      </c>
      <c r="M4990">
        <v>26345</v>
      </c>
    </row>
    <row r="4991" spans="1:26" x14ac:dyDescent="0.2">
      <c r="A4991" s="1">
        <v>2963864</v>
      </c>
      <c r="B4991">
        <v>0</v>
      </c>
      <c r="C4991">
        <v>0</v>
      </c>
      <c r="D4991">
        <v>0</v>
      </c>
      <c r="E4991">
        <v>0</v>
      </c>
      <c r="F4991">
        <v>0</v>
      </c>
      <c r="G4991">
        <v>0</v>
      </c>
      <c r="H4991">
        <v>0</v>
      </c>
      <c r="I4991">
        <v>0</v>
      </c>
      <c r="J4991">
        <v>0</v>
      </c>
      <c r="K4991">
        <v>0</v>
      </c>
      <c r="L4991">
        <v>0</v>
      </c>
      <c r="M4991">
        <v>0</v>
      </c>
      <c r="N4991">
        <v>0</v>
      </c>
      <c r="O4991">
        <v>0</v>
      </c>
      <c r="P4991">
        <v>0</v>
      </c>
      <c r="Q4991">
        <v>0</v>
      </c>
      <c r="R4991">
        <v>0</v>
      </c>
      <c r="S4991">
        <v>0</v>
      </c>
      <c r="T4991">
        <v>0</v>
      </c>
      <c r="U4991">
        <v>0</v>
      </c>
      <c r="V4991">
        <v>0</v>
      </c>
      <c r="W4991">
        <v>0</v>
      </c>
      <c r="X4991">
        <v>0</v>
      </c>
      <c r="Y4991">
        <v>0</v>
      </c>
      <c r="Z4991">
        <v>0</v>
      </c>
    </row>
    <row r="4992" spans="1:26" x14ac:dyDescent="0.2">
      <c r="A4992" s="1">
        <v>2966614</v>
      </c>
      <c r="B4992">
        <v>0</v>
      </c>
      <c r="C4992">
        <v>0</v>
      </c>
      <c r="D4992">
        <v>0</v>
      </c>
      <c r="E4992">
        <v>0</v>
      </c>
      <c r="F4992">
        <v>0</v>
      </c>
    </row>
    <row r="4993" spans="1:26" x14ac:dyDescent="0.2">
      <c r="A4993" s="1">
        <v>2967796</v>
      </c>
      <c r="B4993">
        <v>0</v>
      </c>
      <c r="C4993">
        <v>0</v>
      </c>
      <c r="D4993">
        <v>0</v>
      </c>
      <c r="E4993">
        <v>0</v>
      </c>
      <c r="F4993">
        <v>0</v>
      </c>
      <c r="G4993">
        <v>0</v>
      </c>
      <c r="H4993">
        <v>0</v>
      </c>
      <c r="I4993">
        <v>0</v>
      </c>
      <c r="J4993">
        <v>0</v>
      </c>
      <c r="K4993">
        <v>0</v>
      </c>
      <c r="L4993">
        <v>0</v>
      </c>
      <c r="M4993">
        <v>0</v>
      </c>
      <c r="N4993">
        <v>0</v>
      </c>
      <c r="O4993">
        <v>0</v>
      </c>
      <c r="P4993">
        <v>0</v>
      </c>
      <c r="Q4993">
        <v>0</v>
      </c>
      <c r="R4993">
        <v>0</v>
      </c>
      <c r="S4993">
        <v>0</v>
      </c>
      <c r="T4993">
        <v>0</v>
      </c>
      <c r="U4993">
        <v>0</v>
      </c>
      <c r="V4993">
        <v>0</v>
      </c>
      <c r="W4993">
        <v>0</v>
      </c>
      <c r="X4993">
        <v>0</v>
      </c>
      <c r="Y4993">
        <v>0</v>
      </c>
      <c r="Z4993">
        <v>0</v>
      </c>
    </row>
    <row r="4994" spans="1:26" x14ac:dyDescent="0.2">
      <c r="A4994" s="1">
        <v>2970657</v>
      </c>
      <c r="B4994">
        <v>28942</v>
      </c>
      <c r="C4994">
        <v>31511</v>
      </c>
      <c r="D4994">
        <v>32422</v>
      </c>
      <c r="E4994">
        <v>39331</v>
      </c>
      <c r="F4994">
        <v>38979</v>
      </c>
      <c r="G4994">
        <v>38381</v>
      </c>
      <c r="H4994">
        <v>40577</v>
      </c>
      <c r="I4994">
        <v>58912</v>
      </c>
      <c r="J4994">
        <v>79820</v>
      </c>
      <c r="K4994">
        <v>78528</v>
      </c>
      <c r="L4994">
        <v>77236</v>
      </c>
      <c r="M4994">
        <v>84923</v>
      </c>
      <c r="N4994">
        <v>81897</v>
      </c>
      <c r="O4994">
        <v>95255</v>
      </c>
      <c r="P4994">
        <v>101466</v>
      </c>
      <c r="Q4994">
        <v>105134</v>
      </c>
      <c r="R4994">
        <v>94551</v>
      </c>
      <c r="S4994">
        <v>89130</v>
      </c>
      <c r="T4994">
        <v>98677</v>
      </c>
      <c r="U4994">
        <v>99286</v>
      </c>
      <c r="V4994">
        <v>106117</v>
      </c>
      <c r="W4994">
        <v>130204</v>
      </c>
      <c r="X4994">
        <v>132119</v>
      </c>
      <c r="Y4994">
        <v>135623</v>
      </c>
      <c r="Z4994">
        <v>142324</v>
      </c>
    </row>
    <row r="4995" spans="1:26" x14ac:dyDescent="0.2">
      <c r="A4995" s="1">
        <v>2973041</v>
      </c>
      <c r="B4995">
        <v>0</v>
      </c>
      <c r="C4995">
        <v>0</v>
      </c>
      <c r="D4995">
        <v>0</v>
      </c>
      <c r="E4995">
        <v>0</v>
      </c>
      <c r="F4995">
        <v>0</v>
      </c>
      <c r="G4995">
        <v>0</v>
      </c>
      <c r="H4995">
        <v>0</v>
      </c>
      <c r="I4995">
        <v>0</v>
      </c>
      <c r="J4995">
        <v>0</v>
      </c>
      <c r="K4995">
        <v>0</v>
      </c>
      <c r="L4995">
        <v>0</v>
      </c>
      <c r="M4995">
        <v>0</v>
      </c>
      <c r="N4995">
        <v>0</v>
      </c>
      <c r="O4995">
        <v>0</v>
      </c>
      <c r="P4995">
        <v>0</v>
      </c>
      <c r="Q4995">
        <v>0</v>
      </c>
      <c r="R4995">
        <v>0</v>
      </c>
      <c r="S4995">
        <v>0</v>
      </c>
      <c r="T4995">
        <v>0</v>
      </c>
      <c r="U4995">
        <v>0</v>
      </c>
      <c r="V4995">
        <v>0</v>
      </c>
      <c r="W4995">
        <v>0</v>
      </c>
      <c r="X4995">
        <v>0</v>
      </c>
      <c r="Y4995">
        <v>0</v>
      </c>
      <c r="Z4995">
        <v>0</v>
      </c>
    </row>
    <row r="4996" spans="1:26" x14ac:dyDescent="0.2">
      <c r="A4996" s="1">
        <v>2973386</v>
      </c>
      <c r="B4996">
        <v>0</v>
      </c>
      <c r="C4996">
        <v>0</v>
      </c>
      <c r="D4996">
        <v>0</v>
      </c>
      <c r="E4996">
        <v>0</v>
      </c>
      <c r="F4996">
        <v>0</v>
      </c>
      <c r="G4996">
        <v>0</v>
      </c>
      <c r="H4996">
        <v>0</v>
      </c>
      <c r="I4996">
        <v>0</v>
      </c>
      <c r="J4996">
        <v>0</v>
      </c>
      <c r="K4996">
        <v>0</v>
      </c>
      <c r="L4996">
        <v>0</v>
      </c>
      <c r="M4996">
        <v>0</v>
      </c>
      <c r="N4996">
        <v>0</v>
      </c>
      <c r="O4996">
        <v>0</v>
      </c>
      <c r="P4996">
        <v>0</v>
      </c>
      <c r="Q4996">
        <v>0</v>
      </c>
      <c r="R4996">
        <v>0</v>
      </c>
      <c r="S4996">
        <v>0</v>
      </c>
      <c r="T4996">
        <v>0</v>
      </c>
      <c r="U4996">
        <v>0</v>
      </c>
      <c r="V4996">
        <v>0</v>
      </c>
      <c r="W4996">
        <v>0</v>
      </c>
      <c r="X4996">
        <v>0</v>
      </c>
      <c r="Y4996">
        <v>0</v>
      </c>
      <c r="Z4996">
        <v>0</v>
      </c>
    </row>
    <row r="4997" spans="1:26" x14ac:dyDescent="0.2">
      <c r="A4997" s="1">
        <v>2980209</v>
      </c>
      <c r="B4997">
        <v>0</v>
      </c>
      <c r="C4997">
        <v>0</v>
      </c>
      <c r="D4997">
        <v>0</v>
      </c>
      <c r="E4997">
        <v>0</v>
      </c>
      <c r="F4997">
        <v>0</v>
      </c>
      <c r="G4997">
        <v>0</v>
      </c>
      <c r="H4997">
        <v>0</v>
      </c>
      <c r="I4997">
        <v>0</v>
      </c>
      <c r="J4997">
        <v>0</v>
      </c>
      <c r="K4997">
        <v>0</v>
      </c>
      <c r="L4997">
        <v>0</v>
      </c>
      <c r="M4997">
        <v>0</v>
      </c>
      <c r="N4997">
        <v>0</v>
      </c>
      <c r="O4997">
        <v>0</v>
      </c>
      <c r="P4997">
        <v>0</v>
      </c>
      <c r="Q4997">
        <v>0</v>
      </c>
      <c r="R4997">
        <v>0</v>
      </c>
      <c r="S4997">
        <v>0</v>
      </c>
      <c r="T4997">
        <v>0</v>
      </c>
      <c r="U4997">
        <v>0</v>
      </c>
      <c r="V4997">
        <v>0</v>
      </c>
      <c r="W4997">
        <v>0</v>
      </c>
      <c r="X4997">
        <v>0</v>
      </c>
      <c r="Y4997">
        <v>0</v>
      </c>
      <c r="Z4997">
        <v>0</v>
      </c>
    </row>
    <row r="4998" spans="1:26" x14ac:dyDescent="0.2">
      <c r="A4998" s="1">
        <v>2986407</v>
      </c>
      <c r="B4998">
        <v>55110</v>
      </c>
      <c r="C4998">
        <v>49811</v>
      </c>
      <c r="D4998">
        <v>126405</v>
      </c>
      <c r="E4998">
        <v>69725</v>
      </c>
      <c r="F4998">
        <v>70710</v>
      </c>
      <c r="G4998">
        <v>65775</v>
      </c>
      <c r="H4998">
        <v>120712</v>
      </c>
      <c r="I4998">
        <v>96039</v>
      </c>
      <c r="J4998">
        <v>166775</v>
      </c>
      <c r="K4998">
        <v>152425</v>
      </c>
      <c r="L4998">
        <v>256694</v>
      </c>
      <c r="M4998">
        <v>234481</v>
      </c>
      <c r="N4998">
        <v>216423</v>
      </c>
      <c r="O4998">
        <v>201856</v>
      </c>
      <c r="P4998">
        <v>287570</v>
      </c>
      <c r="Q4998">
        <v>147154</v>
      </c>
      <c r="R4998">
        <v>127011</v>
      </c>
      <c r="S4998">
        <v>128476</v>
      </c>
      <c r="T4998">
        <v>149960</v>
      </c>
      <c r="U4998">
        <v>111481</v>
      </c>
      <c r="V4998">
        <v>169076</v>
      </c>
      <c r="W4998">
        <v>170359</v>
      </c>
      <c r="X4998">
        <v>188120</v>
      </c>
      <c r="Y4998">
        <v>181518</v>
      </c>
      <c r="Z4998">
        <v>189073</v>
      </c>
    </row>
    <row r="4999" spans="1:26" x14ac:dyDescent="0.2">
      <c r="A4999" s="1">
        <v>2989006</v>
      </c>
      <c r="B4999">
        <v>0</v>
      </c>
      <c r="C4999">
        <v>0</v>
      </c>
      <c r="D4999">
        <v>0</v>
      </c>
      <c r="E4999">
        <v>0</v>
      </c>
      <c r="F4999">
        <v>0</v>
      </c>
      <c r="G4999">
        <v>0</v>
      </c>
      <c r="H4999">
        <v>0</v>
      </c>
      <c r="I4999">
        <v>0</v>
      </c>
      <c r="J4999">
        <v>0</v>
      </c>
      <c r="K4999">
        <v>0</v>
      </c>
      <c r="L4999">
        <v>0</v>
      </c>
      <c r="M4999">
        <v>0</v>
      </c>
      <c r="N4999">
        <v>0</v>
      </c>
      <c r="O4999">
        <v>0</v>
      </c>
      <c r="P4999">
        <v>0</v>
      </c>
      <c r="Q4999">
        <v>0</v>
      </c>
      <c r="R4999">
        <v>0</v>
      </c>
      <c r="S4999">
        <v>0</v>
      </c>
      <c r="T4999">
        <v>9008</v>
      </c>
      <c r="U4999">
        <v>11096</v>
      </c>
      <c r="V4999">
        <v>6957</v>
      </c>
      <c r="W4999">
        <v>6162</v>
      </c>
      <c r="X4999">
        <v>6235</v>
      </c>
      <c r="Y4999">
        <v>6957</v>
      </c>
      <c r="Z4999">
        <v>7781</v>
      </c>
    </row>
    <row r="5000" spans="1:26" x14ac:dyDescent="0.2">
      <c r="A5000" s="1">
        <v>2992501</v>
      </c>
      <c r="B5000">
        <v>0</v>
      </c>
      <c r="C5000">
        <v>0</v>
      </c>
      <c r="D5000">
        <v>0</v>
      </c>
      <c r="E5000">
        <v>0</v>
      </c>
      <c r="F5000">
        <v>0</v>
      </c>
      <c r="G5000">
        <v>0</v>
      </c>
      <c r="H5000">
        <v>0</v>
      </c>
      <c r="I5000">
        <v>0</v>
      </c>
      <c r="J5000">
        <v>0</v>
      </c>
      <c r="K5000">
        <v>0</v>
      </c>
      <c r="L5000">
        <v>0</v>
      </c>
      <c r="M5000">
        <v>0</v>
      </c>
      <c r="N5000">
        <v>0</v>
      </c>
    </row>
    <row r="5001" spans="1:26" x14ac:dyDescent="0.2">
      <c r="A5001" s="1">
        <v>2992547</v>
      </c>
      <c r="B5001">
        <v>0</v>
      </c>
      <c r="C5001">
        <v>0</v>
      </c>
      <c r="D5001">
        <v>0</v>
      </c>
      <c r="E5001">
        <v>0</v>
      </c>
      <c r="F5001">
        <v>0</v>
      </c>
      <c r="G5001">
        <v>0</v>
      </c>
      <c r="H5001">
        <v>0</v>
      </c>
      <c r="I5001">
        <v>0</v>
      </c>
      <c r="J5001">
        <v>0</v>
      </c>
      <c r="K5001">
        <v>0</v>
      </c>
      <c r="L5001">
        <v>0</v>
      </c>
      <c r="M5001">
        <v>0</v>
      </c>
      <c r="N5001">
        <v>0</v>
      </c>
      <c r="O5001">
        <v>0</v>
      </c>
      <c r="P5001">
        <v>0</v>
      </c>
      <c r="Q5001">
        <v>0</v>
      </c>
      <c r="R5001">
        <v>0</v>
      </c>
      <c r="S5001">
        <v>0</v>
      </c>
      <c r="T5001">
        <v>0</v>
      </c>
      <c r="U5001">
        <v>0</v>
      </c>
      <c r="V5001">
        <v>0</v>
      </c>
      <c r="W5001">
        <v>0</v>
      </c>
      <c r="X5001">
        <v>0</v>
      </c>
      <c r="Y5001">
        <v>0</v>
      </c>
      <c r="Z5001">
        <v>0</v>
      </c>
    </row>
    <row r="5002" spans="1:26" x14ac:dyDescent="0.2">
      <c r="A5002" s="1">
        <v>2997216</v>
      </c>
      <c r="B5002">
        <v>0</v>
      </c>
      <c r="C5002">
        <v>0</v>
      </c>
      <c r="D5002">
        <v>0</v>
      </c>
      <c r="E5002">
        <v>0</v>
      </c>
      <c r="F5002">
        <v>0</v>
      </c>
      <c r="G5002">
        <v>0</v>
      </c>
      <c r="H5002">
        <v>0</v>
      </c>
      <c r="I5002">
        <v>0</v>
      </c>
      <c r="J5002">
        <v>0</v>
      </c>
      <c r="K5002">
        <v>0</v>
      </c>
      <c r="L5002">
        <v>0</v>
      </c>
      <c r="M5002">
        <v>0</v>
      </c>
      <c r="N5002">
        <v>0</v>
      </c>
      <c r="O5002">
        <v>0</v>
      </c>
      <c r="P5002">
        <v>0</v>
      </c>
      <c r="Q5002">
        <v>0</v>
      </c>
      <c r="R5002">
        <v>0</v>
      </c>
      <c r="S5002">
        <v>0</v>
      </c>
      <c r="T5002">
        <v>21188</v>
      </c>
      <c r="U5002">
        <v>0</v>
      </c>
      <c r="V5002">
        <v>0</v>
      </c>
      <c r="W5002">
        <v>0</v>
      </c>
      <c r="X5002">
        <v>0</v>
      </c>
      <c r="Y5002">
        <v>0</v>
      </c>
      <c r="Z5002">
        <v>0</v>
      </c>
    </row>
    <row r="5003" spans="1:26" x14ac:dyDescent="0.2">
      <c r="A5003" s="1">
        <v>2997748</v>
      </c>
      <c r="B5003">
        <v>0</v>
      </c>
      <c r="C5003">
        <v>0</v>
      </c>
      <c r="D5003">
        <v>0</v>
      </c>
      <c r="E5003">
        <v>0</v>
      </c>
      <c r="F5003">
        <v>0</v>
      </c>
      <c r="G5003">
        <v>0</v>
      </c>
      <c r="H5003">
        <v>0</v>
      </c>
      <c r="I5003">
        <v>0</v>
      </c>
      <c r="J5003">
        <v>0</v>
      </c>
      <c r="K5003">
        <v>0</v>
      </c>
      <c r="L5003">
        <v>0</v>
      </c>
      <c r="M5003">
        <v>0</v>
      </c>
      <c r="N5003">
        <v>0</v>
      </c>
      <c r="O5003">
        <v>0</v>
      </c>
      <c r="P5003">
        <v>0</v>
      </c>
      <c r="Q5003">
        <v>0</v>
      </c>
      <c r="R5003">
        <v>0</v>
      </c>
      <c r="S5003">
        <v>0</v>
      </c>
      <c r="T5003">
        <v>0</v>
      </c>
      <c r="U5003">
        <v>0</v>
      </c>
      <c r="V5003">
        <v>0</v>
      </c>
      <c r="W5003">
        <v>0</v>
      </c>
      <c r="X5003">
        <v>0</v>
      </c>
      <c r="Y5003">
        <v>0</v>
      </c>
      <c r="Z5003">
        <v>0</v>
      </c>
    </row>
    <row r="5004" spans="1:26" x14ac:dyDescent="0.2">
      <c r="A5004" s="1">
        <v>2998576</v>
      </c>
      <c r="B5004">
        <v>0</v>
      </c>
      <c r="C5004">
        <v>0</v>
      </c>
      <c r="D5004">
        <v>0</v>
      </c>
      <c r="E5004">
        <v>0</v>
      </c>
      <c r="F5004">
        <v>0</v>
      </c>
      <c r="G5004">
        <v>0</v>
      </c>
      <c r="H5004">
        <v>0</v>
      </c>
      <c r="I5004">
        <v>0</v>
      </c>
      <c r="J5004">
        <v>0</v>
      </c>
      <c r="K5004">
        <v>0</v>
      </c>
      <c r="L5004">
        <v>0</v>
      </c>
      <c r="M5004">
        <v>0</v>
      </c>
      <c r="N5004">
        <v>0</v>
      </c>
      <c r="O5004">
        <v>0</v>
      </c>
      <c r="P5004">
        <v>0</v>
      </c>
      <c r="Q5004">
        <v>0</v>
      </c>
      <c r="R5004">
        <v>0</v>
      </c>
      <c r="S5004">
        <v>0</v>
      </c>
      <c r="T5004">
        <v>0</v>
      </c>
      <c r="U5004">
        <v>0</v>
      </c>
      <c r="V5004">
        <v>0</v>
      </c>
      <c r="W5004">
        <v>0</v>
      </c>
      <c r="X5004">
        <v>0</v>
      </c>
      <c r="Y5004">
        <v>0</v>
      </c>
      <c r="Z5004">
        <v>0</v>
      </c>
    </row>
    <row r="5005" spans="1:26" x14ac:dyDescent="0.2">
      <c r="A5005" s="1">
        <v>3005097</v>
      </c>
      <c r="B5005">
        <v>0</v>
      </c>
      <c r="C5005">
        <v>0</v>
      </c>
      <c r="D5005">
        <v>0</v>
      </c>
      <c r="E5005">
        <v>0</v>
      </c>
      <c r="F5005">
        <v>0</v>
      </c>
      <c r="G5005">
        <v>0</v>
      </c>
      <c r="H5005">
        <v>0</v>
      </c>
      <c r="I5005">
        <v>0</v>
      </c>
      <c r="J5005">
        <v>0</v>
      </c>
      <c r="K5005">
        <v>0</v>
      </c>
      <c r="L5005">
        <v>0</v>
      </c>
      <c r="M5005">
        <v>0</v>
      </c>
      <c r="N5005">
        <v>0</v>
      </c>
      <c r="O5005">
        <v>0</v>
      </c>
      <c r="P5005">
        <v>0</v>
      </c>
      <c r="Q5005">
        <v>0</v>
      </c>
      <c r="R5005">
        <v>0</v>
      </c>
      <c r="S5005">
        <v>0</v>
      </c>
      <c r="T5005">
        <v>0</v>
      </c>
      <c r="U5005">
        <v>0</v>
      </c>
      <c r="V5005">
        <v>0</v>
      </c>
      <c r="W5005">
        <v>0</v>
      </c>
      <c r="X5005">
        <v>0</v>
      </c>
      <c r="Y5005">
        <v>0</v>
      </c>
      <c r="Z5005">
        <v>0</v>
      </c>
    </row>
    <row r="5006" spans="1:26" x14ac:dyDescent="0.2">
      <c r="A5006" s="1">
        <v>3010000</v>
      </c>
      <c r="B5006">
        <v>0</v>
      </c>
      <c r="C5006">
        <v>0</v>
      </c>
      <c r="D5006">
        <v>0</v>
      </c>
      <c r="E5006">
        <v>0</v>
      </c>
      <c r="F5006">
        <v>0</v>
      </c>
      <c r="G5006">
        <v>0</v>
      </c>
      <c r="H5006">
        <v>0</v>
      </c>
      <c r="I5006">
        <v>0</v>
      </c>
      <c r="J5006">
        <v>0</v>
      </c>
      <c r="K5006">
        <v>0</v>
      </c>
      <c r="L5006">
        <v>0</v>
      </c>
      <c r="M5006">
        <v>0</v>
      </c>
      <c r="N5006">
        <v>0</v>
      </c>
    </row>
    <row r="5007" spans="1:26" x14ac:dyDescent="0.2">
      <c r="A5007" s="1">
        <v>3010363</v>
      </c>
      <c r="B5007">
        <v>0</v>
      </c>
      <c r="C5007">
        <v>0</v>
      </c>
      <c r="D5007">
        <v>0</v>
      </c>
      <c r="E5007">
        <v>0</v>
      </c>
      <c r="F5007">
        <v>0</v>
      </c>
      <c r="G5007">
        <v>0</v>
      </c>
      <c r="H5007">
        <v>0</v>
      </c>
      <c r="I5007">
        <v>0</v>
      </c>
      <c r="J5007">
        <v>0</v>
      </c>
      <c r="K5007">
        <v>0</v>
      </c>
      <c r="L5007">
        <v>0</v>
      </c>
      <c r="M5007">
        <v>0</v>
      </c>
      <c r="N5007">
        <v>0</v>
      </c>
      <c r="O5007">
        <v>0</v>
      </c>
      <c r="P5007">
        <v>0</v>
      </c>
      <c r="Q5007">
        <v>0</v>
      </c>
      <c r="R5007">
        <v>0</v>
      </c>
      <c r="S5007">
        <v>0</v>
      </c>
      <c r="T5007">
        <v>0</v>
      </c>
      <c r="U5007">
        <v>4178</v>
      </c>
      <c r="V5007">
        <v>3900</v>
      </c>
      <c r="W5007">
        <v>3589</v>
      </c>
      <c r="X5007">
        <v>4822</v>
      </c>
      <c r="Y5007">
        <v>4811</v>
      </c>
      <c r="Z5007">
        <v>8905</v>
      </c>
    </row>
    <row r="5008" spans="1:26" x14ac:dyDescent="0.2">
      <c r="A5008" s="1">
        <v>3013823</v>
      </c>
      <c r="B5008">
        <v>1618</v>
      </c>
      <c r="C5008">
        <v>177</v>
      </c>
      <c r="D5008">
        <v>177</v>
      </c>
      <c r="E5008">
        <v>648</v>
      </c>
      <c r="F5008">
        <v>1213</v>
      </c>
      <c r="G5008">
        <v>2917</v>
      </c>
      <c r="H5008">
        <v>4074</v>
      </c>
    </row>
    <row r="5009" spans="1:26" x14ac:dyDescent="0.2">
      <c r="A5009" s="1">
        <v>3015939</v>
      </c>
      <c r="B5009">
        <v>0</v>
      </c>
      <c r="C5009">
        <v>0</v>
      </c>
      <c r="D5009">
        <v>0</v>
      </c>
      <c r="E5009">
        <v>0</v>
      </c>
      <c r="F5009">
        <v>0</v>
      </c>
      <c r="G5009">
        <v>0</v>
      </c>
      <c r="H5009">
        <v>0</v>
      </c>
      <c r="I5009">
        <v>0</v>
      </c>
      <c r="J5009">
        <v>0</v>
      </c>
      <c r="K5009">
        <v>0</v>
      </c>
      <c r="L5009">
        <v>0</v>
      </c>
      <c r="M5009">
        <v>0</v>
      </c>
      <c r="N5009">
        <v>0</v>
      </c>
      <c r="O5009">
        <v>0</v>
      </c>
      <c r="P5009">
        <v>0</v>
      </c>
      <c r="Q5009">
        <v>0</v>
      </c>
      <c r="R5009">
        <v>0</v>
      </c>
      <c r="S5009">
        <v>0</v>
      </c>
      <c r="T5009">
        <v>0</v>
      </c>
      <c r="U5009">
        <v>0</v>
      </c>
      <c r="V5009">
        <v>0</v>
      </c>
      <c r="W5009">
        <v>0</v>
      </c>
      <c r="X5009">
        <v>0</v>
      </c>
      <c r="Y5009">
        <v>0</v>
      </c>
      <c r="Z5009">
        <v>0</v>
      </c>
    </row>
    <row r="5010" spans="1:26" x14ac:dyDescent="0.2">
      <c r="A5010" s="1">
        <v>3016347</v>
      </c>
      <c r="B5010">
        <v>75986</v>
      </c>
      <c r="C5010">
        <v>61655</v>
      </c>
      <c r="D5010">
        <v>78565</v>
      </c>
      <c r="E5010">
        <v>72464</v>
      </c>
      <c r="F5010">
        <v>62539</v>
      </c>
      <c r="G5010">
        <v>60840</v>
      </c>
      <c r="H5010">
        <v>52625</v>
      </c>
      <c r="I5010">
        <v>77338</v>
      </c>
      <c r="J5010">
        <v>66681</v>
      </c>
      <c r="K5010">
        <v>58240</v>
      </c>
      <c r="L5010">
        <v>47105</v>
      </c>
      <c r="M5010">
        <v>30789</v>
      </c>
      <c r="N5010">
        <v>36920</v>
      </c>
      <c r="O5010">
        <v>53841</v>
      </c>
      <c r="P5010">
        <v>59815</v>
      </c>
      <c r="Q5010">
        <v>41733</v>
      </c>
      <c r="R5010">
        <v>60210</v>
      </c>
      <c r="S5010">
        <v>70116</v>
      </c>
      <c r="T5010">
        <v>310778</v>
      </c>
      <c r="U5010">
        <v>287129</v>
      </c>
      <c r="V5010">
        <v>265233</v>
      </c>
      <c r="W5010">
        <v>234691</v>
      </c>
      <c r="X5010">
        <v>193480</v>
      </c>
      <c r="Y5010">
        <v>217108</v>
      </c>
      <c r="Z5010">
        <v>243242</v>
      </c>
    </row>
    <row r="5011" spans="1:26" x14ac:dyDescent="0.2">
      <c r="A5011" s="1">
        <v>3017081</v>
      </c>
      <c r="B5011">
        <v>0</v>
      </c>
      <c r="C5011">
        <v>0</v>
      </c>
      <c r="D5011">
        <v>0</v>
      </c>
      <c r="E5011">
        <v>0</v>
      </c>
      <c r="F5011">
        <v>0</v>
      </c>
      <c r="G5011">
        <v>0</v>
      </c>
      <c r="H5011">
        <v>0</v>
      </c>
      <c r="I5011">
        <v>0</v>
      </c>
      <c r="J5011">
        <v>0</v>
      </c>
      <c r="K5011">
        <v>0</v>
      </c>
      <c r="L5011">
        <v>0</v>
      </c>
      <c r="M5011">
        <v>0</v>
      </c>
      <c r="N5011">
        <v>0</v>
      </c>
      <c r="O5011">
        <v>0</v>
      </c>
      <c r="P5011">
        <v>0</v>
      </c>
      <c r="Q5011">
        <v>0</v>
      </c>
      <c r="R5011">
        <v>0</v>
      </c>
      <c r="S5011">
        <v>0</v>
      </c>
      <c r="T5011">
        <v>0</v>
      </c>
      <c r="U5011">
        <v>0</v>
      </c>
      <c r="V5011">
        <v>0</v>
      </c>
      <c r="W5011">
        <v>0</v>
      </c>
      <c r="X5011">
        <v>0</v>
      </c>
      <c r="Y5011">
        <v>0</v>
      </c>
      <c r="Z5011">
        <v>0</v>
      </c>
    </row>
    <row r="5012" spans="1:26" x14ac:dyDescent="0.2">
      <c r="A5012" s="1">
        <v>3019982</v>
      </c>
      <c r="B5012">
        <v>0</v>
      </c>
      <c r="C5012">
        <v>0</v>
      </c>
      <c r="D5012">
        <v>0</v>
      </c>
      <c r="E5012">
        <v>0</v>
      </c>
      <c r="F5012">
        <v>9415</v>
      </c>
      <c r="G5012">
        <v>38471</v>
      </c>
      <c r="H5012">
        <v>38872</v>
      </c>
      <c r="I5012">
        <v>36825</v>
      </c>
      <c r="J5012">
        <v>37238</v>
      </c>
      <c r="K5012">
        <v>44098</v>
      </c>
      <c r="L5012">
        <v>45830</v>
      </c>
      <c r="M5012">
        <v>43529</v>
      </c>
      <c r="N5012">
        <v>83417</v>
      </c>
      <c r="O5012">
        <v>109365</v>
      </c>
      <c r="P5012">
        <v>113392</v>
      </c>
      <c r="Q5012">
        <v>150558</v>
      </c>
      <c r="R5012">
        <v>154346</v>
      </c>
      <c r="S5012">
        <v>159142</v>
      </c>
      <c r="T5012">
        <v>187742</v>
      </c>
      <c r="U5012">
        <v>192703</v>
      </c>
      <c r="V5012">
        <v>198827</v>
      </c>
      <c r="W5012">
        <v>207267</v>
      </c>
      <c r="X5012">
        <v>178984</v>
      </c>
      <c r="Y5012">
        <v>173738</v>
      </c>
      <c r="Z5012">
        <v>174260</v>
      </c>
    </row>
    <row r="5013" spans="1:26" x14ac:dyDescent="0.2">
      <c r="A5013" s="1">
        <v>3020447</v>
      </c>
      <c r="B5013">
        <v>0</v>
      </c>
      <c r="C5013">
        <v>0</v>
      </c>
      <c r="D5013">
        <v>0</v>
      </c>
      <c r="E5013">
        <v>0</v>
      </c>
      <c r="F5013">
        <v>0</v>
      </c>
      <c r="G5013">
        <v>0</v>
      </c>
      <c r="H5013">
        <v>0</v>
      </c>
      <c r="I5013">
        <v>0</v>
      </c>
      <c r="J5013">
        <v>0</v>
      </c>
      <c r="K5013">
        <v>0</v>
      </c>
      <c r="L5013">
        <v>0</v>
      </c>
      <c r="M5013">
        <v>0</v>
      </c>
      <c r="N5013">
        <v>0</v>
      </c>
      <c r="O5013">
        <v>0</v>
      </c>
      <c r="P5013">
        <v>0</v>
      </c>
      <c r="Q5013">
        <v>0</v>
      </c>
      <c r="R5013">
        <v>0</v>
      </c>
      <c r="S5013">
        <v>0</v>
      </c>
      <c r="T5013">
        <v>0</v>
      </c>
      <c r="U5013">
        <v>0</v>
      </c>
      <c r="V5013">
        <v>0</v>
      </c>
      <c r="W5013">
        <v>0</v>
      </c>
      <c r="X5013">
        <v>0</v>
      </c>
      <c r="Y5013">
        <v>0</v>
      </c>
      <c r="Z5013">
        <v>0</v>
      </c>
    </row>
    <row r="5014" spans="1:26" x14ac:dyDescent="0.2">
      <c r="A5014" s="1">
        <v>3022076</v>
      </c>
      <c r="B5014">
        <v>0</v>
      </c>
      <c r="C5014">
        <v>0</v>
      </c>
      <c r="D5014">
        <v>0</v>
      </c>
      <c r="E5014">
        <v>0</v>
      </c>
      <c r="F5014">
        <v>0</v>
      </c>
      <c r="G5014">
        <v>0</v>
      </c>
      <c r="H5014">
        <v>0</v>
      </c>
      <c r="I5014">
        <v>0</v>
      </c>
      <c r="J5014">
        <v>0</v>
      </c>
      <c r="K5014">
        <v>633</v>
      </c>
      <c r="L5014">
        <v>835</v>
      </c>
      <c r="M5014">
        <v>4285</v>
      </c>
      <c r="N5014">
        <v>11195</v>
      </c>
      <c r="O5014">
        <v>3640</v>
      </c>
      <c r="P5014">
        <v>5897</v>
      </c>
      <c r="Q5014">
        <v>4425</v>
      </c>
    </row>
    <row r="5015" spans="1:26" x14ac:dyDescent="0.2">
      <c r="A5015" s="1">
        <v>3022610</v>
      </c>
      <c r="B5015">
        <v>11168</v>
      </c>
      <c r="C5015">
        <v>15331</v>
      </c>
      <c r="D5015">
        <v>15222</v>
      </c>
      <c r="E5015">
        <v>14867</v>
      </c>
      <c r="F5015">
        <v>14910</v>
      </c>
      <c r="G5015">
        <v>14287</v>
      </c>
      <c r="H5015">
        <v>22531</v>
      </c>
      <c r="I5015">
        <v>25574</v>
      </c>
      <c r="J5015">
        <v>20025</v>
      </c>
      <c r="K5015">
        <v>21048</v>
      </c>
      <c r="L5015">
        <v>35632</v>
      </c>
      <c r="M5015">
        <v>33446</v>
      </c>
      <c r="N5015">
        <v>33089</v>
      </c>
      <c r="O5015">
        <v>24396</v>
      </c>
      <c r="P5015">
        <v>32312</v>
      </c>
      <c r="Q5015">
        <v>29474</v>
      </c>
      <c r="R5015">
        <v>38614</v>
      </c>
      <c r="S5015">
        <v>40024</v>
      </c>
      <c r="T5015">
        <v>52497</v>
      </c>
      <c r="U5015">
        <v>54643</v>
      </c>
      <c r="V5015">
        <v>58656</v>
      </c>
      <c r="W5015">
        <v>66147</v>
      </c>
      <c r="X5015">
        <v>80993</v>
      </c>
      <c r="Y5015">
        <v>93827</v>
      </c>
      <c r="Z5015">
        <v>80910</v>
      </c>
    </row>
    <row r="5016" spans="1:26" x14ac:dyDescent="0.2">
      <c r="A5016" s="1">
        <v>3025134</v>
      </c>
      <c r="B5016">
        <v>0</v>
      </c>
    </row>
    <row r="5017" spans="1:26" x14ac:dyDescent="0.2">
      <c r="A5017" s="1">
        <v>3025929</v>
      </c>
      <c r="B5017">
        <v>0</v>
      </c>
      <c r="C5017">
        <v>0</v>
      </c>
      <c r="D5017">
        <v>0</v>
      </c>
      <c r="E5017">
        <v>0</v>
      </c>
      <c r="F5017">
        <v>0</v>
      </c>
      <c r="G5017">
        <v>0</v>
      </c>
      <c r="H5017">
        <v>0</v>
      </c>
      <c r="I5017">
        <v>0</v>
      </c>
      <c r="J5017">
        <v>0</v>
      </c>
      <c r="K5017">
        <v>0</v>
      </c>
      <c r="L5017">
        <v>0</v>
      </c>
      <c r="M5017">
        <v>0</v>
      </c>
      <c r="N5017">
        <v>0</v>
      </c>
      <c r="O5017">
        <v>0</v>
      </c>
      <c r="P5017">
        <v>0</v>
      </c>
      <c r="Q5017">
        <v>0</v>
      </c>
      <c r="R5017">
        <v>0</v>
      </c>
      <c r="S5017">
        <v>0</v>
      </c>
      <c r="T5017">
        <v>0</v>
      </c>
      <c r="U5017">
        <v>0</v>
      </c>
      <c r="V5017">
        <v>0</v>
      </c>
      <c r="W5017">
        <v>0</v>
      </c>
      <c r="X5017">
        <v>0</v>
      </c>
      <c r="Y5017">
        <v>0</v>
      </c>
      <c r="Z5017">
        <v>0</v>
      </c>
    </row>
    <row r="5018" spans="1:26" x14ac:dyDescent="0.2">
      <c r="A5018" s="1">
        <v>3027763</v>
      </c>
      <c r="B5018">
        <v>0</v>
      </c>
      <c r="C5018">
        <v>0</v>
      </c>
      <c r="D5018">
        <v>0</v>
      </c>
      <c r="E5018">
        <v>0</v>
      </c>
      <c r="F5018">
        <v>0</v>
      </c>
      <c r="G5018">
        <v>0</v>
      </c>
      <c r="H5018">
        <v>0</v>
      </c>
      <c r="I5018">
        <v>0</v>
      </c>
      <c r="J5018">
        <v>0</v>
      </c>
      <c r="K5018">
        <v>0</v>
      </c>
      <c r="L5018">
        <v>0</v>
      </c>
      <c r="M5018">
        <v>0</v>
      </c>
      <c r="N5018">
        <v>0</v>
      </c>
      <c r="O5018">
        <v>0</v>
      </c>
      <c r="P5018">
        <v>0</v>
      </c>
      <c r="Q5018">
        <v>0</v>
      </c>
      <c r="R5018">
        <v>0</v>
      </c>
      <c r="S5018">
        <v>0</v>
      </c>
      <c r="T5018">
        <v>0</v>
      </c>
      <c r="U5018">
        <v>0</v>
      </c>
      <c r="V5018">
        <v>0</v>
      </c>
      <c r="W5018">
        <v>6270</v>
      </c>
      <c r="X5018">
        <v>11028</v>
      </c>
      <c r="Y5018">
        <v>11816</v>
      </c>
      <c r="Z5018">
        <v>13271</v>
      </c>
    </row>
    <row r="5019" spans="1:26" x14ac:dyDescent="0.2">
      <c r="A5019" s="1">
        <v>3028902</v>
      </c>
      <c r="B5019">
        <v>20908</v>
      </c>
      <c r="C5019">
        <v>7775</v>
      </c>
      <c r="D5019">
        <v>24202</v>
      </c>
      <c r="E5019">
        <v>30775</v>
      </c>
      <c r="F5019">
        <v>34419</v>
      </c>
      <c r="G5019">
        <v>26893</v>
      </c>
      <c r="H5019">
        <v>29162</v>
      </c>
      <c r="I5019">
        <v>48205</v>
      </c>
      <c r="J5019">
        <v>42926</v>
      </c>
      <c r="K5019">
        <v>38779</v>
      </c>
      <c r="L5019">
        <v>38071</v>
      </c>
      <c r="M5019">
        <v>45517</v>
      </c>
      <c r="N5019">
        <v>46009</v>
      </c>
      <c r="O5019">
        <v>44915</v>
      </c>
      <c r="P5019">
        <v>56849</v>
      </c>
      <c r="Q5019">
        <v>50002</v>
      </c>
    </row>
    <row r="5020" spans="1:26" x14ac:dyDescent="0.2">
      <c r="A5020" s="1">
        <v>3029253</v>
      </c>
      <c r="B5020">
        <v>0</v>
      </c>
      <c r="C5020">
        <v>0</v>
      </c>
      <c r="D5020">
        <v>0</v>
      </c>
      <c r="E5020">
        <v>0</v>
      </c>
      <c r="F5020">
        <v>0</v>
      </c>
      <c r="G5020">
        <v>0</v>
      </c>
      <c r="H5020">
        <v>0</v>
      </c>
      <c r="I5020">
        <v>0</v>
      </c>
      <c r="J5020">
        <v>0</v>
      </c>
      <c r="K5020">
        <v>0</v>
      </c>
      <c r="L5020">
        <v>0</v>
      </c>
      <c r="M5020">
        <v>0</v>
      </c>
      <c r="N5020">
        <v>0</v>
      </c>
      <c r="O5020">
        <v>0</v>
      </c>
      <c r="P5020">
        <v>0</v>
      </c>
      <c r="Q5020">
        <v>0</v>
      </c>
      <c r="R5020">
        <v>0</v>
      </c>
      <c r="S5020">
        <v>0</v>
      </c>
      <c r="T5020">
        <v>0</v>
      </c>
      <c r="U5020">
        <v>0</v>
      </c>
      <c r="V5020">
        <v>0</v>
      </c>
      <c r="W5020">
        <v>0</v>
      </c>
      <c r="X5020">
        <v>0</v>
      </c>
      <c r="Y5020">
        <v>0</v>
      </c>
      <c r="Z5020">
        <v>0</v>
      </c>
    </row>
    <row r="5021" spans="1:26" x14ac:dyDescent="0.2">
      <c r="A5021" s="1">
        <v>3029589</v>
      </c>
      <c r="B5021">
        <v>0</v>
      </c>
      <c r="C5021">
        <v>0</v>
      </c>
      <c r="D5021">
        <v>0</v>
      </c>
      <c r="E5021">
        <v>233318</v>
      </c>
      <c r="F5021">
        <v>209488</v>
      </c>
      <c r="G5021">
        <v>226195</v>
      </c>
      <c r="H5021">
        <v>225937</v>
      </c>
      <c r="I5021">
        <v>248550</v>
      </c>
      <c r="J5021">
        <v>209554</v>
      </c>
      <c r="K5021">
        <v>243278</v>
      </c>
      <c r="L5021">
        <v>229350</v>
      </c>
      <c r="M5021">
        <v>200059</v>
      </c>
      <c r="N5021">
        <v>219642</v>
      </c>
      <c r="O5021">
        <v>231454</v>
      </c>
      <c r="P5021">
        <v>241130</v>
      </c>
      <c r="Q5021">
        <v>275378</v>
      </c>
      <c r="R5021">
        <v>251547</v>
      </c>
      <c r="S5021">
        <v>290361</v>
      </c>
      <c r="T5021">
        <v>329218</v>
      </c>
      <c r="U5021">
        <v>563139</v>
      </c>
      <c r="V5021">
        <v>608981</v>
      </c>
      <c r="W5021">
        <v>539040</v>
      </c>
      <c r="X5021">
        <v>608852</v>
      </c>
      <c r="Y5021">
        <v>608852</v>
      </c>
      <c r="Z5021">
        <v>618830</v>
      </c>
    </row>
    <row r="5022" spans="1:26" x14ac:dyDescent="0.2">
      <c r="A5022" s="1">
        <v>3032833</v>
      </c>
      <c r="B5022">
        <v>261</v>
      </c>
      <c r="C5022">
        <v>261</v>
      </c>
      <c r="D5022">
        <v>0</v>
      </c>
      <c r="E5022">
        <v>0</v>
      </c>
      <c r="F5022">
        <v>0</v>
      </c>
      <c r="G5022">
        <v>0</v>
      </c>
      <c r="H5022">
        <v>0</v>
      </c>
      <c r="I5022">
        <v>0</v>
      </c>
      <c r="J5022">
        <v>0</v>
      </c>
      <c r="K5022">
        <v>600</v>
      </c>
      <c r="L5022">
        <v>0</v>
      </c>
      <c r="M5022">
        <v>0</v>
      </c>
      <c r="N5022">
        <v>0</v>
      </c>
      <c r="O5022">
        <v>450</v>
      </c>
      <c r="P5022">
        <v>0</v>
      </c>
      <c r="Q5022">
        <v>0</v>
      </c>
      <c r="R5022">
        <v>0</v>
      </c>
      <c r="S5022">
        <v>0</v>
      </c>
      <c r="T5022">
        <v>0</v>
      </c>
      <c r="U5022">
        <v>0</v>
      </c>
      <c r="V5022">
        <v>0</v>
      </c>
      <c r="W5022">
        <v>0</v>
      </c>
      <c r="X5022">
        <v>0</v>
      </c>
      <c r="Y5022">
        <v>0</v>
      </c>
      <c r="Z5022">
        <v>0</v>
      </c>
    </row>
    <row r="5023" spans="1:26" x14ac:dyDescent="0.2">
      <c r="A5023" s="1">
        <v>3034257</v>
      </c>
      <c r="B5023">
        <v>0</v>
      </c>
      <c r="C5023">
        <v>0</v>
      </c>
      <c r="D5023">
        <v>0</v>
      </c>
      <c r="E5023">
        <v>0</v>
      </c>
      <c r="F5023">
        <v>0</v>
      </c>
      <c r="G5023">
        <v>0</v>
      </c>
      <c r="H5023">
        <v>0</v>
      </c>
      <c r="I5023">
        <v>0</v>
      </c>
      <c r="J5023">
        <v>0</v>
      </c>
      <c r="K5023">
        <v>0</v>
      </c>
      <c r="L5023">
        <v>0</v>
      </c>
      <c r="M5023">
        <v>0</v>
      </c>
      <c r="N5023">
        <v>0</v>
      </c>
      <c r="O5023">
        <v>0</v>
      </c>
      <c r="P5023">
        <v>0</v>
      </c>
      <c r="Q5023">
        <v>0</v>
      </c>
      <c r="R5023">
        <v>0</v>
      </c>
      <c r="S5023">
        <v>0</v>
      </c>
      <c r="T5023">
        <v>0</v>
      </c>
      <c r="U5023">
        <v>0</v>
      </c>
      <c r="V5023">
        <v>0</v>
      </c>
      <c r="W5023">
        <v>0</v>
      </c>
      <c r="X5023">
        <v>0</v>
      </c>
      <c r="Y5023">
        <v>0</v>
      </c>
      <c r="Z5023">
        <v>0</v>
      </c>
    </row>
    <row r="5024" spans="1:26" x14ac:dyDescent="0.2">
      <c r="A5024" s="1">
        <v>3034695</v>
      </c>
      <c r="B5024">
        <v>0</v>
      </c>
      <c r="C5024">
        <v>0</v>
      </c>
      <c r="D5024">
        <v>0</v>
      </c>
      <c r="E5024">
        <v>0</v>
      </c>
      <c r="F5024">
        <v>0</v>
      </c>
      <c r="G5024">
        <v>0</v>
      </c>
      <c r="H5024">
        <v>0</v>
      </c>
      <c r="I5024">
        <v>0</v>
      </c>
      <c r="J5024">
        <v>0</v>
      </c>
      <c r="K5024">
        <v>0</v>
      </c>
      <c r="L5024">
        <v>0</v>
      </c>
      <c r="M5024">
        <v>0</v>
      </c>
      <c r="N5024">
        <v>0</v>
      </c>
      <c r="O5024">
        <v>0</v>
      </c>
      <c r="P5024">
        <v>0</v>
      </c>
      <c r="Q5024">
        <v>0</v>
      </c>
      <c r="R5024">
        <v>0</v>
      </c>
      <c r="S5024">
        <v>0</v>
      </c>
      <c r="T5024">
        <v>0</v>
      </c>
      <c r="U5024">
        <v>0</v>
      </c>
      <c r="V5024">
        <v>0</v>
      </c>
      <c r="W5024">
        <v>0</v>
      </c>
      <c r="X5024">
        <v>0</v>
      </c>
    </row>
    <row r="5025" spans="1:26" x14ac:dyDescent="0.2">
      <c r="A5025" s="1">
        <v>3039636</v>
      </c>
      <c r="B5025">
        <v>0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v>0</v>
      </c>
      <c r="I5025">
        <v>0</v>
      </c>
      <c r="J5025">
        <v>0</v>
      </c>
      <c r="K5025">
        <v>0</v>
      </c>
      <c r="L5025">
        <v>0</v>
      </c>
      <c r="M5025">
        <v>0</v>
      </c>
      <c r="N5025">
        <v>0</v>
      </c>
      <c r="O5025">
        <v>0</v>
      </c>
      <c r="P5025">
        <v>0</v>
      </c>
      <c r="Q5025">
        <v>0</v>
      </c>
      <c r="R5025">
        <v>0</v>
      </c>
      <c r="S5025">
        <v>0</v>
      </c>
      <c r="T5025">
        <v>0</v>
      </c>
      <c r="U5025">
        <v>2321</v>
      </c>
      <c r="V5025">
        <v>5563</v>
      </c>
      <c r="W5025">
        <v>5484</v>
      </c>
      <c r="X5025">
        <v>5476</v>
      </c>
      <c r="Y5025">
        <v>5324</v>
      </c>
      <c r="Z5025">
        <v>5635</v>
      </c>
    </row>
    <row r="5026" spans="1:26" x14ac:dyDescent="0.2">
      <c r="A5026" s="1">
        <v>3040418</v>
      </c>
      <c r="B5026">
        <v>0</v>
      </c>
      <c r="C5026">
        <v>0</v>
      </c>
      <c r="D5026">
        <v>0</v>
      </c>
      <c r="E5026">
        <v>0</v>
      </c>
      <c r="F5026">
        <v>0</v>
      </c>
      <c r="G5026">
        <v>0</v>
      </c>
      <c r="H5026">
        <v>0</v>
      </c>
      <c r="I5026">
        <v>0</v>
      </c>
      <c r="J5026">
        <v>0</v>
      </c>
      <c r="K5026">
        <v>0</v>
      </c>
      <c r="L5026">
        <v>0</v>
      </c>
      <c r="M5026">
        <v>0</v>
      </c>
      <c r="N5026">
        <v>0</v>
      </c>
      <c r="O5026">
        <v>0</v>
      </c>
      <c r="P5026">
        <v>0</v>
      </c>
      <c r="Q5026">
        <v>0</v>
      </c>
      <c r="R5026">
        <v>0</v>
      </c>
      <c r="S5026">
        <v>0</v>
      </c>
      <c r="T5026">
        <v>0</v>
      </c>
      <c r="U5026">
        <v>0</v>
      </c>
      <c r="V5026">
        <v>0</v>
      </c>
      <c r="W5026">
        <v>0</v>
      </c>
      <c r="X5026">
        <v>0</v>
      </c>
      <c r="Y5026">
        <v>0</v>
      </c>
      <c r="Z5026">
        <v>0</v>
      </c>
    </row>
    <row r="5027" spans="1:26" x14ac:dyDescent="0.2">
      <c r="A5027" s="1">
        <v>3041358</v>
      </c>
      <c r="B5027">
        <v>0</v>
      </c>
      <c r="C5027">
        <v>0</v>
      </c>
      <c r="D5027">
        <v>0</v>
      </c>
      <c r="E5027">
        <v>0</v>
      </c>
      <c r="F5027">
        <v>0</v>
      </c>
      <c r="G5027">
        <v>0</v>
      </c>
      <c r="H5027">
        <v>0</v>
      </c>
      <c r="I5027">
        <v>0</v>
      </c>
      <c r="J5027">
        <v>0</v>
      </c>
      <c r="K5027">
        <v>0</v>
      </c>
      <c r="L5027">
        <v>0</v>
      </c>
      <c r="M5027">
        <v>0</v>
      </c>
      <c r="N5027">
        <v>0</v>
      </c>
      <c r="O5027">
        <v>0</v>
      </c>
      <c r="P5027">
        <v>0</v>
      </c>
      <c r="Q5027">
        <v>0</v>
      </c>
      <c r="R5027">
        <v>0</v>
      </c>
      <c r="S5027">
        <v>0</v>
      </c>
      <c r="T5027">
        <v>0</v>
      </c>
      <c r="U5027">
        <v>0</v>
      </c>
      <c r="V5027">
        <v>0</v>
      </c>
      <c r="W5027">
        <v>0</v>
      </c>
      <c r="X5027">
        <v>0</v>
      </c>
      <c r="Y5027">
        <v>0</v>
      </c>
      <c r="Z5027">
        <v>0</v>
      </c>
    </row>
    <row r="5028" spans="1:26" x14ac:dyDescent="0.2">
      <c r="A5028" s="1">
        <v>3041974</v>
      </c>
      <c r="B5028">
        <v>0</v>
      </c>
      <c r="C5028">
        <v>0</v>
      </c>
    </row>
    <row r="5029" spans="1:26" x14ac:dyDescent="0.2">
      <c r="A5029" s="1">
        <v>3042234</v>
      </c>
      <c r="B5029">
        <v>0</v>
      </c>
      <c r="C5029">
        <v>0</v>
      </c>
      <c r="D5029">
        <v>0</v>
      </c>
      <c r="E5029">
        <v>0</v>
      </c>
      <c r="F5029">
        <v>0</v>
      </c>
      <c r="G5029">
        <v>0</v>
      </c>
      <c r="H5029">
        <v>0</v>
      </c>
      <c r="I5029">
        <v>0</v>
      </c>
      <c r="J5029">
        <v>0</v>
      </c>
      <c r="K5029">
        <v>0</v>
      </c>
      <c r="L5029">
        <v>0</v>
      </c>
      <c r="M5029">
        <v>0</v>
      </c>
      <c r="N5029">
        <v>0</v>
      </c>
      <c r="O5029">
        <v>0</v>
      </c>
      <c r="P5029">
        <v>0</v>
      </c>
      <c r="Q5029">
        <v>0</v>
      </c>
      <c r="R5029">
        <v>0</v>
      </c>
      <c r="S5029">
        <v>0</v>
      </c>
      <c r="T5029">
        <v>0</v>
      </c>
      <c r="U5029">
        <v>0</v>
      </c>
      <c r="V5029">
        <v>16428</v>
      </c>
      <c r="W5029">
        <v>16487</v>
      </c>
      <c r="X5029">
        <v>0</v>
      </c>
      <c r="Y5029">
        <v>0</v>
      </c>
      <c r="Z5029">
        <v>0</v>
      </c>
    </row>
    <row r="5030" spans="1:26" x14ac:dyDescent="0.2">
      <c r="A5030" s="1">
        <v>3045383</v>
      </c>
      <c r="B5030">
        <v>0</v>
      </c>
      <c r="C5030">
        <v>0</v>
      </c>
      <c r="D5030">
        <v>0</v>
      </c>
      <c r="E5030">
        <v>0</v>
      </c>
      <c r="F5030">
        <v>0</v>
      </c>
      <c r="G5030">
        <v>0</v>
      </c>
      <c r="H5030">
        <v>0</v>
      </c>
      <c r="I5030">
        <v>0</v>
      </c>
      <c r="J5030">
        <v>0</v>
      </c>
      <c r="K5030">
        <v>0</v>
      </c>
      <c r="L5030">
        <v>0</v>
      </c>
      <c r="M5030">
        <v>0</v>
      </c>
      <c r="N5030">
        <v>0</v>
      </c>
      <c r="O5030">
        <v>0</v>
      </c>
      <c r="P5030">
        <v>0</v>
      </c>
      <c r="Q5030">
        <v>0</v>
      </c>
      <c r="R5030">
        <v>0</v>
      </c>
      <c r="S5030">
        <v>0</v>
      </c>
      <c r="T5030">
        <v>0</v>
      </c>
      <c r="U5030">
        <v>0</v>
      </c>
      <c r="V5030">
        <v>0</v>
      </c>
      <c r="W5030">
        <v>0</v>
      </c>
      <c r="X5030">
        <v>0</v>
      </c>
      <c r="Y5030">
        <v>0</v>
      </c>
      <c r="Z5030">
        <v>0</v>
      </c>
    </row>
    <row r="5031" spans="1:26" x14ac:dyDescent="0.2">
      <c r="A5031" s="1">
        <v>3047659</v>
      </c>
      <c r="B5031">
        <v>4635</v>
      </c>
      <c r="C5031">
        <v>7643</v>
      </c>
      <c r="D5031">
        <v>3687</v>
      </c>
      <c r="E5031">
        <v>3183</v>
      </c>
      <c r="F5031">
        <v>3094</v>
      </c>
      <c r="G5031">
        <v>1049</v>
      </c>
      <c r="H5031">
        <v>1053</v>
      </c>
      <c r="I5031">
        <v>3988</v>
      </c>
      <c r="J5031">
        <v>3002</v>
      </c>
      <c r="K5031">
        <v>10279</v>
      </c>
      <c r="L5031">
        <v>22149</v>
      </c>
      <c r="M5031">
        <v>24671</v>
      </c>
      <c r="N5031">
        <v>49598</v>
      </c>
      <c r="O5031">
        <v>33718</v>
      </c>
      <c r="P5031">
        <v>34335</v>
      </c>
      <c r="Q5031">
        <v>33532</v>
      </c>
      <c r="R5031">
        <v>41892</v>
      </c>
      <c r="S5031">
        <v>21272</v>
      </c>
      <c r="T5031">
        <v>79191</v>
      </c>
      <c r="U5031">
        <v>91880</v>
      </c>
      <c r="V5031">
        <v>230353</v>
      </c>
      <c r="W5031">
        <v>231124</v>
      </c>
      <c r="X5031">
        <v>252346</v>
      </c>
      <c r="Y5031">
        <v>326650</v>
      </c>
      <c r="Z5031">
        <v>330439</v>
      </c>
    </row>
    <row r="5032" spans="1:26" x14ac:dyDescent="0.2">
      <c r="A5032" s="1">
        <v>3048487</v>
      </c>
      <c r="B5032">
        <v>4499</v>
      </c>
      <c r="C5032">
        <v>4000</v>
      </c>
      <c r="D5032">
        <v>3901</v>
      </c>
      <c r="E5032">
        <v>3902</v>
      </c>
      <c r="F5032">
        <v>3902</v>
      </c>
      <c r="G5032">
        <v>3000</v>
      </c>
      <c r="H5032">
        <v>2505</v>
      </c>
      <c r="I5032">
        <v>3000</v>
      </c>
      <c r="J5032">
        <v>3000</v>
      </c>
      <c r="K5032">
        <v>0</v>
      </c>
      <c r="L5032">
        <v>0</v>
      </c>
      <c r="M5032">
        <v>0</v>
      </c>
      <c r="N5032">
        <v>0</v>
      </c>
      <c r="O5032">
        <v>0</v>
      </c>
      <c r="P5032">
        <v>0</v>
      </c>
      <c r="Q5032">
        <v>0</v>
      </c>
      <c r="R5032">
        <v>0</v>
      </c>
      <c r="S5032">
        <v>0</v>
      </c>
      <c r="T5032">
        <v>0</v>
      </c>
      <c r="U5032">
        <v>501</v>
      </c>
      <c r="V5032">
        <v>504</v>
      </c>
      <c r="W5032">
        <v>3764</v>
      </c>
      <c r="X5032">
        <v>4776</v>
      </c>
      <c r="Y5032">
        <v>14818</v>
      </c>
      <c r="Z5032">
        <v>8683</v>
      </c>
    </row>
    <row r="5033" spans="1:26" x14ac:dyDescent="0.2">
      <c r="A5033" s="1">
        <v>3049635</v>
      </c>
      <c r="B5033">
        <v>0</v>
      </c>
      <c r="C5033">
        <v>0</v>
      </c>
      <c r="D5033">
        <v>0</v>
      </c>
      <c r="E5033">
        <v>0</v>
      </c>
      <c r="F5033">
        <v>0</v>
      </c>
      <c r="G5033">
        <v>0</v>
      </c>
      <c r="H5033">
        <v>0</v>
      </c>
      <c r="I5033">
        <v>0</v>
      </c>
      <c r="J5033">
        <v>0</v>
      </c>
      <c r="K5033">
        <v>0</v>
      </c>
      <c r="L5033">
        <v>0</v>
      </c>
      <c r="M5033">
        <v>0</v>
      </c>
      <c r="N5033">
        <v>0</v>
      </c>
      <c r="O5033">
        <v>0</v>
      </c>
      <c r="P5033">
        <v>0</v>
      </c>
      <c r="Q5033">
        <v>0</v>
      </c>
      <c r="R5033">
        <v>0</v>
      </c>
      <c r="S5033">
        <v>0</v>
      </c>
      <c r="T5033">
        <v>0</v>
      </c>
      <c r="U5033">
        <v>0</v>
      </c>
      <c r="V5033">
        <v>0</v>
      </c>
      <c r="W5033">
        <v>0</v>
      </c>
      <c r="X5033">
        <v>0</v>
      </c>
      <c r="Y5033">
        <v>0</v>
      </c>
      <c r="Z5033">
        <v>0</v>
      </c>
    </row>
    <row r="5034" spans="1:26" x14ac:dyDescent="0.2">
      <c r="A5034" s="1">
        <v>3049729</v>
      </c>
      <c r="B5034">
        <v>0</v>
      </c>
      <c r="C5034">
        <v>0</v>
      </c>
      <c r="D5034">
        <v>0</v>
      </c>
      <c r="E5034">
        <v>0</v>
      </c>
      <c r="F5034">
        <v>0</v>
      </c>
      <c r="G5034">
        <v>250</v>
      </c>
      <c r="H5034">
        <v>250</v>
      </c>
      <c r="I5034">
        <v>250</v>
      </c>
      <c r="J5034">
        <v>250</v>
      </c>
      <c r="K5034">
        <v>0</v>
      </c>
      <c r="L5034">
        <v>0</v>
      </c>
      <c r="M5034">
        <v>0</v>
      </c>
      <c r="N5034">
        <v>0</v>
      </c>
      <c r="O5034">
        <v>0</v>
      </c>
      <c r="P5034">
        <v>0</v>
      </c>
      <c r="Q5034">
        <v>0</v>
      </c>
      <c r="R5034">
        <v>0</v>
      </c>
      <c r="S5034">
        <v>0</v>
      </c>
      <c r="T5034">
        <v>0</v>
      </c>
      <c r="U5034">
        <v>0</v>
      </c>
      <c r="V5034">
        <v>0</v>
      </c>
    </row>
    <row r="5035" spans="1:26" x14ac:dyDescent="0.2">
      <c r="A5035" s="1">
        <v>3051432</v>
      </c>
      <c r="B5035">
        <v>0</v>
      </c>
      <c r="C5035">
        <v>0</v>
      </c>
      <c r="D5035">
        <v>0</v>
      </c>
      <c r="E5035">
        <v>0</v>
      </c>
      <c r="F5035">
        <v>0</v>
      </c>
      <c r="G5035">
        <v>5042</v>
      </c>
      <c r="H5035">
        <v>5058</v>
      </c>
      <c r="I5035">
        <v>5072</v>
      </c>
    </row>
    <row r="5036" spans="1:26" x14ac:dyDescent="0.2">
      <c r="A5036" s="1">
        <v>3052813</v>
      </c>
      <c r="B5036">
        <v>7947</v>
      </c>
      <c r="C5036">
        <v>7804</v>
      </c>
      <c r="D5036">
        <v>7324</v>
      </c>
      <c r="E5036">
        <v>7186</v>
      </c>
      <c r="F5036">
        <v>27819</v>
      </c>
      <c r="G5036">
        <v>27799</v>
      </c>
      <c r="H5036">
        <v>30527</v>
      </c>
      <c r="I5036">
        <v>26201</v>
      </c>
      <c r="J5036">
        <v>18766</v>
      </c>
      <c r="K5036">
        <v>17209</v>
      </c>
      <c r="L5036">
        <v>17824</v>
      </c>
      <c r="M5036">
        <v>11223</v>
      </c>
      <c r="N5036">
        <v>11059</v>
      </c>
      <c r="O5036">
        <v>11457</v>
      </c>
      <c r="P5036">
        <v>16258</v>
      </c>
      <c r="Q5036">
        <v>18107</v>
      </c>
      <c r="R5036">
        <v>11500</v>
      </c>
      <c r="S5036">
        <v>10585</v>
      </c>
      <c r="T5036">
        <v>10246</v>
      </c>
      <c r="U5036">
        <v>7093</v>
      </c>
      <c r="V5036">
        <v>4572</v>
      </c>
      <c r="W5036">
        <v>5354</v>
      </c>
      <c r="X5036">
        <v>3864</v>
      </c>
      <c r="Y5036">
        <v>5909</v>
      </c>
      <c r="Z5036">
        <v>6837</v>
      </c>
    </row>
    <row r="5037" spans="1:26" x14ac:dyDescent="0.2">
      <c r="A5037" s="1">
        <v>3057818</v>
      </c>
      <c r="B5037">
        <v>0</v>
      </c>
      <c r="C5037">
        <v>0</v>
      </c>
      <c r="D5037">
        <v>0</v>
      </c>
      <c r="E5037">
        <v>0</v>
      </c>
      <c r="F5037">
        <v>0</v>
      </c>
      <c r="G5037">
        <v>0</v>
      </c>
      <c r="H5037">
        <v>0</v>
      </c>
      <c r="I5037">
        <v>0</v>
      </c>
      <c r="J5037">
        <v>0</v>
      </c>
      <c r="K5037">
        <v>0</v>
      </c>
      <c r="L5037">
        <v>0</v>
      </c>
      <c r="M5037">
        <v>3448</v>
      </c>
      <c r="N5037">
        <v>3429</v>
      </c>
      <c r="O5037">
        <v>3477</v>
      </c>
      <c r="P5037">
        <v>4014</v>
      </c>
      <c r="Q5037">
        <v>1147</v>
      </c>
      <c r="R5037">
        <v>1116</v>
      </c>
    </row>
    <row r="5038" spans="1:26" x14ac:dyDescent="0.2">
      <c r="A5038" s="1">
        <v>3058114</v>
      </c>
      <c r="B5038">
        <v>0</v>
      </c>
      <c r="C5038">
        <v>0</v>
      </c>
      <c r="D5038">
        <v>0</v>
      </c>
      <c r="E5038">
        <v>0</v>
      </c>
      <c r="F5038">
        <v>0</v>
      </c>
      <c r="G5038">
        <v>0</v>
      </c>
      <c r="H5038">
        <v>0</v>
      </c>
      <c r="I5038">
        <v>0</v>
      </c>
      <c r="J5038">
        <v>0</v>
      </c>
      <c r="K5038">
        <v>0</v>
      </c>
      <c r="L5038">
        <v>0</v>
      </c>
      <c r="M5038">
        <v>0</v>
      </c>
      <c r="N5038">
        <v>0</v>
      </c>
    </row>
    <row r="5039" spans="1:26" x14ac:dyDescent="0.2">
      <c r="A5039" s="1">
        <v>3058329</v>
      </c>
      <c r="B5039">
        <v>12982</v>
      </c>
      <c r="C5039">
        <v>16634</v>
      </c>
      <c r="D5039">
        <v>15567</v>
      </c>
      <c r="E5039">
        <v>13705</v>
      </c>
      <c r="F5039">
        <v>14852</v>
      </c>
      <c r="G5039">
        <v>15739</v>
      </c>
    </row>
    <row r="5040" spans="1:26" x14ac:dyDescent="0.2">
      <c r="A5040" s="1">
        <v>3066025</v>
      </c>
      <c r="B5040">
        <v>0</v>
      </c>
      <c r="C5040">
        <v>0</v>
      </c>
      <c r="D5040">
        <v>0</v>
      </c>
      <c r="E5040">
        <v>0</v>
      </c>
      <c r="F5040">
        <v>0</v>
      </c>
      <c r="G5040">
        <v>0</v>
      </c>
      <c r="H5040">
        <v>0</v>
      </c>
      <c r="I5040">
        <v>0</v>
      </c>
      <c r="J5040">
        <v>0</v>
      </c>
      <c r="K5040">
        <v>0</v>
      </c>
      <c r="L5040">
        <v>0</v>
      </c>
      <c r="M5040">
        <v>0</v>
      </c>
      <c r="N5040">
        <v>0</v>
      </c>
      <c r="O5040">
        <v>0</v>
      </c>
      <c r="P5040">
        <v>0</v>
      </c>
      <c r="Q5040">
        <v>0</v>
      </c>
      <c r="R5040">
        <v>0</v>
      </c>
      <c r="S5040">
        <v>0</v>
      </c>
      <c r="T5040">
        <v>0</v>
      </c>
      <c r="U5040">
        <v>0</v>
      </c>
      <c r="V5040">
        <v>0</v>
      </c>
      <c r="W5040">
        <v>0</v>
      </c>
      <c r="X5040">
        <v>0</v>
      </c>
      <c r="Y5040">
        <v>0</v>
      </c>
      <c r="Z5040">
        <v>0</v>
      </c>
    </row>
    <row r="5041" spans="1:26" x14ac:dyDescent="0.2">
      <c r="A5041" s="1">
        <v>3067929</v>
      </c>
      <c r="B5041">
        <v>0</v>
      </c>
      <c r="C5041">
        <v>0</v>
      </c>
      <c r="D5041">
        <v>0</v>
      </c>
      <c r="E5041">
        <v>0</v>
      </c>
      <c r="F5041">
        <v>0</v>
      </c>
      <c r="G5041">
        <v>0</v>
      </c>
      <c r="H5041">
        <v>0</v>
      </c>
      <c r="I5041">
        <v>0</v>
      </c>
      <c r="J5041">
        <v>0</v>
      </c>
      <c r="K5041">
        <v>0</v>
      </c>
      <c r="L5041">
        <v>0</v>
      </c>
      <c r="M5041">
        <v>0</v>
      </c>
      <c r="N5041">
        <v>0</v>
      </c>
      <c r="O5041">
        <v>0</v>
      </c>
      <c r="P5041">
        <v>0</v>
      </c>
      <c r="Q5041">
        <v>0</v>
      </c>
      <c r="R5041">
        <v>0</v>
      </c>
      <c r="S5041">
        <v>0</v>
      </c>
      <c r="T5041">
        <v>0</v>
      </c>
      <c r="U5041">
        <v>0</v>
      </c>
      <c r="V5041">
        <v>0</v>
      </c>
      <c r="W5041">
        <v>0</v>
      </c>
      <c r="X5041">
        <v>0</v>
      </c>
      <c r="Y5041">
        <v>0</v>
      </c>
      <c r="Z5041">
        <v>0</v>
      </c>
    </row>
    <row r="5042" spans="1:26" x14ac:dyDescent="0.2">
      <c r="A5042" s="1">
        <v>3068579</v>
      </c>
      <c r="B5042">
        <v>0</v>
      </c>
      <c r="C5042">
        <v>0</v>
      </c>
      <c r="D5042">
        <v>0</v>
      </c>
      <c r="E5042">
        <v>0</v>
      </c>
      <c r="F5042">
        <v>0</v>
      </c>
      <c r="G5042">
        <v>0</v>
      </c>
      <c r="H5042">
        <v>0</v>
      </c>
      <c r="I5042">
        <v>0</v>
      </c>
      <c r="J5042">
        <v>0</v>
      </c>
      <c r="K5042">
        <v>0</v>
      </c>
      <c r="L5042">
        <v>0</v>
      </c>
      <c r="M5042">
        <v>0</v>
      </c>
      <c r="N5042">
        <v>0</v>
      </c>
      <c r="O5042">
        <v>0</v>
      </c>
      <c r="P5042">
        <v>0</v>
      </c>
      <c r="Q5042">
        <v>0</v>
      </c>
      <c r="R5042">
        <v>0</v>
      </c>
      <c r="S5042">
        <v>0</v>
      </c>
      <c r="T5042">
        <v>0</v>
      </c>
      <c r="U5042">
        <v>0</v>
      </c>
      <c r="V5042">
        <v>2064</v>
      </c>
      <c r="W5042">
        <v>3758</v>
      </c>
      <c r="X5042">
        <v>7831</v>
      </c>
      <c r="Y5042">
        <v>7507</v>
      </c>
      <c r="Z5042">
        <v>6654</v>
      </c>
    </row>
    <row r="5043" spans="1:26" x14ac:dyDescent="0.2">
      <c r="A5043" s="1">
        <v>3070545</v>
      </c>
      <c r="B5043">
        <v>0</v>
      </c>
      <c r="C5043">
        <v>0</v>
      </c>
      <c r="D5043">
        <v>0</v>
      </c>
      <c r="E5043">
        <v>0</v>
      </c>
      <c r="F5043">
        <v>0</v>
      </c>
      <c r="G5043">
        <v>0</v>
      </c>
      <c r="H5043">
        <v>0</v>
      </c>
      <c r="I5043">
        <v>0</v>
      </c>
      <c r="J5043">
        <v>0</v>
      </c>
      <c r="K5043">
        <v>0</v>
      </c>
      <c r="L5043">
        <v>0</v>
      </c>
      <c r="M5043">
        <v>0</v>
      </c>
      <c r="N5043">
        <v>0</v>
      </c>
      <c r="O5043">
        <v>0</v>
      </c>
      <c r="P5043">
        <v>0</v>
      </c>
      <c r="Q5043">
        <v>0</v>
      </c>
      <c r="R5043">
        <v>0</v>
      </c>
      <c r="S5043">
        <v>0</v>
      </c>
      <c r="T5043">
        <v>0</v>
      </c>
      <c r="U5043">
        <v>0</v>
      </c>
      <c r="V5043">
        <v>0</v>
      </c>
      <c r="W5043">
        <v>0</v>
      </c>
      <c r="X5043">
        <v>0</v>
      </c>
      <c r="Y5043">
        <v>0</v>
      </c>
      <c r="Z5043">
        <v>0</v>
      </c>
    </row>
    <row r="5044" spans="1:26" x14ac:dyDescent="0.2">
      <c r="A5044" s="1">
        <v>3075474</v>
      </c>
      <c r="B5044">
        <v>0</v>
      </c>
      <c r="C5044">
        <v>0</v>
      </c>
      <c r="D5044">
        <v>0</v>
      </c>
      <c r="E5044">
        <v>0</v>
      </c>
      <c r="F5044">
        <v>0</v>
      </c>
      <c r="G5044">
        <v>0</v>
      </c>
      <c r="H5044">
        <v>0</v>
      </c>
      <c r="I5044">
        <v>0</v>
      </c>
      <c r="J5044">
        <v>0</v>
      </c>
      <c r="K5044">
        <v>0</v>
      </c>
      <c r="L5044">
        <v>0</v>
      </c>
      <c r="M5044">
        <v>0</v>
      </c>
      <c r="N5044">
        <v>0</v>
      </c>
      <c r="O5044">
        <v>0</v>
      </c>
      <c r="P5044">
        <v>0</v>
      </c>
      <c r="Q5044">
        <v>0</v>
      </c>
      <c r="R5044">
        <v>0</v>
      </c>
      <c r="S5044">
        <v>0</v>
      </c>
      <c r="T5044">
        <v>0</v>
      </c>
      <c r="U5044">
        <v>0</v>
      </c>
      <c r="V5044">
        <v>0</v>
      </c>
      <c r="W5044">
        <v>0</v>
      </c>
      <c r="X5044">
        <v>0</v>
      </c>
      <c r="Y5044">
        <v>0</v>
      </c>
      <c r="Z5044">
        <v>0</v>
      </c>
    </row>
    <row r="5045" spans="1:26" x14ac:dyDescent="0.2">
      <c r="A5045" s="1">
        <v>3076220</v>
      </c>
      <c r="B5045">
        <v>11843</v>
      </c>
      <c r="C5045">
        <v>9859</v>
      </c>
      <c r="D5045">
        <v>8808</v>
      </c>
      <c r="E5045">
        <v>8778</v>
      </c>
      <c r="F5045">
        <v>8946</v>
      </c>
      <c r="G5045">
        <v>9806</v>
      </c>
      <c r="H5045">
        <v>47516</v>
      </c>
      <c r="I5045">
        <v>123893</v>
      </c>
      <c r="J5045">
        <v>87380</v>
      </c>
      <c r="K5045">
        <v>125328</v>
      </c>
      <c r="L5045">
        <v>386551</v>
      </c>
      <c r="M5045">
        <v>489923</v>
      </c>
      <c r="N5045">
        <v>368916</v>
      </c>
      <c r="O5045">
        <v>573997</v>
      </c>
      <c r="P5045">
        <v>520578</v>
      </c>
      <c r="Q5045">
        <v>567636</v>
      </c>
      <c r="R5045">
        <v>460438</v>
      </c>
      <c r="S5045">
        <v>456112</v>
      </c>
      <c r="T5045">
        <v>1085743</v>
      </c>
      <c r="U5045">
        <v>1687840</v>
      </c>
      <c r="V5045">
        <v>1851433</v>
      </c>
      <c r="W5045">
        <v>2248860</v>
      </c>
      <c r="X5045">
        <v>1312379</v>
      </c>
      <c r="Y5045">
        <v>1161256</v>
      </c>
      <c r="Z5045">
        <v>929349</v>
      </c>
    </row>
    <row r="5046" spans="1:26" x14ac:dyDescent="0.2">
      <c r="A5046" s="1">
        <v>3076248</v>
      </c>
      <c r="B5046">
        <v>0</v>
      </c>
      <c r="C5046">
        <v>0</v>
      </c>
      <c r="D5046">
        <v>0</v>
      </c>
      <c r="E5046">
        <v>0</v>
      </c>
      <c r="F5046">
        <v>0</v>
      </c>
      <c r="G5046">
        <v>0</v>
      </c>
      <c r="H5046">
        <v>0</v>
      </c>
      <c r="I5046">
        <v>0</v>
      </c>
      <c r="J5046">
        <v>0</v>
      </c>
      <c r="K5046">
        <v>0</v>
      </c>
      <c r="L5046">
        <v>0</v>
      </c>
      <c r="M5046">
        <v>0</v>
      </c>
      <c r="N5046">
        <v>0</v>
      </c>
      <c r="O5046">
        <v>0</v>
      </c>
      <c r="P5046">
        <v>0</v>
      </c>
      <c r="Q5046">
        <v>0</v>
      </c>
      <c r="R5046">
        <v>0</v>
      </c>
      <c r="S5046">
        <v>0</v>
      </c>
      <c r="T5046">
        <v>0</v>
      </c>
      <c r="U5046">
        <v>135946</v>
      </c>
      <c r="V5046">
        <v>281909</v>
      </c>
      <c r="W5046">
        <v>313671</v>
      </c>
      <c r="X5046">
        <v>521166</v>
      </c>
      <c r="Y5046">
        <v>430459</v>
      </c>
      <c r="Z5046">
        <v>426069</v>
      </c>
    </row>
    <row r="5047" spans="1:26" x14ac:dyDescent="0.2">
      <c r="A5047" s="1">
        <v>3076284</v>
      </c>
      <c r="B5047">
        <v>0</v>
      </c>
      <c r="C5047">
        <v>0</v>
      </c>
      <c r="D5047">
        <v>731</v>
      </c>
    </row>
    <row r="5048" spans="1:26" x14ac:dyDescent="0.2">
      <c r="A5048" s="1">
        <v>3076453</v>
      </c>
      <c r="B5048">
        <v>33182</v>
      </c>
      <c r="C5048">
        <v>27811</v>
      </c>
      <c r="D5048">
        <v>15270</v>
      </c>
      <c r="E5048">
        <v>14971</v>
      </c>
      <c r="F5048">
        <v>15716</v>
      </c>
      <c r="G5048">
        <v>13142</v>
      </c>
      <c r="H5048">
        <v>7711</v>
      </c>
      <c r="I5048">
        <v>25656</v>
      </c>
      <c r="J5048">
        <v>33212</v>
      </c>
      <c r="K5048">
        <v>20754</v>
      </c>
      <c r="L5048">
        <v>20082</v>
      </c>
      <c r="M5048">
        <v>22529</v>
      </c>
      <c r="N5048">
        <v>32178</v>
      </c>
      <c r="O5048">
        <v>64767</v>
      </c>
      <c r="P5048">
        <v>64289</v>
      </c>
      <c r="Q5048">
        <v>81931</v>
      </c>
      <c r="R5048">
        <v>67734</v>
      </c>
      <c r="S5048">
        <v>65489</v>
      </c>
      <c r="T5048">
        <v>140261</v>
      </c>
      <c r="U5048">
        <v>256347</v>
      </c>
      <c r="V5048">
        <v>252700</v>
      </c>
      <c r="W5048">
        <v>274055</v>
      </c>
      <c r="X5048">
        <v>245321</v>
      </c>
      <c r="Y5048">
        <v>239843</v>
      </c>
      <c r="Z5048">
        <v>840705</v>
      </c>
    </row>
    <row r="5049" spans="1:26" x14ac:dyDescent="0.2">
      <c r="A5049" s="1">
        <v>3076604</v>
      </c>
      <c r="B5049">
        <v>26818</v>
      </c>
      <c r="C5049">
        <v>57002</v>
      </c>
      <c r="D5049">
        <v>62885</v>
      </c>
      <c r="E5049">
        <v>63785</v>
      </c>
      <c r="F5049">
        <v>63437</v>
      </c>
      <c r="G5049">
        <v>66111</v>
      </c>
      <c r="H5049">
        <v>67297</v>
      </c>
      <c r="I5049">
        <v>76698</v>
      </c>
      <c r="J5049">
        <v>78781</v>
      </c>
      <c r="K5049">
        <v>77724</v>
      </c>
      <c r="L5049">
        <v>79699</v>
      </c>
      <c r="M5049">
        <v>84992</v>
      </c>
      <c r="N5049">
        <v>84886</v>
      </c>
      <c r="O5049">
        <v>80717</v>
      </c>
      <c r="P5049">
        <v>93927</v>
      </c>
      <c r="Q5049">
        <v>86468</v>
      </c>
      <c r="R5049">
        <v>83571</v>
      </c>
      <c r="S5049">
        <v>68680</v>
      </c>
      <c r="T5049">
        <v>68713</v>
      </c>
      <c r="U5049">
        <v>98467</v>
      </c>
      <c r="V5049">
        <v>93682</v>
      </c>
      <c r="W5049">
        <v>93682</v>
      </c>
      <c r="X5049">
        <v>88741</v>
      </c>
      <c r="Y5049">
        <v>90267</v>
      </c>
      <c r="Z5049">
        <v>96250</v>
      </c>
    </row>
    <row r="5050" spans="1:26" x14ac:dyDescent="0.2">
      <c r="A5050" s="1">
        <v>3086256</v>
      </c>
      <c r="B5050">
        <v>0</v>
      </c>
      <c r="C5050">
        <v>0</v>
      </c>
    </row>
    <row r="5051" spans="1:26" x14ac:dyDescent="0.2">
      <c r="A5051" s="1">
        <v>3089752</v>
      </c>
      <c r="B5051">
        <v>0</v>
      </c>
      <c r="C5051">
        <v>0</v>
      </c>
      <c r="D5051">
        <v>0</v>
      </c>
      <c r="E5051">
        <v>0</v>
      </c>
      <c r="F5051">
        <v>0</v>
      </c>
      <c r="G5051">
        <v>0</v>
      </c>
      <c r="H5051">
        <v>0</v>
      </c>
      <c r="I5051">
        <v>0</v>
      </c>
      <c r="J5051">
        <v>0</v>
      </c>
      <c r="K5051">
        <v>0</v>
      </c>
      <c r="L5051">
        <v>0</v>
      </c>
      <c r="M5051">
        <v>0</v>
      </c>
      <c r="N5051">
        <v>0</v>
      </c>
      <c r="O5051">
        <v>0</v>
      </c>
      <c r="P5051">
        <v>0</v>
      </c>
      <c r="Q5051">
        <v>0</v>
      </c>
      <c r="R5051">
        <v>0</v>
      </c>
      <c r="S5051">
        <v>0</v>
      </c>
      <c r="T5051">
        <v>0</v>
      </c>
      <c r="U5051">
        <v>0</v>
      </c>
      <c r="V5051">
        <v>0</v>
      </c>
      <c r="W5051">
        <v>0</v>
      </c>
      <c r="X5051">
        <v>0</v>
      </c>
      <c r="Y5051">
        <v>0</v>
      </c>
      <c r="Z5051">
        <v>0</v>
      </c>
    </row>
    <row r="5052" spans="1:26" x14ac:dyDescent="0.2">
      <c r="A5052" s="1">
        <v>3090833</v>
      </c>
      <c r="B5052">
        <v>0</v>
      </c>
      <c r="C5052">
        <v>0</v>
      </c>
      <c r="D5052">
        <v>0</v>
      </c>
      <c r="E5052">
        <v>0</v>
      </c>
      <c r="F5052">
        <v>0</v>
      </c>
      <c r="G5052">
        <v>0</v>
      </c>
      <c r="H5052">
        <v>0</v>
      </c>
      <c r="I5052">
        <v>0</v>
      </c>
      <c r="J5052">
        <v>0</v>
      </c>
      <c r="K5052">
        <v>0</v>
      </c>
      <c r="L5052">
        <v>0</v>
      </c>
      <c r="M5052">
        <v>0</v>
      </c>
      <c r="N5052">
        <v>0</v>
      </c>
      <c r="O5052">
        <v>0</v>
      </c>
      <c r="P5052">
        <v>0</v>
      </c>
      <c r="Q5052">
        <v>0</v>
      </c>
      <c r="R5052">
        <v>0</v>
      </c>
      <c r="S5052">
        <v>0</v>
      </c>
      <c r="T5052">
        <v>0</v>
      </c>
      <c r="U5052">
        <v>0</v>
      </c>
      <c r="V5052">
        <v>0</v>
      </c>
      <c r="W5052">
        <v>0</v>
      </c>
      <c r="X5052">
        <v>0</v>
      </c>
      <c r="Y5052">
        <v>0</v>
      </c>
      <c r="Z5052">
        <v>71461</v>
      </c>
    </row>
    <row r="5053" spans="1:26" x14ac:dyDescent="0.2">
      <c r="A5053" s="1">
        <v>3093964</v>
      </c>
      <c r="B5053">
        <v>0</v>
      </c>
      <c r="C5053">
        <v>0</v>
      </c>
      <c r="D5053">
        <v>0</v>
      </c>
      <c r="E5053">
        <v>0</v>
      </c>
    </row>
    <row r="5054" spans="1:26" x14ac:dyDescent="0.2">
      <c r="A5054" s="1">
        <v>3097243</v>
      </c>
      <c r="B5054">
        <v>0</v>
      </c>
      <c r="C5054">
        <v>0</v>
      </c>
      <c r="D5054">
        <v>0</v>
      </c>
      <c r="E5054">
        <v>0</v>
      </c>
      <c r="F5054">
        <v>0</v>
      </c>
    </row>
    <row r="5055" spans="1:26" x14ac:dyDescent="0.2">
      <c r="A5055" s="1">
        <v>3102893</v>
      </c>
      <c r="B5055">
        <v>0</v>
      </c>
      <c r="C5055">
        <v>0</v>
      </c>
      <c r="D5055">
        <v>14761</v>
      </c>
      <c r="E5055">
        <v>12794</v>
      </c>
      <c r="F5055">
        <v>10960</v>
      </c>
      <c r="G5055">
        <v>13981</v>
      </c>
      <c r="H5055">
        <v>13999</v>
      </c>
      <c r="I5055">
        <v>14419</v>
      </c>
      <c r="J5055">
        <v>14091</v>
      </c>
      <c r="K5055">
        <v>13163</v>
      </c>
      <c r="L5055">
        <v>12829</v>
      </c>
      <c r="M5055">
        <v>11205</v>
      </c>
      <c r="N5055">
        <v>11417</v>
      </c>
      <c r="O5055">
        <v>11474</v>
      </c>
      <c r="P5055">
        <v>11479</v>
      </c>
      <c r="Q5055">
        <v>11585</v>
      </c>
      <c r="R5055">
        <v>11382</v>
      </c>
      <c r="S5055">
        <v>10692</v>
      </c>
      <c r="T5055">
        <v>10202</v>
      </c>
      <c r="U5055">
        <v>9025</v>
      </c>
      <c r="V5055">
        <v>9098</v>
      </c>
      <c r="W5055">
        <v>7577</v>
      </c>
      <c r="X5055">
        <v>8420</v>
      </c>
      <c r="Y5055">
        <v>8271</v>
      </c>
      <c r="Z5055">
        <v>7834</v>
      </c>
    </row>
    <row r="5056" spans="1:26" x14ac:dyDescent="0.2">
      <c r="A5056" s="1">
        <v>3103591</v>
      </c>
      <c r="B5056">
        <v>0</v>
      </c>
      <c r="C5056">
        <v>0</v>
      </c>
      <c r="D5056">
        <v>0</v>
      </c>
      <c r="E5056">
        <v>0</v>
      </c>
      <c r="F5056">
        <v>0</v>
      </c>
      <c r="G5056">
        <v>0</v>
      </c>
      <c r="H5056">
        <v>0</v>
      </c>
      <c r="I5056">
        <v>0</v>
      </c>
      <c r="J5056">
        <v>0</v>
      </c>
      <c r="K5056">
        <v>0</v>
      </c>
      <c r="L5056">
        <v>0</v>
      </c>
      <c r="M5056">
        <v>0</v>
      </c>
      <c r="N5056">
        <v>0</v>
      </c>
      <c r="O5056">
        <v>0</v>
      </c>
      <c r="P5056">
        <v>0</v>
      </c>
      <c r="Q5056">
        <v>0</v>
      </c>
      <c r="R5056">
        <v>0</v>
      </c>
      <c r="S5056">
        <v>0</v>
      </c>
      <c r="T5056">
        <v>0</v>
      </c>
      <c r="U5056">
        <v>0</v>
      </c>
      <c r="V5056">
        <v>0</v>
      </c>
      <c r="W5056">
        <v>0</v>
      </c>
      <c r="X5056">
        <v>0</v>
      </c>
      <c r="Y5056">
        <v>0</v>
      </c>
      <c r="Z5056">
        <v>0</v>
      </c>
    </row>
    <row r="5057" spans="1:26" x14ac:dyDescent="0.2">
      <c r="A5057" s="1">
        <v>3109043</v>
      </c>
      <c r="B5057">
        <v>3473</v>
      </c>
      <c r="C5057">
        <v>2602</v>
      </c>
      <c r="D5057">
        <v>2869</v>
      </c>
      <c r="E5057">
        <v>4235</v>
      </c>
      <c r="F5057">
        <v>4406</v>
      </c>
      <c r="G5057">
        <v>4675</v>
      </c>
      <c r="H5057">
        <v>12493</v>
      </c>
      <c r="I5057">
        <v>37047</v>
      </c>
      <c r="J5057">
        <v>46901</v>
      </c>
      <c r="K5057">
        <v>102984</v>
      </c>
      <c r="L5057">
        <v>144145</v>
      </c>
      <c r="M5057">
        <v>107302</v>
      </c>
      <c r="N5057">
        <v>112467</v>
      </c>
      <c r="O5057">
        <v>126346</v>
      </c>
      <c r="P5057">
        <v>111744</v>
      </c>
      <c r="Q5057">
        <v>82014</v>
      </c>
      <c r="R5057">
        <v>74963</v>
      </c>
      <c r="S5057">
        <v>73453</v>
      </c>
      <c r="T5057">
        <v>121143</v>
      </c>
      <c r="U5057">
        <v>137330</v>
      </c>
      <c r="V5057">
        <v>134019</v>
      </c>
      <c r="W5057">
        <v>142405</v>
      </c>
      <c r="X5057">
        <v>120822</v>
      </c>
      <c r="Y5057">
        <v>164862</v>
      </c>
      <c r="Z5057">
        <v>164270</v>
      </c>
    </row>
    <row r="5058" spans="1:26" x14ac:dyDescent="0.2">
      <c r="A5058" s="1">
        <v>3109146</v>
      </c>
      <c r="B5058">
        <v>1658</v>
      </c>
      <c r="C5058">
        <v>11335</v>
      </c>
      <c r="D5058">
        <v>19644</v>
      </c>
      <c r="E5058">
        <v>29293</v>
      </c>
      <c r="F5058">
        <v>24795</v>
      </c>
      <c r="G5058">
        <v>30302</v>
      </c>
      <c r="H5058">
        <v>38570</v>
      </c>
      <c r="I5058">
        <v>43731</v>
      </c>
      <c r="J5058">
        <v>51312</v>
      </c>
      <c r="K5058">
        <v>59366</v>
      </c>
      <c r="L5058">
        <v>58230</v>
      </c>
      <c r="M5058">
        <v>49268</v>
      </c>
      <c r="N5058">
        <v>89624</v>
      </c>
      <c r="O5058">
        <v>262473</v>
      </c>
      <c r="P5058">
        <v>340705</v>
      </c>
      <c r="Q5058">
        <v>314683</v>
      </c>
      <c r="R5058">
        <v>402785</v>
      </c>
      <c r="S5058">
        <v>492318</v>
      </c>
      <c r="T5058">
        <v>691520</v>
      </c>
      <c r="U5058">
        <v>762257</v>
      </c>
      <c r="V5058">
        <v>718225</v>
      </c>
      <c r="W5058">
        <v>747344</v>
      </c>
      <c r="X5058">
        <v>843990</v>
      </c>
      <c r="Y5058">
        <v>911909</v>
      </c>
      <c r="Z5058">
        <v>925753</v>
      </c>
    </row>
    <row r="5059" spans="1:26" x14ac:dyDescent="0.2">
      <c r="A5059" s="1">
        <v>3110197</v>
      </c>
      <c r="B5059">
        <v>204720</v>
      </c>
      <c r="C5059">
        <v>181599</v>
      </c>
      <c r="D5059">
        <v>171039</v>
      </c>
      <c r="E5059">
        <v>157683</v>
      </c>
      <c r="F5059">
        <v>134520</v>
      </c>
      <c r="G5059">
        <v>148247</v>
      </c>
      <c r="H5059">
        <v>165763</v>
      </c>
      <c r="I5059">
        <v>230785</v>
      </c>
      <c r="J5059">
        <v>262388</v>
      </c>
      <c r="K5059">
        <v>282598</v>
      </c>
      <c r="L5059">
        <v>282807</v>
      </c>
      <c r="M5059">
        <v>273808</v>
      </c>
      <c r="N5059">
        <v>254333</v>
      </c>
      <c r="O5059">
        <v>261808</v>
      </c>
      <c r="P5059">
        <v>272809</v>
      </c>
      <c r="Q5059">
        <v>255483</v>
      </c>
      <c r="R5059">
        <v>298036</v>
      </c>
      <c r="S5059">
        <v>296248</v>
      </c>
      <c r="T5059">
        <v>411005</v>
      </c>
      <c r="U5059">
        <v>429230</v>
      </c>
      <c r="V5059">
        <v>383381</v>
      </c>
      <c r="W5059">
        <v>381960</v>
      </c>
      <c r="X5059">
        <v>375545</v>
      </c>
      <c r="Y5059">
        <v>447430</v>
      </c>
      <c r="Z5059">
        <v>469460</v>
      </c>
    </row>
    <row r="5060" spans="1:26" x14ac:dyDescent="0.2">
      <c r="A5060" s="1">
        <v>3116519</v>
      </c>
      <c r="B5060">
        <v>0</v>
      </c>
      <c r="C5060">
        <v>0</v>
      </c>
      <c r="D5060">
        <v>0</v>
      </c>
      <c r="E5060">
        <v>0</v>
      </c>
      <c r="F5060">
        <v>0</v>
      </c>
      <c r="G5060">
        <v>0</v>
      </c>
      <c r="H5060">
        <v>0</v>
      </c>
      <c r="I5060">
        <v>0</v>
      </c>
      <c r="J5060">
        <v>0</v>
      </c>
      <c r="K5060">
        <v>0</v>
      </c>
      <c r="L5060">
        <v>0</v>
      </c>
      <c r="M5060">
        <v>0</v>
      </c>
      <c r="N5060">
        <v>0</v>
      </c>
      <c r="O5060">
        <v>0</v>
      </c>
      <c r="P5060">
        <v>0</v>
      </c>
      <c r="Q5060">
        <v>0</v>
      </c>
      <c r="R5060">
        <v>0</v>
      </c>
      <c r="S5060">
        <v>0</v>
      </c>
      <c r="T5060">
        <v>0</v>
      </c>
      <c r="U5060">
        <v>0</v>
      </c>
      <c r="V5060">
        <v>0</v>
      </c>
      <c r="W5060">
        <v>0</v>
      </c>
      <c r="X5060">
        <v>0</v>
      </c>
      <c r="Y5060">
        <v>0</v>
      </c>
      <c r="Z5060">
        <v>0</v>
      </c>
    </row>
    <row r="5061" spans="1:26" x14ac:dyDescent="0.2">
      <c r="A5061" s="1">
        <v>3118447</v>
      </c>
      <c r="B5061">
        <v>0</v>
      </c>
      <c r="C5061">
        <v>0</v>
      </c>
      <c r="D5061">
        <v>0</v>
      </c>
      <c r="E5061">
        <v>0</v>
      </c>
      <c r="F5061">
        <v>0</v>
      </c>
      <c r="G5061">
        <v>0</v>
      </c>
    </row>
    <row r="5062" spans="1:26" x14ac:dyDescent="0.2">
      <c r="A5062" s="1">
        <v>3120646</v>
      </c>
      <c r="B5062">
        <v>0</v>
      </c>
      <c r="C5062">
        <v>0</v>
      </c>
      <c r="D5062">
        <v>0</v>
      </c>
      <c r="E5062">
        <v>0</v>
      </c>
      <c r="F5062">
        <v>0</v>
      </c>
      <c r="G5062">
        <v>0</v>
      </c>
      <c r="H5062">
        <v>0</v>
      </c>
      <c r="I5062">
        <v>0</v>
      </c>
      <c r="J5062">
        <v>0</v>
      </c>
      <c r="K5062">
        <v>0</v>
      </c>
      <c r="L5062">
        <v>0</v>
      </c>
      <c r="M5062">
        <v>0</v>
      </c>
      <c r="N5062">
        <v>0</v>
      </c>
      <c r="O5062">
        <v>0</v>
      </c>
      <c r="P5062">
        <v>0</v>
      </c>
      <c r="Q5062">
        <v>0</v>
      </c>
      <c r="R5062">
        <v>0</v>
      </c>
      <c r="S5062">
        <v>0</v>
      </c>
      <c r="T5062">
        <v>0</v>
      </c>
      <c r="U5062">
        <v>0</v>
      </c>
      <c r="V5062">
        <v>0</v>
      </c>
      <c r="W5062">
        <v>0</v>
      </c>
      <c r="X5062">
        <v>0</v>
      </c>
      <c r="Y5062">
        <v>0</v>
      </c>
      <c r="Z5062">
        <v>0</v>
      </c>
    </row>
    <row r="5063" spans="1:26" x14ac:dyDescent="0.2">
      <c r="A5063" s="1">
        <v>3120897</v>
      </c>
      <c r="B5063">
        <v>0</v>
      </c>
      <c r="C5063">
        <v>0</v>
      </c>
      <c r="D5063">
        <v>0</v>
      </c>
      <c r="E5063">
        <v>0</v>
      </c>
      <c r="F5063">
        <v>0</v>
      </c>
      <c r="G5063">
        <v>0</v>
      </c>
      <c r="H5063">
        <v>0</v>
      </c>
      <c r="I5063">
        <v>0</v>
      </c>
      <c r="J5063">
        <v>0</v>
      </c>
      <c r="K5063">
        <v>0</v>
      </c>
      <c r="L5063">
        <v>0</v>
      </c>
      <c r="M5063">
        <v>0</v>
      </c>
      <c r="N5063">
        <v>0</v>
      </c>
      <c r="O5063">
        <v>0</v>
      </c>
      <c r="P5063">
        <v>0</v>
      </c>
      <c r="Q5063">
        <v>0</v>
      </c>
      <c r="R5063">
        <v>0</v>
      </c>
      <c r="S5063">
        <v>0</v>
      </c>
      <c r="T5063">
        <v>0</v>
      </c>
      <c r="U5063">
        <v>0</v>
      </c>
      <c r="V5063">
        <v>0</v>
      </c>
      <c r="W5063">
        <v>0</v>
      </c>
      <c r="X5063">
        <v>0</v>
      </c>
      <c r="Y5063">
        <v>0</v>
      </c>
      <c r="Z5063">
        <v>0</v>
      </c>
    </row>
    <row r="5064" spans="1:26" x14ac:dyDescent="0.2">
      <c r="A5064" s="1">
        <v>3121072</v>
      </c>
      <c r="B5064">
        <v>0</v>
      </c>
      <c r="C5064">
        <v>0</v>
      </c>
      <c r="D5064">
        <v>0</v>
      </c>
      <c r="E5064">
        <v>0</v>
      </c>
      <c r="F5064">
        <v>0</v>
      </c>
      <c r="G5064">
        <v>0</v>
      </c>
      <c r="H5064">
        <v>0</v>
      </c>
      <c r="I5064">
        <v>0</v>
      </c>
      <c r="J5064">
        <v>0</v>
      </c>
      <c r="K5064">
        <v>0</v>
      </c>
      <c r="L5064">
        <v>0</v>
      </c>
      <c r="M5064">
        <v>0</v>
      </c>
      <c r="N5064">
        <v>0</v>
      </c>
    </row>
    <row r="5065" spans="1:26" x14ac:dyDescent="0.2">
      <c r="A5065" s="1">
        <v>3121081</v>
      </c>
      <c r="B5065">
        <v>0</v>
      </c>
    </row>
    <row r="5066" spans="1:26" x14ac:dyDescent="0.2">
      <c r="A5066" s="1">
        <v>3121308</v>
      </c>
      <c r="B5066">
        <v>1328</v>
      </c>
      <c r="C5066">
        <v>1332</v>
      </c>
      <c r="D5066">
        <v>1341</v>
      </c>
      <c r="E5066">
        <v>4902</v>
      </c>
      <c r="F5066">
        <v>4513</v>
      </c>
      <c r="G5066">
        <v>3564</v>
      </c>
      <c r="H5066">
        <v>2892</v>
      </c>
    </row>
    <row r="5067" spans="1:26" x14ac:dyDescent="0.2">
      <c r="A5067" s="1">
        <v>3122994</v>
      </c>
      <c r="B5067">
        <v>6451</v>
      </c>
      <c r="C5067">
        <v>8351</v>
      </c>
      <c r="D5067">
        <v>15413</v>
      </c>
      <c r="E5067">
        <v>17497</v>
      </c>
      <c r="F5067">
        <v>17152</v>
      </c>
      <c r="G5067">
        <v>17418</v>
      </c>
      <c r="H5067">
        <v>37097</v>
      </c>
      <c r="I5067">
        <v>39919</v>
      </c>
      <c r="J5067">
        <v>35494</v>
      </c>
      <c r="K5067">
        <v>15506</v>
      </c>
      <c r="L5067">
        <v>22217</v>
      </c>
      <c r="M5067">
        <v>23309</v>
      </c>
      <c r="N5067">
        <v>17925</v>
      </c>
      <c r="O5067">
        <v>20503</v>
      </c>
      <c r="P5067">
        <v>557</v>
      </c>
      <c r="Q5067">
        <v>0</v>
      </c>
      <c r="R5067">
        <v>0</v>
      </c>
      <c r="S5067">
        <v>0</v>
      </c>
      <c r="T5067">
        <v>30413</v>
      </c>
      <c r="U5067">
        <v>153144</v>
      </c>
      <c r="V5067">
        <v>227883</v>
      </c>
      <c r="W5067">
        <v>257621</v>
      </c>
      <c r="X5067">
        <v>250896</v>
      </c>
      <c r="Y5067">
        <v>211223</v>
      </c>
      <c r="Z5067">
        <v>196790</v>
      </c>
    </row>
    <row r="5068" spans="1:26" x14ac:dyDescent="0.2">
      <c r="A5068" s="1">
        <v>3125315</v>
      </c>
      <c r="B5068">
        <v>0</v>
      </c>
      <c r="C5068">
        <v>0</v>
      </c>
      <c r="D5068">
        <v>0</v>
      </c>
      <c r="E5068">
        <v>0</v>
      </c>
      <c r="F5068">
        <v>0</v>
      </c>
      <c r="G5068">
        <v>0</v>
      </c>
      <c r="H5068">
        <v>0</v>
      </c>
      <c r="I5068">
        <v>0</v>
      </c>
      <c r="J5068">
        <v>0</v>
      </c>
      <c r="K5068">
        <v>0</v>
      </c>
      <c r="L5068">
        <v>0</v>
      </c>
      <c r="M5068">
        <v>0</v>
      </c>
      <c r="N5068">
        <v>0</v>
      </c>
      <c r="O5068">
        <v>0</v>
      </c>
      <c r="P5068">
        <v>0</v>
      </c>
      <c r="Q5068">
        <v>0</v>
      </c>
      <c r="R5068">
        <v>0</v>
      </c>
      <c r="S5068">
        <v>0</v>
      </c>
      <c r="T5068">
        <v>0</v>
      </c>
      <c r="U5068">
        <v>0</v>
      </c>
      <c r="V5068">
        <v>0</v>
      </c>
      <c r="W5068">
        <v>0</v>
      </c>
      <c r="X5068">
        <v>0</v>
      </c>
      <c r="Y5068">
        <v>0</v>
      </c>
      <c r="Z5068">
        <v>0</v>
      </c>
    </row>
    <row r="5069" spans="1:26" x14ac:dyDescent="0.2">
      <c r="A5069" s="1">
        <v>3125557</v>
      </c>
      <c r="B5069">
        <v>0</v>
      </c>
      <c r="C5069">
        <v>0</v>
      </c>
      <c r="D5069">
        <v>0</v>
      </c>
      <c r="E5069">
        <v>0</v>
      </c>
      <c r="F5069">
        <v>0</v>
      </c>
      <c r="G5069">
        <v>0</v>
      </c>
      <c r="H5069">
        <v>0</v>
      </c>
      <c r="I5069">
        <v>0</v>
      </c>
      <c r="J5069">
        <v>0</v>
      </c>
      <c r="K5069">
        <v>0</v>
      </c>
      <c r="L5069">
        <v>0</v>
      </c>
      <c r="M5069">
        <v>0</v>
      </c>
      <c r="N5069">
        <v>0</v>
      </c>
      <c r="O5069">
        <v>0</v>
      </c>
      <c r="P5069">
        <v>0</v>
      </c>
      <c r="Q5069">
        <v>0</v>
      </c>
      <c r="R5069">
        <v>0</v>
      </c>
      <c r="S5069">
        <v>9901</v>
      </c>
      <c r="T5069">
        <v>5008</v>
      </c>
      <c r="U5069">
        <v>7015</v>
      </c>
      <c r="V5069">
        <v>8037</v>
      </c>
      <c r="W5069">
        <v>4449</v>
      </c>
      <c r="X5069">
        <v>3126</v>
      </c>
      <c r="Y5069">
        <v>10964</v>
      </c>
      <c r="Z5069">
        <v>13385</v>
      </c>
    </row>
    <row r="5070" spans="1:26" x14ac:dyDescent="0.2">
      <c r="A5070" s="1">
        <v>3128923</v>
      </c>
      <c r="B5070">
        <v>0</v>
      </c>
      <c r="C5070">
        <v>0</v>
      </c>
      <c r="D5070">
        <v>0</v>
      </c>
      <c r="E5070">
        <v>0</v>
      </c>
      <c r="F5070">
        <v>0</v>
      </c>
      <c r="G5070">
        <v>0</v>
      </c>
      <c r="H5070">
        <v>0</v>
      </c>
      <c r="I5070">
        <v>0</v>
      </c>
      <c r="J5070">
        <v>0</v>
      </c>
      <c r="K5070">
        <v>0</v>
      </c>
      <c r="L5070">
        <v>0</v>
      </c>
      <c r="M5070">
        <v>0</v>
      </c>
      <c r="N5070">
        <v>0</v>
      </c>
      <c r="O5070">
        <v>0</v>
      </c>
      <c r="P5070">
        <v>0</v>
      </c>
      <c r="Q5070">
        <v>0</v>
      </c>
      <c r="R5070">
        <v>0</v>
      </c>
      <c r="S5070">
        <v>0</v>
      </c>
      <c r="T5070">
        <v>0</v>
      </c>
      <c r="U5070">
        <v>0</v>
      </c>
      <c r="V5070">
        <v>0</v>
      </c>
      <c r="W5070">
        <v>0</v>
      </c>
      <c r="X5070">
        <v>0</v>
      </c>
      <c r="Y5070">
        <v>0</v>
      </c>
      <c r="Z5070">
        <v>0</v>
      </c>
    </row>
    <row r="5071" spans="1:26" x14ac:dyDescent="0.2">
      <c r="A5071" s="1">
        <v>3131400</v>
      </c>
      <c r="B5071">
        <v>8614</v>
      </c>
      <c r="C5071">
        <v>5278</v>
      </c>
      <c r="D5071">
        <v>833</v>
      </c>
      <c r="E5071">
        <v>1624</v>
      </c>
      <c r="F5071">
        <v>2299</v>
      </c>
      <c r="G5071">
        <v>2857</v>
      </c>
      <c r="H5071">
        <v>7030</v>
      </c>
      <c r="I5071">
        <v>15131</v>
      </c>
      <c r="J5071">
        <v>19121</v>
      </c>
      <c r="K5071">
        <v>7506</v>
      </c>
      <c r="L5071">
        <v>3920</v>
      </c>
      <c r="M5071">
        <v>7251</v>
      </c>
      <c r="N5071">
        <v>8113</v>
      </c>
      <c r="O5071">
        <v>7453</v>
      </c>
      <c r="P5071">
        <v>10222</v>
      </c>
      <c r="Q5071">
        <v>13021</v>
      </c>
      <c r="R5071">
        <v>13240</v>
      </c>
      <c r="S5071">
        <v>10067</v>
      </c>
      <c r="T5071">
        <v>6746</v>
      </c>
      <c r="U5071">
        <v>19460</v>
      </c>
      <c r="V5071">
        <v>25715</v>
      </c>
      <c r="W5071">
        <v>32259</v>
      </c>
    </row>
    <row r="5072" spans="1:26" x14ac:dyDescent="0.2">
      <c r="A5072" s="1">
        <v>3133011</v>
      </c>
      <c r="B5072">
        <v>1232</v>
      </c>
    </row>
    <row r="5073" spans="1:26" x14ac:dyDescent="0.2">
      <c r="A5073" s="1">
        <v>3133570</v>
      </c>
      <c r="B5073">
        <v>0</v>
      </c>
      <c r="C5073">
        <v>0</v>
      </c>
      <c r="D5073">
        <v>0</v>
      </c>
      <c r="E5073">
        <v>0</v>
      </c>
      <c r="F5073">
        <v>0</v>
      </c>
      <c r="G5073">
        <v>0</v>
      </c>
      <c r="H5073">
        <v>0</v>
      </c>
      <c r="I5073">
        <v>0</v>
      </c>
      <c r="J5073">
        <v>0</v>
      </c>
      <c r="K5073">
        <v>0</v>
      </c>
      <c r="L5073">
        <v>0</v>
      </c>
    </row>
    <row r="5074" spans="1:26" x14ac:dyDescent="0.2">
      <c r="A5074" s="1">
        <v>3134399</v>
      </c>
      <c r="B5074">
        <v>0</v>
      </c>
      <c r="C5074">
        <v>0</v>
      </c>
      <c r="D5074">
        <v>0</v>
      </c>
      <c r="E5074">
        <v>0</v>
      </c>
      <c r="F5074">
        <v>0</v>
      </c>
      <c r="G5074">
        <v>0</v>
      </c>
      <c r="H5074">
        <v>0</v>
      </c>
      <c r="I5074">
        <v>0</v>
      </c>
      <c r="J5074">
        <v>0</v>
      </c>
      <c r="K5074">
        <v>0</v>
      </c>
      <c r="L5074">
        <v>0</v>
      </c>
      <c r="M5074">
        <v>0</v>
      </c>
      <c r="N5074">
        <v>0</v>
      </c>
      <c r="O5074">
        <v>0</v>
      </c>
      <c r="P5074">
        <v>0</v>
      </c>
      <c r="Q5074">
        <v>0</v>
      </c>
      <c r="R5074">
        <v>0</v>
      </c>
      <c r="S5074">
        <v>0</v>
      </c>
      <c r="T5074">
        <v>0</v>
      </c>
      <c r="U5074">
        <v>0</v>
      </c>
      <c r="V5074">
        <v>0</v>
      </c>
      <c r="W5074">
        <v>0</v>
      </c>
      <c r="X5074">
        <v>0</v>
      </c>
      <c r="Y5074">
        <v>0</v>
      </c>
      <c r="Z5074">
        <v>0</v>
      </c>
    </row>
    <row r="5075" spans="1:26" x14ac:dyDescent="0.2">
      <c r="A5075" s="1">
        <v>3134698</v>
      </c>
      <c r="B5075">
        <v>0</v>
      </c>
      <c r="C5075">
        <v>0</v>
      </c>
      <c r="D5075">
        <v>0</v>
      </c>
      <c r="E5075">
        <v>0</v>
      </c>
      <c r="F5075">
        <v>0</v>
      </c>
      <c r="G5075">
        <v>0</v>
      </c>
      <c r="H5075">
        <v>0</v>
      </c>
      <c r="I5075">
        <v>0</v>
      </c>
      <c r="J5075">
        <v>0</v>
      </c>
      <c r="K5075">
        <v>0</v>
      </c>
      <c r="L5075">
        <v>0</v>
      </c>
      <c r="M5075">
        <v>0</v>
      </c>
      <c r="N5075">
        <v>0</v>
      </c>
      <c r="O5075">
        <v>0</v>
      </c>
      <c r="P5075">
        <v>0</v>
      </c>
      <c r="Q5075">
        <v>0</v>
      </c>
      <c r="R5075">
        <v>0</v>
      </c>
      <c r="S5075">
        <v>0</v>
      </c>
      <c r="T5075">
        <v>0</v>
      </c>
      <c r="U5075">
        <v>0</v>
      </c>
      <c r="V5075">
        <v>0</v>
      </c>
      <c r="W5075">
        <v>0</v>
      </c>
      <c r="X5075">
        <v>0</v>
      </c>
      <c r="Y5075">
        <v>0</v>
      </c>
      <c r="Z5075">
        <v>250</v>
      </c>
    </row>
    <row r="5076" spans="1:26" x14ac:dyDescent="0.2">
      <c r="A5076" s="1">
        <v>3138146</v>
      </c>
      <c r="B5076">
        <v>1038050</v>
      </c>
      <c r="C5076">
        <v>1044342</v>
      </c>
      <c r="D5076">
        <v>997984</v>
      </c>
      <c r="E5076">
        <v>998913</v>
      </c>
      <c r="F5076">
        <v>1085594</v>
      </c>
      <c r="G5076">
        <v>1076107</v>
      </c>
      <c r="H5076">
        <v>1428526</v>
      </c>
      <c r="I5076">
        <v>1364396</v>
      </c>
      <c r="J5076">
        <v>1546170</v>
      </c>
      <c r="K5076">
        <v>1842643</v>
      </c>
      <c r="L5076">
        <v>2097021</v>
      </c>
      <c r="M5076">
        <v>2257140</v>
      </c>
      <c r="N5076">
        <v>2621690</v>
      </c>
      <c r="O5076">
        <v>2608335</v>
      </c>
      <c r="P5076">
        <v>2719799</v>
      </c>
      <c r="Q5076">
        <v>2860677</v>
      </c>
      <c r="R5076">
        <v>2948769</v>
      </c>
      <c r="S5076">
        <v>2829809</v>
      </c>
      <c r="T5076">
        <v>8027087</v>
      </c>
      <c r="U5076">
        <v>11365225</v>
      </c>
      <c r="V5076">
        <v>12473317</v>
      </c>
      <c r="W5076">
        <v>13287612</v>
      </c>
      <c r="X5076">
        <v>14498057</v>
      </c>
      <c r="Y5076">
        <v>13118990</v>
      </c>
      <c r="Z5076">
        <v>13073811</v>
      </c>
    </row>
    <row r="5077" spans="1:26" x14ac:dyDescent="0.2">
      <c r="A5077" s="1">
        <v>3139321</v>
      </c>
      <c r="B5077">
        <v>0</v>
      </c>
      <c r="C5077">
        <v>0</v>
      </c>
      <c r="D5077">
        <v>0</v>
      </c>
      <c r="E5077">
        <v>0</v>
      </c>
      <c r="F5077">
        <v>0</v>
      </c>
      <c r="G5077">
        <v>0</v>
      </c>
      <c r="H5077">
        <v>0</v>
      </c>
      <c r="I5077">
        <v>0</v>
      </c>
      <c r="J5077">
        <v>0</v>
      </c>
      <c r="K5077">
        <v>0</v>
      </c>
      <c r="L5077">
        <v>0</v>
      </c>
      <c r="M5077">
        <v>0</v>
      </c>
      <c r="N5077">
        <v>0</v>
      </c>
      <c r="O5077">
        <v>0</v>
      </c>
      <c r="P5077">
        <v>0</v>
      </c>
      <c r="Q5077">
        <v>0</v>
      </c>
      <c r="R5077">
        <v>0</v>
      </c>
      <c r="S5077">
        <v>0</v>
      </c>
      <c r="T5077">
        <v>0</v>
      </c>
      <c r="U5077">
        <v>0</v>
      </c>
      <c r="V5077">
        <v>0</v>
      </c>
      <c r="W5077">
        <v>0</v>
      </c>
      <c r="X5077">
        <v>0</v>
      </c>
      <c r="Y5077">
        <v>0</v>
      </c>
      <c r="Z5077">
        <v>0</v>
      </c>
    </row>
    <row r="5078" spans="1:26" x14ac:dyDescent="0.2">
      <c r="A5078" s="1">
        <v>3140822</v>
      </c>
      <c r="B5078">
        <v>1228</v>
      </c>
      <c r="C5078">
        <v>1231</v>
      </c>
      <c r="D5078">
        <v>1233</v>
      </c>
      <c r="E5078">
        <v>1574</v>
      </c>
      <c r="F5078">
        <v>1587</v>
      </c>
      <c r="G5078">
        <v>1577</v>
      </c>
      <c r="H5078">
        <v>375</v>
      </c>
      <c r="I5078">
        <v>30379</v>
      </c>
      <c r="J5078">
        <v>24320</v>
      </c>
      <c r="K5078">
        <v>30367</v>
      </c>
      <c r="L5078">
        <v>25366</v>
      </c>
      <c r="M5078">
        <v>17124</v>
      </c>
      <c r="N5078">
        <v>4377</v>
      </c>
      <c r="O5078">
        <v>5052</v>
      </c>
      <c r="P5078">
        <v>2566</v>
      </c>
      <c r="Q5078">
        <v>29246</v>
      </c>
      <c r="R5078">
        <v>32448</v>
      </c>
      <c r="S5078">
        <v>49064</v>
      </c>
      <c r="T5078">
        <v>43457</v>
      </c>
      <c r="U5078">
        <v>37759</v>
      </c>
      <c r="V5078">
        <v>64652</v>
      </c>
      <c r="W5078">
        <v>77082</v>
      </c>
      <c r="X5078">
        <v>74969</v>
      </c>
      <c r="Y5078">
        <v>72183</v>
      </c>
      <c r="Z5078">
        <v>65735</v>
      </c>
    </row>
    <row r="5079" spans="1:26" x14ac:dyDescent="0.2">
      <c r="A5079" s="1">
        <v>3141726</v>
      </c>
      <c r="B5079">
        <v>0</v>
      </c>
      <c r="C5079">
        <v>0</v>
      </c>
      <c r="D5079">
        <v>0</v>
      </c>
      <c r="E5079">
        <v>0</v>
      </c>
      <c r="F5079">
        <v>0</v>
      </c>
      <c r="G5079">
        <v>0</v>
      </c>
      <c r="H5079">
        <v>0</v>
      </c>
      <c r="I5079">
        <v>0</v>
      </c>
      <c r="J5079">
        <v>0</v>
      </c>
      <c r="K5079">
        <v>0</v>
      </c>
      <c r="L5079">
        <v>0</v>
      </c>
      <c r="M5079">
        <v>0</v>
      </c>
      <c r="N5079">
        <v>0</v>
      </c>
      <c r="O5079">
        <v>0</v>
      </c>
      <c r="P5079">
        <v>0</v>
      </c>
      <c r="Q5079">
        <v>0</v>
      </c>
      <c r="R5079">
        <v>0</v>
      </c>
      <c r="S5079">
        <v>0</v>
      </c>
      <c r="T5079">
        <v>0</v>
      </c>
      <c r="U5079">
        <v>0</v>
      </c>
      <c r="V5079">
        <v>0</v>
      </c>
      <c r="W5079">
        <v>0</v>
      </c>
      <c r="X5079">
        <v>0</v>
      </c>
      <c r="Y5079">
        <v>30291</v>
      </c>
      <c r="Z5079">
        <v>46053</v>
      </c>
    </row>
    <row r="5080" spans="1:26" x14ac:dyDescent="0.2">
      <c r="A5080" s="1">
        <v>3145162</v>
      </c>
      <c r="B5080">
        <v>0</v>
      </c>
      <c r="C5080">
        <v>0</v>
      </c>
      <c r="D5080">
        <v>0</v>
      </c>
    </row>
    <row r="5081" spans="1:26" x14ac:dyDescent="0.2">
      <c r="A5081" s="1">
        <v>3145797</v>
      </c>
      <c r="B5081">
        <v>0</v>
      </c>
      <c r="C5081">
        <v>0</v>
      </c>
      <c r="D5081">
        <v>0</v>
      </c>
      <c r="E5081">
        <v>0</v>
      </c>
      <c r="F5081">
        <v>0</v>
      </c>
      <c r="G5081">
        <v>0</v>
      </c>
      <c r="H5081">
        <v>0</v>
      </c>
      <c r="I5081">
        <v>0</v>
      </c>
      <c r="J5081">
        <v>0</v>
      </c>
      <c r="K5081">
        <v>0</v>
      </c>
      <c r="L5081">
        <v>0</v>
      </c>
      <c r="M5081">
        <v>0</v>
      </c>
      <c r="N5081">
        <v>0</v>
      </c>
      <c r="O5081">
        <v>0</v>
      </c>
      <c r="P5081">
        <v>0</v>
      </c>
      <c r="Q5081">
        <v>0</v>
      </c>
      <c r="R5081">
        <v>0</v>
      </c>
      <c r="S5081">
        <v>0</v>
      </c>
      <c r="T5081">
        <v>0</v>
      </c>
      <c r="U5081">
        <v>13527</v>
      </c>
      <c r="V5081">
        <v>14441</v>
      </c>
      <c r="W5081">
        <v>14079</v>
      </c>
      <c r="X5081">
        <v>13295</v>
      </c>
      <c r="Y5081">
        <v>11846</v>
      </c>
      <c r="Z5081">
        <v>13464</v>
      </c>
    </row>
    <row r="5082" spans="1:26" x14ac:dyDescent="0.2">
      <c r="A5082" s="1">
        <v>3146150</v>
      </c>
      <c r="B5082">
        <v>0</v>
      </c>
      <c r="C5082">
        <v>0</v>
      </c>
      <c r="D5082">
        <v>0</v>
      </c>
      <c r="E5082">
        <v>0</v>
      </c>
      <c r="F5082">
        <v>0</v>
      </c>
      <c r="G5082">
        <v>0</v>
      </c>
      <c r="H5082">
        <v>0</v>
      </c>
      <c r="I5082">
        <v>0</v>
      </c>
      <c r="J5082">
        <v>0</v>
      </c>
      <c r="K5082">
        <v>0</v>
      </c>
      <c r="L5082">
        <v>0</v>
      </c>
      <c r="M5082">
        <v>0</v>
      </c>
      <c r="N5082">
        <v>0</v>
      </c>
      <c r="O5082">
        <v>0</v>
      </c>
      <c r="P5082">
        <v>0</v>
      </c>
      <c r="Q5082">
        <v>0</v>
      </c>
      <c r="R5082">
        <v>0</v>
      </c>
      <c r="S5082">
        <v>0</v>
      </c>
      <c r="T5082">
        <v>35774</v>
      </c>
      <c r="U5082">
        <v>113848</v>
      </c>
      <c r="V5082">
        <v>117077</v>
      </c>
      <c r="W5082">
        <v>109317</v>
      </c>
      <c r="X5082">
        <v>127682</v>
      </c>
      <c r="Y5082">
        <v>122209</v>
      </c>
      <c r="Z5082">
        <v>106492</v>
      </c>
    </row>
    <row r="5083" spans="1:26" x14ac:dyDescent="0.2">
      <c r="A5083" s="1">
        <v>3148033</v>
      </c>
      <c r="B5083">
        <v>0</v>
      </c>
      <c r="C5083">
        <v>0</v>
      </c>
      <c r="D5083">
        <v>0</v>
      </c>
      <c r="E5083">
        <v>0</v>
      </c>
      <c r="F5083">
        <v>0</v>
      </c>
      <c r="G5083">
        <v>0</v>
      </c>
    </row>
    <row r="5084" spans="1:26" x14ac:dyDescent="0.2">
      <c r="A5084" s="1">
        <v>3148613</v>
      </c>
      <c r="B5084">
        <v>0</v>
      </c>
      <c r="C5084">
        <v>0</v>
      </c>
      <c r="D5084">
        <v>0</v>
      </c>
      <c r="E5084">
        <v>0</v>
      </c>
      <c r="F5084">
        <v>0</v>
      </c>
      <c r="G5084">
        <v>0</v>
      </c>
      <c r="H5084">
        <v>0</v>
      </c>
      <c r="I5084">
        <v>0</v>
      </c>
      <c r="J5084">
        <v>0</v>
      </c>
      <c r="K5084">
        <v>0</v>
      </c>
      <c r="L5084">
        <v>0</v>
      </c>
      <c r="M5084">
        <v>0</v>
      </c>
      <c r="N5084">
        <v>0</v>
      </c>
      <c r="O5084">
        <v>0</v>
      </c>
      <c r="P5084">
        <v>0</v>
      </c>
      <c r="Q5084">
        <v>3950</v>
      </c>
      <c r="R5084">
        <v>3704</v>
      </c>
      <c r="S5084">
        <v>3707</v>
      </c>
      <c r="T5084">
        <v>3674</v>
      </c>
      <c r="U5084">
        <v>16292</v>
      </c>
      <c r="V5084">
        <v>17505</v>
      </c>
      <c r="W5084">
        <v>18195</v>
      </c>
      <c r="X5084">
        <v>16710</v>
      </c>
      <c r="Y5084">
        <v>20932</v>
      </c>
      <c r="Z5084">
        <v>21360</v>
      </c>
    </row>
    <row r="5085" spans="1:26" x14ac:dyDescent="0.2">
      <c r="A5085" s="1">
        <v>3150205</v>
      </c>
      <c r="B5085">
        <v>2565</v>
      </c>
      <c r="C5085">
        <v>2569</v>
      </c>
      <c r="D5085">
        <v>2573</v>
      </c>
      <c r="E5085">
        <v>1549</v>
      </c>
      <c r="F5085">
        <v>1576</v>
      </c>
      <c r="G5085">
        <v>1578</v>
      </c>
      <c r="H5085">
        <v>1580</v>
      </c>
      <c r="I5085">
        <v>1583</v>
      </c>
      <c r="J5085">
        <v>1604</v>
      </c>
      <c r="K5085">
        <v>1849</v>
      </c>
      <c r="L5085">
        <v>1850</v>
      </c>
      <c r="M5085">
        <v>1851</v>
      </c>
      <c r="N5085">
        <v>0</v>
      </c>
      <c r="O5085">
        <v>0</v>
      </c>
      <c r="P5085">
        <v>0</v>
      </c>
      <c r="Q5085">
        <v>0</v>
      </c>
      <c r="R5085">
        <v>0</v>
      </c>
      <c r="S5085">
        <v>0</v>
      </c>
      <c r="T5085">
        <v>250</v>
      </c>
      <c r="U5085">
        <v>6429</v>
      </c>
      <c r="V5085">
        <v>13439</v>
      </c>
      <c r="W5085">
        <v>18990</v>
      </c>
      <c r="X5085">
        <v>41523</v>
      </c>
      <c r="Y5085">
        <v>44538</v>
      </c>
      <c r="Z5085">
        <v>40407</v>
      </c>
    </row>
    <row r="5086" spans="1:26" x14ac:dyDescent="0.2">
      <c r="A5086" s="1">
        <v>3150447</v>
      </c>
      <c r="B5086">
        <v>0</v>
      </c>
      <c r="C5086">
        <v>0</v>
      </c>
      <c r="D5086">
        <v>0</v>
      </c>
      <c r="E5086">
        <v>0</v>
      </c>
      <c r="F5086">
        <v>0</v>
      </c>
      <c r="G5086">
        <v>0</v>
      </c>
      <c r="H5086">
        <v>0</v>
      </c>
      <c r="I5086">
        <v>0</v>
      </c>
      <c r="J5086">
        <v>0</v>
      </c>
      <c r="K5086">
        <v>0</v>
      </c>
      <c r="L5086">
        <v>0</v>
      </c>
      <c r="M5086">
        <v>0</v>
      </c>
      <c r="N5086">
        <v>0</v>
      </c>
      <c r="O5086">
        <v>0</v>
      </c>
      <c r="P5086">
        <v>0</v>
      </c>
      <c r="Q5086">
        <v>0</v>
      </c>
      <c r="R5086">
        <v>0</v>
      </c>
      <c r="S5086">
        <v>0</v>
      </c>
      <c r="T5086">
        <v>0</v>
      </c>
      <c r="U5086">
        <v>0</v>
      </c>
      <c r="V5086">
        <v>0</v>
      </c>
      <c r="W5086">
        <v>0</v>
      </c>
      <c r="X5086">
        <v>0</v>
      </c>
      <c r="Y5086">
        <v>0</v>
      </c>
      <c r="Z5086">
        <v>0</v>
      </c>
    </row>
    <row r="5087" spans="1:26" x14ac:dyDescent="0.2">
      <c r="A5087" s="1">
        <v>3151417</v>
      </c>
      <c r="B5087">
        <v>0</v>
      </c>
      <c r="C5087">
        <v>0</v>
      </c>
      <c r="D5087">
        <v>0</v>
      </c>
      <c r="E5087">
        <v>0</v>
      </c>
      <c r="F5087">
        <v>0</v>
      </c>
      <c r="G5087">
        <v>0</v>
      </c>
      <c r="H5087">
        <v>0</v>
      </c>
      <c r="I5087">
        <v>0</v>
      </c>
      <c r="J5087">
        <v>0</v>
      </c>
      <c r="K5087">
        <v>0</v>
      </c>
      <c r="L5087">
        <v>0</v>
      </c>
      <c r="M5087">
        <v>0</v>
      </c>
      <c r="N5087">
        <v>0</v>
      </c>
      <c r="O5087">
        <v>0</v>
      </c>
      <c r="P5087">
        <v>0</v>
      </c>
      <c r="Q5087">
        <v>0</v>
      </c>
    </row>
    <row r="5088" spans="1:26" x14ac:dyDescent="0.2">
      <c r="A5088" s="1">
        <v>3153233</v>
      </c>
      <c r="B5088">
        <v>17120</v>
      </c>
      <c r="C5088">
        <v>10728</v>
      </c>
      <c r="D5088">
        <v>10051</v>
      </c>
      <c r="E5088">
        <v>10625</v>
      </c>
      <c r="F5088">
        <v>10745</v>
      </c>
      <c r="G5088">
        <v>10164</v>
      </c>
      <c r="H5088">
        <v>9963</v>
      </c>
      <c r="I5088">
        <v>11933</v>
      </c>
      <c r="J5088">
        <v>12189</v>
      </c>
      <c r="K5088">
        <v>14485</v>
      </c>
      <c r="L5088">
        <v>14906</v>
      </c>
      <c r="M5088">
        <v>14857</v>
      </c>
      <c r="N5088">
        <v>15770</v>
      </c>
      <c r="O5088">
        <v>18468</v>
      </c>
      <c r="P5088">
        <v>19484</v>
      </c>
      <c r="Q5088">
        <v>19355</v>
      </c>
      <c r="R5088">
        <v>20172</v>
      </c>
      <c r="S5088">
        <v>18280</v>
      </c>
      <c r="T5088">
        <v>17618</v>
      </c>
      <c r="U5088">
        <v>15953</v>
      </c>
      <c r="V5088">
        <v>18071</v>
      </c>
      <c r="W5088">
        <v>18142</v>
      </c>
      <c r="X5088">
        <v>18260</v>
      </c>
      <c r="Y5088">
        <v>19591</v>
      </c>
      <c r="Z5088">
        <v>18967</v>
      </c>
    </row>
    <row r="5089" spans="1:26" x14ac:dyDescent="0.2">
      <c r="A5089" s="1">
        <v>3153297</v>
      </c>
      <c r="B5089">
        <v>11417</v>
      </c>
      <c r="C5089">
        <v>10373</v>
      </c>
      <c r="D5089">
        <v>21219</v>
      </c>
      <c r="E5089">
        <v>21967</v>
      </c>
      <c r="F5089">
        <v>17114</v>
      </c>
      <c r="G5089">
        <v>13082</v>
      </c>
      <c r="H5089">
        <v>14152</v>
      </c>
      <c r="I5089">
        <v>14197</v>
      </c>
      <c r="J5089">
        <v>13976</v>
      </c>
      <c r="K5089">
        <v>14051</v>
      </c>
      <c r="L5089">
        <v>15195</v>
      </c>
      <c r="M5089">
        <v>12480</v>
      </c>
      <c r="N5089">
        <v>11388</v>
      </c>
      <c r="O5089">
        <v>13381</v>
      </c>
      <c r="P5089">
        <v>14858</v>
      </c>
      <c r="Q5089">
        <v>14621</v>
      </c>
      <c r="R5089">
        <v>15058</v>
      </c>
      <c r="S5089">
        <v>14895</v>
      </c>
      <c r="T5089">
        <v>20313</v>
      </c>
      <c r="U5089">
        <v>18640</v>
      </c>
      <c r="V5089">
        <v>16731</v>
      </c>
      <c r="W5089">
        <v>21328</v>
      </c>
      <c r="X5089">
        <v>21481</v>
      </c>
      <c r="Y5089">
        <v>22942</v>
      </c>
      <c r="Z5089">
        <v>20183</v>
      </c>
    </row>
    <row r="5090" spans="1:26" x14ac:dyDescent="0.2">
      <c r="A5090" s="1">
        <v>3153345</v>
      </c>
      <c r="B5090">
        <v>0</v>
      </c>
      <c r="C5090">
        <v>0</v>
      </c>
      <c r="D5090">
        <v>0</v>
      </c>
      <c r="E5090">
        <v>0</v>
      </c>
      <c r="F5090">
        <v>0</v>
      </c>
      <c r="G5090">
        <v>0</v>
      </c>
      <c r="H5090">
        <v>0</v>
      </c>
    </row>
    <row r="5091" spans="1:26" x14ac:dyDescent="0.2">
      <c r="A5091" s="1">
        <v>3154780</v>
      </c>
      <c r="B5091">
        <v>7960</v>
      </c>
      <c r="C5091">
        <v>8029</v>
      </c>
      <c r="D5091">
        <v>8154</v>
      </c>
      <c r="E5091">
        <v>5961</v>
      </c>
      <c r="F5091">
        <v>8220</v>
      </c>
      <c r="G5091">
        <v>4378</v>
      </c>
      <c r="H5091">
        <v>6423</v>
      </c>
      <c r="I5091">
        <v>6536</v>
      </c>
      <c r="J5091">
        <v>6552</v>
      </c>
      <c r="K5091">
        <v>6573</v>
      </c>
      <c r="L5091">
        <v>7657</v>
      </c>
      <c r="M5091">
        <v>7343</v>
      </c>
      <c r="N5091">
        <v>6958</v>
      </c>
      <c r="O5091">
        <v>6959</v>
      </c>
      <c r="P5091">
        <v>6962</v>
      </c>
      <c r="Q5091">
        <v>6173</v>
      </c>
      <c r="R5091">
        <v>4</v>
      </c>
    </row>
    <row r="5092" spans="1:26" x14ac:dyDescent="0.2">
      <c r="A5092" s="1">
        <v>3158546</v>
      </c>
      <c r="B5092">
        <v>176327</v>
      </c>
      <c r="C5092">
        <v>201693</v>
      </c>
      <c r="D5092">
        <v>176171</v>
      </c>
      <c r="E5092">
        <v>228772</v>
      </c>
      <c r="F5092">
        <v>260125</v>
      </c>
      <c r="G5092">
        <v>259376</v>
      </c>
      <c r="H5092">
        <v>318811</v>
      </c>
      <c r="I5092">
        <v>416594</v>
      </c>
      <c r="J5092">
        <v>471892</v>
      </c>
      <c r="K5092">
        <v>479174</v>
      </c>
      <c r="L5092">
        <v>459372</v>
      </c>
      <c r="M5092">
        <v>437502</v>
      </c>
      <c r="N5092">
        <v>421395</v>
      </c>
      <c r="O5092">
        <v>406539</v>
      </c>
      <c r="P5092">
        <v>443158</v>
      </c>
      <c r="Q5092">
        <v>389771</v>
      </c>
      <c r="R5092">
        <v>390710</v>
      </c>
      <c r="S5092">
        <v>642829</v>
      </c>
      <c r="T5092">
        <v>781937</v>
      </c>
      <c r="U5092">
        <v>996214</v>
      </c>
      <c r="V5092">
        <v>995388</v>
      </c>
      <c r="W5092">
        <v>1002542</v>
      </c>
      <c r="X5092">
        <v>1035265</v>
      </c>
      <c r="Y5092">
        <v>945538</v>
      </c>
      <c r="Z5092">
        <v>912656</v>
      </c>
    </row>
    <row r="5093" spans="1:26" x14ac:dyDescent="0.2">
      <c r="A5093" s="1">
        <v>3160978</v>
      </c>
      <c r="B5093">
        <v>5616</v>
      </c>
      <c r="C5093">
        <v>3577</v>
      </c>
      <c r="D5093">
        <v>4038</v>
      </c>
      <c r="E5093">
        <v>5267</v>
      </c>
      <c r="F5093">
        <v>4516</v>
      </c>
      <c r="G5093">
        <v>5532</v>
      </c>
      <c r="H5093">
        <v>7236</v>
      </c>
      <c r="I5093">
        <v>6999</v>
      </c>
      <c r="J5093">
        <v>6560</v>
      </c>
      <c r="K5093">
        <v>2776</v>
      </c>
      <c r="L5093">
        <v>2780</v>
      </c>
      <c r="M5093">
        <v>772</v>
      </c>
      <c r="N5093">
        <v>773</v>
      </c>
      <c r="O5093">
        <v>619</v>
      </c>
      <c r="P5093">
        <v>621</v>
      </c>
      <c r="Q5093">
        <v>452</v>
      </c>
      <c r="R5093">
        <v>1473</v>
      </c>
      <c r="S5093">
        <v>876</v>
      </c>
      <c r="T5093">
        <v>14672</v>
      </c>
      <c r="U5093">
        <v>25340</v>
      </c>
      <c r="V5093">
        <v>26755</v>
      </c>
      <c r="W5093">
        <v>19126</v>
      </c>
      <c r="X5093">
        <v>19165</v>
      </c>
      <c r="Y5093">
        <v>35435</v>
      </c>
      <c r="Z5093">
        <v>34845</v>
      </c>
    </row>
    <row r="5094" spans="1:26" x14ac:dyDescent="0.2">
      <c r="A5094" s="1">
        <v>3162767</v>
      </c>
      <c r="B5094">
        <v>0</v>
      </c>
      <c r="C5094">
        <v>0</v>
      </c>
    </row>
    <row r="5095" spans="1:26" x14ac:dyDescent="0.2">
      <c r="A5095" s="1">
        <v>3165357</v>
      </c>
      <c r="B5095">
        <v>0</v>
      </c>
      <c r="C5095">
        <v>0</v>
      </c>
      <c r="D5095">
        <v>0</v>
      </c>
      <c r="E5095">
        <v>0</v>
      </c>
      <c r="F5095">
        <v>0</v>
      </c>
      <c r="G5095">
        <v>0</v>
      </c>
      <c r="H5095">
        <v>0</v>
      </c>
      <c r="I5095">
        <v>4812</v>
      </c>
      <c r="J5095">
        <v>3891</v>
      </c>
      <c r="K5095">
        <v>14906</v>
      </c>
      <c r="L5095">
        <v>14552</v>
      </c>
      <c r="M5095">
        <v>16335</v>
      </c>
      <c r="N5095">
        <v>14775</v>
      </c>
      <c r="O5095">
        <v>13539</v>
      </c>
      <c r="P5095">
        <v>16358</v>
      </c>
      <c r="Q5095">
        <v>13586</v>
      </c>
      <c r="R5095">
        <v>12813</v>
      </c>
      <c r="S5095">
        <v>12643</v>
      </c>
      <c r="T5095">
        <v>12453</v>
      </c>
      <c r="U5095">
        <v>11499</v>
      </c>
      <c r="V5095">
        <v>12699</v>
      </c>
      <c r="W5095">
        <v>11392</v>
      </c>
      <c r="X5095">
        <v>10884</v>
      </c>
      <c r="Y5095">
        <v>12620</v>
      </c>
      <c r="Z5095">
        <v>10560</v>
      </c>
    </row>
    <row r="5096" spans="1:26" x14ac:dyDescent="0.2">
      <c r="A5096" s="1">
        <v>3166699</v>
      </c>
      <c r="B5096">
        <v>3782</v>
      </c>
      <c r="C5096">
        <v>3790</v>
      </c>
      <c r="D5096">
        <v>3810</v>
      </c>
      <c r="E5096">
        <v>3808</v>
      </c>
      <c r="F5096">
        <v>3840</v>
      </c>
      <c r="G5096">
        <v>3841</v>
      </c>
      <c r="H5096">
        <v>3874</v>
      </c>
      <c r="I5096">
        <v>8879</v>
      </c>
      <c r="J5096">
        <v>8899</v>
      </c>
      <c r="K5096">
        <v>7901</v>
      </c>
      <c r="L5096">
        <v>7414</v>
      </c>
      <c r="M5096">
        <v>5660</v>
      </c>
      <c r="N5096">
        <v>5835</v>
      </c>
      <c r="O5096">
        <v>5386</v>
      </c>
      <c r="P5096">
        <v>5388</v>
      </c>
      <c r="Q5096">
        <v>4934</v>
      </c>
      <c r="R5096">
        <v>3367</v>
      </c>
      <c r="S5096">
        <v>3367</v>
      </c>
      <c r="T5096">
        <v>2007</v>
      </c>
      <c r="U5096">
        <v>18525</v>
      </c>
      <c r="V5096">
        <v>28393</v>
      </c>
      <c r="W5096">
        <v>32158</v>
      </c>
      <c r="X5096">
        <v>29170</v>
      </c>
      <c r="Y5096">
        <v>28776</v>
      </c>
      <c r="Z5096">
        <v>32852</v>
      </c>
    </row>
    <row r="5097" spans="1:26" x14ac:dyDescent="0.2">
      <c r="A5097" s="1">
        <v>3174920</v>
      </c>
      <c r="B5097">
        <v>0</v>
      </c>
      <c r="C5097">
        <v>0</v>
      </c>
      <c r="D5097">
        <v>0</v>
      </c>
      <c r="E5097">
        <v>50</v>
      </c>
      <c r="F5097">
        <v>50</v>
      </c>
      <c r="G5097">
        <v>50</v>
      </c>
      <c r="H5097">
        <v>50</v>
      </c>
      <c r="I5097">
        <v>0</v>
      </c>
      <c r="J5097">
        <v>4126</v>
      </c>
      <c r="K5097">
        <v>4464</v>
      </c>
      <c r="L5097">
        <v>4564</v>
      </c>
      <c r="M5097">
        <v>4353</v>
      </c>
      <c r="N5097">
        <v>4526</v>
      </c>
      <c r="O5097">
        <v>5294</v>
      </c>
      <c r="P5097">
        <v>5449</v>
      </c>
      <c r="Q5097">
        <v>3639</v>
      </c>
      <c r="R5097">
        <v>3659</v>
      </c>
      <c r="S5097">
        <v>2370</v>
      </c>
      <c r="T5097">
        <v>12137</v>
      </c>
      <c r="U5097">
        <v>9591</v>
      </c>
      <c r="V5097">
        <v>14679</v>
      </c>
      <c r="W5097">
        <v>66518</v>
      </c>
      <c r="X5097">
        <v>74507</v>
      </c>
      <c r="Y5097">
        <v>87032</v>
      </c>
      <c r="Z5097">
        <v>100353</v>
      </c>
    </row>
    <row r="5098" spans="1:26" x14ac:dyDescent="0.2">
      <c r="A5098" s="1">
        <v>3177426</v>
      </c>
      <c r="B5098">
        <v>0</v>
      </c>
      <c r="C5098">
        <v>0</v>
      </c>
      <c r="D5098">
        <v>0</v>
      </c>
      <c r="E5098">
        <v>0</v>
      </c>
      <c r="F5098">
        <v>0</v>
      </c>
      <c r="G5098">
        <v>0</v>
      </c>
      <c r="H5098">
        <v>0</v>
      </c>
      <c r="I5098">
        <v>0</v>
      </c>
      <c r="J5098">
        <v>0</v>
      </c>
      <c r="K5098">
        <v>0</v>
      </c>
      <c r="L5098">
        <v>0</v>
      </c>
      <c r="M5098">
        <v>0</v>
      </c>
      <c r="N5098">
        <v>0</v>
      </c>
    </row>
    <row r="5099" spans="1:26" x14ac:dyDescent="0.2">
      <c r="A5099" s="1">
        <v>3180136</v>
      </c>
      <c r="B5099">
        <v>0</v>
      </c>
      <c r="C5099">
        <v>0</v>
      </c>
      <c r="D5099">
        <v>0</v>
      </c>
      <c r="E5099">
        <v>0</v>
      </c>
      <c r="F5099">
        <v>0</v>
      </c>
      <c r="G5099">
        <v>0</v>
      </c>
      <c r="H5099">
        <v>0</v>
      </c>
      <c r="I5099">
        <v>0</v>
      </c>
      <c r="J5099">
        <v>0</v>
      </c>
      <c r="K5099">
        <v>0</v>
      </c>
      <c r="L5099">
        <v>0</v>
      </c>
      <c r="M5099">
        <v>0</v>
      </c>
      <c r="N5099">
        <v>0</v>
      </c>
      <c r="O5099">
        <v>0</v>
      </c>
      <c r="P5099">
        <v>0</v>
      </c>
      <c r="Q5099">
        <v>0</v>
      </c>
      <c r="R5099">
        <v>0</v>
      </c>
      <c r="S5099">
        <v>0</v>
      </c>
      <c r="T5099">
        <v>0</v>
      </c>
      <c r="U5099">
        <v>0</v>
      </c>
      <c r="V5099">
        <v>0</v>
      </c>
      <c r="W5099">
        <v>0</v>
      </c>
      <c r="X5099">
        <v>0</v>
      </c>
      <c r="Y5099">
        <v>0</v>
      </c>
      <c r="Z5099">
        <v>0</v>
      </c>
    </row>
    <row r="5100" spans="1:26" x14ac:dyDescent="0.2">
      <c r="A5100" s="1">
        <v>3184228</v>
      </c>
      <c r="B5100">
        <v>1350</v>
      </c>
      <c r="C5100">
        <v>902</v>
      </c>
      <c r="D5100">
        <v>904</v>
      </c>
      <c r="E5100">
        <v>906</v>
      </c>
      <c r="F5100">
        <v>626</v>
      </c>
      <c r="G5100">
        <v>627</v>
      </c>
      <c r="H5100">
        <v>629</v>
      </c>
      <c r="I5100">
        <v>631</v>
      </c>
      <c r="J5100">
        <v>632</v>
      </c>
      <c r="K5100">
        <v>634</v>
      </c>
      <c r="L5100">
        <v>635</v>
      </c>
      <c r="M5100">
        <v>720</v>
      </c>
      <c r="N5100">
        <v>5003</v>
      </c>
      <c r="O5100">
        <v>4887</v>
      </c>
      <c r="P5100">
        <v>4473</v>
      </c>
      <c r="Q5100">
        <v>5924</v>
      </c>
      <c r="R5100">
        <v>7367</v>
      </c>
      <c r="S5100">
        <v>10609</v>
      </c>
      <c r="T5100">
        <v>12431</v>
      </c>
      <c r="U5100">
        <v>20905</v>
      </c>
      <c r="V5100">
        <v>21103</v>
      </c>
      <c r="W5100">
        <v>25412</v>
      </c>
      <c r="X5100">
        <v>26741</v>
      </c>
      <c r="Y5100">
        <v>50906</v>
      </c>
      <c r="Z5100">
        <v>50600</v>
      </c>
    </row>
    <row r="5101" spans="1:26" x14ac:dyDescent="0.2">
      <c r="A5101" s="1">
        <v>3185579</v>
      </c>
      <c r="B5101">
        <v>0</v>
      </c>
      <c r="C5101">
        <v>0</v>
      </c>
      <c r="D5101">
        <v>0</v>
      </c>
      <c r="E5101">
        <v>0</v>
      </c>
      <c r="F5101">
        <v>0</v>
      </c>
      <c r="G5101">
        <v>0</v>
      </c>
      <c r="H5101">
        <v>0</v>
      </c>
      <c r="I5101">
        <v>0</v>
      </c>
      <c r="J5101">
        <v>0</v>
      </c>
      <c r="K5101">
        <v>0</v>
      </c>
      <c r="L5101">
        <v>0</v>
      </c>
      <c r="M5101">
        <v>0</v>
      </c>
      <c r="N5101">
        <v>0</v>
      </c>
      <c r="O5101">
        <v>0</v>
      </c>
      <c r="P5101">
        <v>0</v>
      </c>
      <c r="Q5101">
        <v>0</v>
      </c>
      <c r="R5101">
        <v>0</v>
      </c>
      <c r="S5101">
        <v>0</v>
      </c>
      <c r="T5101">
        <v>0</v>
      </c>
      <c r="U5101">
        <v>0</v>
      </c>
      <c r="V5101">
        <v>0</v>
      </c>
      <c r="W5101">
        <v>0</v>
      </c>
      <c r="X5101">
        <v>0</v>
      </c>
      <c r="Y5101">
        <v>0</v>
      </c>
      <c r="Z5101">
        <v>0</v>
      </c>
    </row>
    <row r="5102" spans="1:26" x14ac:dyDescent="0.2">
      <c r="A5102" s="1">
        <v>3185896</v>
      </c>
      <c r="B5102">
        <v>0</v>
      </c>
      <c r="C5102">
        <v>0</v>
      </c>
      <c r="D5102">
        <v>0</v>
      </c>
      <c r="E5102">
        <v>0</v>
      </c>
      <c r="F5102">
        <v>0</v>
      </c>
      <c r="G5102">
        <v>0</v>
      </c>
      <c r="H5102">
        <v>0</v>
      </c>
      <c r="I5102">
        <v>0</v>
      </c>
      <c r="J5102">
        <v>0</v>
      </c>
      <c r="K5102">
        <v>0</v>
      </c>
      <c r="L5102">
        <v>0</v>
      </c>
      <c r="M5102">
        <v>0</v>
      </c>
      <c r="N5102">
        <v>0</v>
      </c>
      <c r="O5102">
        <v>0</v>
      </c>
      <c r="P5102">
        <v>0</v>
      </c>
      <c r="Q5102">
        <v>0</v>
      </c>
      <c r="R5102">
        <v>0</v>
      </c>
      <c r="S5102">
        <v>0</v>
      </c>
      <c r="T5102">
        <v>0</v>
      </c>
      <c r="U5102">
        <v>1653</v>
      </c>
      <c r="V5102">
        <v>1905</v>
      </c>
      <c r="W5102">
        <v>1911</v>
      </c>
      <c r="X5102">
        <v>1660</v>
      </c>
      <c r="Y5102">
        <v>0</v>
      </c>
      <c r="Z5102">
        <v>0</v>
      </c>
    </row>
    <row r="5103" spans="1:26" x14ac:dyDescent="0.2">
      <c r="A5103" s="1">
        <v>3187395</v>
      </c>
      <c r="B5103">
        <v>16168</v>
      </c>
      <c r="C5103">
        <v>16972</v>
      </c>
      <c r="D5103">
        <v>19313</v>
      </c>
      <c r="E5103">
        <v>19717</v>
      </c>
      <c r="F5103">
        <v>19003</v>
      </c>
      <c r="G5103">
        <v>11456</v>
      </c>
      <c r="H5103">
        <v>12751</v>
      </c>
      <c r="I5103">
        <v>17600</v>
      </c>
      <c r="J5103">
        <v>22968</v>
      </c>
      <c r="K5103">
        <v>30926</v>
      </c>
    </row>
    <row r="5104" spans="1:26" x14ac:dyDescent="0.2">
      <c r="A5104" s="1">
        <v>3187612</v>
      </c>
      <c r="B5104">
        <v>33465</v>
      </c>
      <c r="C5104">
        <v>33043</v>
      </c>
      <c r="D5104">
        <v>34009</v>
      </c>
      <c r="E5104">
        <v>32025</v>
      </c>
      <c r="F5104">
        <v>32240</v>
      </c>
      <c r="G5104">
        <v>33062</v>
      </c>
      <c r="H5104">
        <v>39743</v>
      </c>
      <c r="I5104">
        <v>35294</v>
      </c>
      <c r="J5104">
        <v>43088</v>
      </c>
      <c r="K5104">
        <v>45599</v>
      </c>
      <c r="L5104">
        <v>53213</v>
      </c>
      <c r="M5104">
        <v>46509</v>
      </c>
      <c r="N5104">
        <v>43647</v>
      </c>
      <c r="O5104">
        <v>43187</v>
      </c>
      <c r="P5104">
        <v>50715</v>
      </c>
      <c r="Q5104">
        <v>42105</v>
      </c>
      <c r="R5104">
        <v>38965</v>
      </c>
    </row>
    <row r="5105" spans="1:26" x14ac:dyDescent="0.2">
      <c r="A5105" s="1">
        <v>3187630</v>
      </c>
      <c r="B5105">
        <v>0</v>
      </c>
      <c r="C5105">
        <v>7434</v>
      </c>
      <c r="D5105">
        <v>16796</v>
      </c>
      <c r="E5105">
        <v>17503</v>
      </c>
      <c r="F5105">
        <v>22383</v>
      </c>
      <c r="G5105">
        <v>25818</v>
      </c>
      <c r="H5105">
        <v>39707</v>
      </c>
      <c r="I5105">
        <v>36976</v>
      </c>
      <c r="J5105">
        <v>46739</v>
      </c>
      <c r="K5105">
        <v>279925</v>
      </c>
      <c r="L5105">
        <v>270238</v>
      </c>
      <c r="M5105">
        <v>421942</v>
      </c>
      <c r="N5105">
        <v>673307</v>
      </c>
      <c r="O5105">
        <v>830117</v>
      </c>
      <c r="P5105">
        <v>837297</v>
      </c>
      <c r="Q5105">
        <v>722370</v>
      </c>
      <c r="R5105">
        <v>739220</v>
      </c>
      <c r="S5105">
        <v>844166</v>
      </c>
      <c r="T5105">
        <v>735728</v>
      </c>
      <c r="U5105">
        <v>447871</v>
      </c>
      <c r="V5105">
        <v>468265</v>
      </c>
      <c r="W5105">
        <v>315136</v>
      </c>
      <c r="X5105">
        <v>310922</v>
      </c>
      <c r="Y5105">
        <v>269773</v>
      </c>
      <c r="Z5105">
        <v>258444</v>
      </c>
    </row>
    <row r="5106" spans="1:26" x14ac:dyDescent="0.2">
      <c r="A5106" s="1">
        <v>3188712</v>
      </c>
      <c r="B5106">
        <v>401</v>
      </c>
      <c r="C5106">
        <v>403</v>
      </c>
      <c r="D5106">
        <v>3156</v>
      </c>
    </row>
    <row r="5107" spans="1:26" x14ac:dyDescent="0.2">
      <c r="A5107" s="1">
        <v>3189063</v>
      </c>
      <c r="B5107">
        <v>19489</v>
      </c>
      <c r="C5107">
        <v>17666</v>
      </c>
      <c r="D5107">
        <v>16656</v>
      </c>
      <c r="E5107">
        <v>10716</v>
      </c>
      <c r="F5107">
        <v>7739</v>
      </c>
      <c r="G5107">
        <v>16515</v>
      </c>
      <c r="H5107">
        <v>17784</v>
      </c>
      <c r="I5107">
        <v>29234</v>
      </c>
      <c r="J5107">
        <v>44754</v>
      </c>
      <c r="K5107">
        <v>43913</v>
      </c>
      <c r="L5107">
        <v>53275</v>
      </c>
      <c r="M5107">
        <v>54997</v>
      </c>
      <c r="N5107">
        <v>59500</v>
      </c>
      <c r="O5107">
        <v>62708</v>
      </c>
      <c r="P5107">
        <v>115914</v>
      </c>
      <c r="Q5107">
        <v>131815</v>
      </c>
      <c r="R5107">
        <v>113222</v>
      </c>
      <c r="S5107">
        <v>96036</v>
      </c>
      <c r="T5107">
        <v>237896</v>
      </c>
      <c r="U5107">
        <v>392830</v>
      </c>
      <c r="V5107">
        <v>331050</v>
      </c>
      <c r="W5107">
        <v>291136</v>
      </c>
      <c r="X5107">
        <v>281004</v>
      </c>
      <c r="Y5107">
        <v>344828</v>
      </c>
      <c r="Z5107">
        <v>373256</v>
      </c>
    </row>
    <row r="5108" spans="1:26" x14ac:dyDescent="0.2">
      <c r="A5108" s="1">
        <v>3189634</v>
      </c>
      <c r="B5108">
        <v>7041</v>
      </c>
    </row>
    <row r="5109" spans="1:26" x14ac:dyDescent="0.2">
      <c r="A5109" s="1">
        <v>3194638</v>
      </c>
      <c r="B5109">
        <v>0</v>
      </c>
      <c r="C5109">
        <v>0</v>
      </c>
      <c r="D5109">
        <v>0</v>
      </c>
      <c r="E5109">
        <v>3332</v>
      </c>
      <c r="F5109">
        <v>0</v>
      </c>
      <c r="G5109">
        <v>0</v>
      </c>
      <c r="H5109">
        <v>13742</v>
      </c>
      <c r="I5109">
        <v>17352</v>
      </c>
      <c r="J5109">
        <v>13715</v>
      </c>
    </row>
    <row r="5110" spans="1:26" x14ac:dyDescent="0.2">
      <c r="A5110" s="1">
        <v>3194692</v>
      </c>
      <c r="B5110">
        <v>0</v>
      </c>
      <c r="C5110">
        <v>0</v>
      </c>
      <c r="D5110">
        <v>0</v>
      </c>
      <c r="E5110">
        <v>0</v>
      </c>
      <c r="F5110">
        <v>0</v>
      </c>
      <c r="G5110">
        <v>0</v>
      </c>
      <c r="H5110">
        <v>0</v>
      </c>
      <c r="I5110">
        <v>0</v>
      </c>
      <c r="J5110">
        <v>0</v>
      </c>
      <c r="K5110">
        <v>0</v>
      </c>
      <c r="L5110">
        <v>0</v>
      </c>
      <c r="M5110">
        <v>0</v>
      </c>
      <c r="N5110">
        <v>0</v>
      </c>
      <c r="O5110">
        <v>0</v>
      </c>
      <c r="P5110">
        <v>0</v>
      </c>
      <c r="Q5110">
        <v>0</v>
      </c>
      <c r="R5110">
        <v>0</v>
      </c>
      <c r="S5110">
        <v>0</v>
      </c>
      <c r="T5110">
        <v>0</v>
      </c>
      <c r="U5110">
        <v>0</v>
      </c>
      <c r="V5110">
        <v>0</v>
      </c>
      <c r="W5110">
        <v>0</v>
      </c>
      <c r="X5110">
        <v>0</v>
      </c>
      <c r="Y5110">
        <v>0</v>
      </c>
      <c r="Z5110">
        <v>0</v>
      </c>
    </row>
    <row r="5111" spans="1:26" x14ac:dyDescent="0.2">
      <c r="A5111" s="1">
        <v>3199811</v>
      </c>
      <c r="B5111">
        <v>0</v>
      </c>
      <c r="C5111">
        <v>0</v>
      </c>
      <c r="D5111">
        <v>0</v>
      </c>
      <c r="E5111">
        <v>0</v>
      </c>
      <c r="F5111">
        <v>0</v>
      </c>
      <c r="G5111">
        <v>0</v>
      </c>
      <c r="H5111">
        <v>0</v>
      </c>
      <c r="I5111">
        <v>0</v>
      </c>
      <c r="J5111">
        <v>0</v>
      </c>
      <c r="K5111">
        <v>0</v>
      </c>
      <c r="L5111">
        <v>0</v>
      </c>
      <c r="M5111">
        <v>0</v>
      </c>
      <c r="N5111">
        <v>0</v>
      </c>
      <c r="O5111">
        <v>0</v>
      </c>
      <c r="P5111">
        <v>0</v>
      </c>
      <c r="Q5111">
        <v>0</v>
      </c>
      <c r="R5111">
        <v>0</v>
      </c>
      <c r="S5111">
        <v>0</v>
      </c>
      <c r="T5111">
        <v>0</v>
      </c>
      <c r="U5111">
        <v>0</v>
      </c>
      <c r="V5111">
        <v>0</v>
      </c>
      <c r="W5111">
        <v>0</v>
      </c>
      <c r="X5111">
        <v>6102</v>
      </c>
      <c r="Y5111">
        <v>14826</v>
      </c>
      <c r="Z5111">
        <v>14589</v>
      </c>
    </row>
    <row r="5112" spans="1:26" x14ac:dyDescent="0.2">
      <c r="A5112" s="1">
        <v>3202702</v>
      </c>
      <c r="B5112">
        <v>0</v>
      </c>
      <c r="C5112">
        <v>0</v>
      </c>
      <c r="D5112">
        <v>0</v>
      </c>
      <c r="E5112">
        <v>0</v>
      </c>
      <c r="F5112">
        <v>0</v>
      </c>
      <c r="G5112">
        <v>0</v>
      </c>
      <c r="H5112">
        <v>0</v>
      </c>
      <c r="I5112">
        <v>0</v>
      </c>
      <c r="J5112">
        <v>0</v>
      </c>
      <c r="K5112">
        <v>0</v>
      </c>
      <c r="L5112">
        <v>0</v>
      </c>
      <c r="M5112">
        <v>0</v>
      </c>
      <c r="N5112">
        <v>0</v>
      </c>
      <c r="O5112">
        <v>0</v>
      </c>
      <c r="P5112">
        <v>0</v>
      </c>
      <c r="Q5112">
        <v>0</v>
      </c>
      <c r="R5112">
        <v>0</v>
      </c>
      <c r="S5112">
        <v>0</v>
      </c>
      <c r="T5112">
        <v>0</v>
      </c>
      <c r="U5112">
        <v>0</v>
      </c>
      <c r="V5112">
        <v>0</v>
      </c>
      <c r="W5112">
        <v>0</v>
      </c>
      <c r="X5112">
        <v>0</v>
      </c>
      <c r="Y5112">
        <v>0</v>
      </c>
      <c r="Z5112">
        <v>0</v>
      </c>
    </row>
    <row r="5113" spans="1:26" x14ac:dyDescent="0.2">
      <c r="A5113" s="1">
        <v>3202962</v>
      </c>
      <c r="B5113">
        <v>0</v>
      </c>
      <c r="C5113">
        <v>0</v>
      </c>
      <c r="D5113">
        <v>0</v>
      </c>
      <c r="E5113">
        <v>0</v>
      </c>
    </row>
    <row r="5114" spans="1:26" x14ac:dyDescent="0.2">
      <c r="A5114" s="1">
        <v>3203996</v>
      </c>
      <c r="B5114">
        <v>0</v>
      </c>
      <c r="C5114">
        <v>0</v>
      </c>
      <c r="D5114">
        <v>0</v>
      </c>
      <c r="E5114">
        <v>0</v>
      </c>
      <c r="F5114">
        <v>0</v>
      </c>
      <c r="G5114">
        <v>0</v>
      </c>
      <c r="H5114">
        <v>0</v>
      </c>
    </row>
    <row r="5115" spans="1:26" x14ac:dyDescent="0.2">
      <c r="A5115" s="1">
        <v>3211937</v>
      </c>
      <c r="B5115">
        <v>24867</v>
      </c>
      <c r="C5115">
        <v>22378</v>
      </c>
      <c r="D5115">
        <v>24148</v>
      </c>
      <c r="E5115">
        <v>24501</v>
      </c>
      <c r="F5115">
        <v>29440</v>
      </c>
      <c r="G5115">
        <v>32659</v>
      </c>
      <c r="H5115">
        <v>29279</v>
      </c>
      <c r="I5115">
        <v>28368</v>
      </c>
      <c r="J5115">
        <v>58699</v>
      </c>
      <c r="K5115">
        <v>58640</v>
      </c>
      <c r="L5115">
        <v>52552</v>
      </c>
      <c r="M5115">
        <v>51759</v>
      </c>
      <c r="N5115">
        <v>59673</v>
      </c>
      <c r="O5115">
        <v>57727</v>
      </c>
      <c r="P5115">
        <v>56680</v>
      </c>
      <c r="Q5115">
        <v>40244</v>
      </c>
      <c r="R5115">
        <v>7183</v>
      </c>
    </row>
    <row r="5116" spans="1:26" x14ac:dyDescent="0.2">
      <c r="A5116" s="1">
        <v>3212149</v>
      </c>
      <c r="B5116">
        <v>0</v>
      </c>
      <c r="C5116">
        <v>0</v>
      </c>
      <c r="D5116">
        <v>0</v>
      </c>
      <c r="E5116">
        <v>0</v>
      </c>
      <c r="F5116">
        <v>0</v>
      </c>
      <c r="G5116">
        <v>0</v>
      </c>
      <c r="H5116">
        <v>0</v>
      </c>
      <c r="I5116">
        <v>0</v>
      </c>
      <c r="J5116">
        <v>0</v>
      </c>
      <c r="K5116">
        <v>0</v>
      </c>
      <c r="L5116">
        <v>0</v>
      </c>
      <c r="M5116">
        <v>0</v>
      </c>
      <c r="N5116">
        <v>0</v>
      </c>
      <c r="O5116">
        <v>3285000</v>
      </c>
      <c r="P5116">
        <v>3725000</v>
      </c>
      <c r="Q5116">
        <v>4768014</v>
      </c>
      <c r="R5116">
        <v>6457402</v>
      </c>
      <c r="S5116">
        <v>6621115</v>
      </c>
      <c r="T5116">
        <v>5547469</v>
      </c>
      <c r="U5116">
        <v>4804355</v>
      </c>
      <c r="V5116">
        <v>3921090</v>
      </c>
      <c r="W5116">
        <v>4202015</v>
      </c>
      <c r="X5116">
        <v>3610153</v>
      </c>
      <c r="Y5116">
        <v>3407351</v>
      </c>
      <c r="Z5116">
        <v>3418607</v>
      </c>
    </row>
    <row r="5117" spans="1:26" x14ac:dyDescent="0.2">
      <c r="A5117" s="1">
        <v>3212402</v>
      </c>
      <c r="B5117">
        <v>0</v>
      </c>
      <c r="C5117">
        <v>0</v>
      </c>
      <c r="D5117">
        <v>0</v>
      </c>
      <c r="E5117">
        <v>0</v>
      </c>
      <c r="F5117">
        <v>0</v>
      </c>
      <c r="G5117">
        <v>0</v>
      </c>
      <c r="H5117">
        <v>0</v>
      </c>
      <c r="I5117">
        <v>0</v>
      </c>
      <c r="J5117">
        <v>0</v>
      </c>
      <c r="K5117">
        <v>0</v>
      </c>
      <c r="L5117">
        <v>0</v>
      </c>
      <c r="M5117">
        <v>0</v>
      </c>
      <c r="N5117">
        <v>0</v>
      </c>
      <c r="O5117">
        <v>0</v>
      </c>
      <c r="P5117">
        <v>0</v>
      </c>
      <c r="Q5117">
        <v>0</v>
      </c>
      <c r="R5117">
        <v>0</v>
      </c>
      <c r="S5117">
        <v>0</v>
      </c>
      <c r="T5117">
        <v>0</v>
      </c>
      <c r="U5117">
        <v>0</v>
      </c>
      <c r="V5117">
        <v>0</v>
      </c>
      <c r="W5117">
        <v>0</v>
      </c>
      <c r="X5117">
        <v>0</v>
      </c>
      <c r="Y5117">
        <v>0</v>
      </c>
      <c r="Z5117">
        <v>0</v>
      </c>
    </row>
    <row r="5118" spans="1:26" x14ac:dyDescent="0.2">
      <c r="A5118" s="1">
        <v>3213333</v>
      </c>
      <c r="B5118">
        <v>0</v>
      </c>
      <c r="C5118">
        <v>0</v>
      </c>
      <c r="D5118">
        <v>0</v>
      </c>
      <c r="E5118">
        <v>0</v>
      </c>
      <c r="F5118">
        <v>0</v>
      </c>
      <c r="G5118">
        <v>0</v>
      </c>
      <c r="H5118">
        <v>0</v>
      </c>
      <c r="I5118">
        <v>4326</v>
      </c>
      <c r="J5118">
        <v>4601</v>
      </c>
      <c r="K5118">
        <v>0</v>
      </c>
      <c r="L5118">
        <v>23280</v>
      </c>
      <c r="M5118">
        <v>30083</v>
      </c>
      <c r="N5118">
        <v>29517</v>
      </c>
      <c r="O5118">
        <v>28426</v>
      </c>
      <c r="P5118">
        <v>44299</v>
      </c>
      <c r="Q5118">
        <v>36837</v>
      </c>
      <c r="R5118">
        <v>39360</v>
      </c>
      <c r="S5118">
        <v>37481</v>
      </c>
      <c r="T5118">
        <v>66198</v>
      </c>
      <c r="U5118">
        <v>65221</v>
      </c>
      <c r="V5118">
        <v>61555</v>
      </c>
      <c r="W5118">
        <v>65431</v>
      </c>
      <c r="X5118">
        <v>59709</v>
      </c>
      <c r="Y5118">
        <v>68520</v>
      </c>
      <c r="Z5118">
        <v>61339</v>
      </c>
    </row>
    <row r="5119" spans="1:26" x14ac:dyDescent="0.2">
      <c r="A5119" s="1">
        <v>3213735</v>
      </c>
      <c r="B5119">
        <v>0</v>
      </c>
      <c r="C5119">
        <v>0</v>
      </c>
      <c r="D5119">
        <v>0</v>
      </c>
      <c r="E5119">
        <v>0</v>
      </c>
      <c r="F5119">
        <v>0</v>
      </c>
      <c r="G5119">
        <v>0</v>
      </c>
      <c r="H5119">
        <v>0</v>
      </c>
      <c r="I5119">
        <v>0</v>
      </c>
      <c r="J5119">
        <v>0</v>
      </c>
      <c r="K5119">
        <v>0</v>
      </c>
      <c r="L5119">
        <v>0</v>
      </c>
      <c r="M5119">
        <v>0</v>
      </c>
      <c r="N5119">
        <v>0</v>
      </c>
      <c r="O5119">
        <v>0</v>
      </c>
      <c r="P5119">
        <v>0</v>
      </c>
      <c r="Q5119">
        <v>0</v>
      </c>
      <c r="R5119">
        <v>0</v>
      </c>
      <c r="S5119">
        <v>0</v>
      </c>
      <c r="T5119">
        <v>0</v>
      </c>
      <c r="U5119">
        <v>0</v>
      </c>
      <c r="V5119">
        <v>0</v>
      </c>
      <c r="W5119">
        <v>0</v>
      </c>
      <c r="X5119">
        <v>0</v>
      </c>
      <c r="Y5119">
        <v>0</v>
      </c>
    </row>
    <row r="5120" spans="1:26" x14ac:dyDescent="0.2">
      <c r="A5120" s="1">
        <v>3214059</v>
      </c>
      <c r="B5120">
        <v>0</v>
      </c>
      <c r="C5120">
        <v>0</v>
      </c>
      <c r="D5120">
        <v>0</v>
      </c>
      <c r="E5120">
        <v>0</v>
      </c>
      <c r="F5120">
        <v>0</v>
      </c>
      <c r="G5120">
        <v>0</v>
      </c>
      <c r="H5120">
        <v>0</v>
      </c>
      <c r="I5120">
        <v>0</v>
      </c>
      <c r="J5120">
        <v>0</v>
      </c>
      <c r="K5120">
        <v>0</v>
      </c>
      <c r="L5120">
        <v>0</v>
      </c>
      <c r="M5120">
        <v>0</v>
      </c>
      <c r="N5120">
        <v>0</v>
      </c>
      <c r="O5120">
        <v>0</v>
      </c>
      <c r="P5120">
        <v>0</v>
      </c>
      <c r="Q5120">
        <v>0</v>
      </c>
      <c r="R5120">
        <v>0</v>
      </c>
      <c r="S5120">
        <v>0</v>
      </c>
      <c r="T5120">
        <v>308260</v>
      </c>
      <c r="U5120">
        <v>664335</v>
      </c>
      <c r="V5120">
        <v>742001</v>
      </c>
      <c r="W5120">
        <v>734711</v>
      </c>
      <c r="X5120">
        <v>749651</v>
      </c>
      <c r="Y5120">
        <v>859598</v>
      </c>
      <c r="Z5120">
        <v>925297</v>
      </c>
    </row>
    <row r="5121" spans="1:26" x14ac:dyDescent="0.2">
      <c r="A5121" s="1">
        <v>3216017</v>
      </c>
      <c r="B5121">
        <v>14636</v>
      </c>
      <c r="C5121">
        <v>13553</v>
      </c>
      <c r="D5121">
        <v>12427</v>
      </c>
      <c r="E5121">
        <v>10690</v>
      </c>
      <c r="F5121">
        <v>12791</v>
      </c>
      <c r="G5121">
        <v>11880</v>
      </c>
      <c r="H5121">
        <v>18050</v>
      </c>
      <c r="I5121">
        <v>26697</v>
      </c>
      <c r="J5121">
        <v>29592</v>
      </c>
      <c r="K5121">
        <v>25116</v>
      </c>
      <c r="L5121">
        <v>30154</v>
      </c>
      <c r="M5121">
        <v>39371</v>
      </c>
      <c r="N5121">
        <v>45624</v>
      </c>
      <c r="O5121">
        <v>41616</v>
      </c>
      <c r="P5121">
        <v>49137</v>
      </c>
      <c r="Q5121">
        <v>42127</v>
      </c>
      <c r="R5121">
        <v>45208</v>
      </c>
      <c r="S5121">
        <v>36524</v>
      </c>
      <c r="T5121">
        <v>42099</v>
      </c>
      <c r="U5121">
        <v>69500</v>
      </c>
      <c r="V5121">
        <v>93764</v>
      </c>
      <c r="W5121">
        <v>96856</v>
      </c>
      <c r="X5121">
        <v>92413</v>
      </c>
      <c r="Y5121">
        <v>89504</v>
      </c>
      <c r="Z5121">
        <v>90728</v>
      </c>
    </row>
    <row r="5122" spans="1:26" x14ac:dyDescent="0.2">
      <c r="A5122" s="1">
        <v>3216316</v>
      </c>
      <c r="B5122">
        <v>0</v>
      </c>
      <c r="C5122">
        <v>0</v>
      </c>
      <c r="D5122">
        <v>0</v>
      </c>
      <c r="E5122">
        <v>0</v>
      </c>
      <c r="F5122">
        <v>0</v>
      </c>
      <c r="G5122">
        <v>0</v>
      </c>
      <c r="H5122">
        <v>0</v>
      </c>
      <c r="I5122">
        <v>0</v>
      </c>
      <c r="J5122">
        <v>0</v>
      </c>
      <c r="K5122">
        <v>0</v>
      </c>
      <c r="L5122">
        <v>0</v>
      </c>
      <c r="M5122">
        <v>0</v>
      </c>
      <c r="N5122">
        <v>0</v>
      </c>
      <c r="O5122">
        <v>0</v>
      </c>
      <c r="P5122">
        <v>0</v>
      </c>
      <c r="Q5122">
        <v>0</v>
      </c>
      <c r="R5122">
        <v>0</v>
      </c>
      <c r="S5122">
        <v>0</v>
      </c>
      <c r="T5122">
        <v>0</v>
      </c>
      <c r="U5122">
        <v>0</v>
      </c>
      <c r="V5122">
        <v>0</v>
      </c>
      <c r="W5122">
        <v>0</v>
      </c>
      <c r="X5122">
        <v>0</v>
      </c>
      <c r="Y5122">
        <v>0</v>
      </c>
      <c r="Z5122">
        <v>0</v>
      </c>
    </row>
    <row r="5123" spans="1:26" x14ac:dyDescent="0.2">
      <c r="A5123" s="1">
        <v>3217331</v>
      </c>
      <c r="B5123">
        <v>0</v>
      </c>
      <c r="C5123">
        <v>0</v>
      </c>
      <c r="D5123">
        <v>0</v>
      </c>
      <c r="E5123">
        <v>0</v>
      </c>
      <c r="F5123">
        <v>0</v>
      </c>
      <c r="G5123">
        <v>0</v>
      </c>
      <c r="H5123">
        <v>0</v>
      </c>
      <c r="I5123">
        <v>0</v>
      </c>
      <c r="J5123">
        <v>0</v>
      </c>
      <c r="K5123">
        <v>0</v>
      </c>
      <c r="L5123">
        <v>0</v>
      </c>
      <c r="M5123">
        <v>0</v>
      </c>
      <c r="N5123">
        <v>0</v>
      </c>
      <c r="O5123">
        <v>0</v>
      </c>
      <c r="P5123">
        <v>0</v>
      </c>
      <c r="Q5123">
        <v>0</v>
      </c>
      <c r="R5123">
        <v>0</v>
      </c>
      <c r="S5123">
        <v>0</v>
      </c>
      <c r="T5123">
        <v>0</v>
      </c>
      <c r="U5123">
        <v>0</v>
      </c>
      <c r="V5123">
        <v>0</v>
      </c>
      <c r="W5123">
        <v>12035</v>
      </c>
      <c r="X5123">
        <v>12035</v>
      </c>
      <c r="Y5123">
        <v>12035</v>
      </c>
      <c r="Z5123">
        <v>12035</v>
      </c>
    </row>
    <row r="5124" spans="1:26" x14ac:dyDescent="0.2">
      <c r="A5124" s="1">
        <v>3217957</v>
      </c>
      <c r="B5124">
        <v>4486</v>
      </c>
      <c r="C5124">
        <v>4494</v>
      </c>
      <c r="D5124">
        <v>4276</v>
      </c>
      <c r="E5124">
        <v>3445</v>
      </c>
      <c r="F5124">
        <v>3087</v>
      </c>
      <c r="G5124">
        <v>3456</v>
      </c>
      <c r="H5124">
        <v>6482</v>
      </c>
      <c r="I5124">
        <v>12594</v>
      </c>
      <c r="J5124">
        <v>13216</v>
      </c>
      <c r="K5124">
        <v>18326</v>
      </c>
      <c r="L5124">
        <v>16799</v>
      </c>
      <c r="M5124">
        <v>15649</v>
      </c>
      <c r="N5124">
        <v>8346</v>
      </c>
      <c r="O5124">
        <v>5051</v>
      </c>
      <c r="P5124">
        <v>4461</v>
      </c>
      <c r="Q5124">
        <v>2954</v>
      </c>
      <c r="R5124">
        <v>378</v>
      </c>
      <c r="S5124">
        <v>3625</v>
      </c>
      <c r="T5124">
        <v>14894</v>
      </c>
      <c r="U5124">
        <v>18704</v>
      </c>
      <c r="V5124">
        <v>13405</v>
      </c>
      <c r="W5124">
        <v>32109</v>
      </c>
      <c r="X5124">
        <v>39791</v>
      </c>
      <c r="Y5124">
        <v>53378</v>
      </c>
      <c r="Z5124">
        <v>54166</v>
      </c>
    </row>
    <row r="5125" spans="1:26" x14ac:dyDescent="0.2">
      <c r="A5125" s="1">
        <v>3218280</v>
      </c>
      <c r="B5125">
        <v>0</v>
      </c>
      <c r="C5125">
        <v>0</v>
      </c>
      <c r="D5125">
        <v>0</v>
      </c>
    </row>
    <row r="5126" spans="1:26" x14ac:dyDescent="0.2">
      <c r="A5126" s="1">
        <v>3219269</v>
      </c>
      <c r="B5126">
        <v>0</v>
      </c>
      <c r="C5126">
        <v>0</v>
      </c>
      <c r="D5126">
        <v>0</v>
      </c>
      <c r="E5126">
        <v>0</v>
      </c>
      <c r="F5126">
        <v>0</v>
      </c>
      <c r="G5126">
        <v>0</v>
      </c>
      <c r="H5126">
        <v>0</v>
      </c>
      <c r="I5126">
        <v>0</v>
      </c>
      <c r="J5126">
        <v>0</v>
      </c>
      <c r="K5126">
        <v>0</v>
      </c>
      <c r="L5126">
        <v>0</v>
      </c>
      <c r="M5126">
        <v>0</v>
      </c>
      <c r="N5126">
        <v>0</v>
      </c>
      <c r="O5126">
        <v>0</v>
      </c>
      <c r="P5126">
        <v>0</v>
      </c>
      <c r="Q5126">
        <v>0</v>
      </c>
      <c r="R5126">
        <v>0</v>
      </c>
      <c r="S5126">
        <v>0</v>
      </c>
      <c r="T5126">
        <v>0</v>
      </c>
      <c r="U5126">
        <v>0</v>
      </c>
      <c r="V5126">
        <v>0</v>
      </c>
      <c r="W5126">
        <v>0</v>
      </c>
      <c r="X5126">
        <v>0</v>
      </c>
      <c r="Y5126">
        <v>0</v>
      </c>
      <c r="Z5126">
        <v>0</v>
      </c>
    </row>
    <row r="5127" spans="1:26" x14ac:dyDescent="0.2">
      <c r="A5127" s="1">
        <v>3220863</v>
      </c>
      <c r="B5127">
        <v>0</v>
      </c>
      <c r="C5127">
        <v>0</v>
      </c>
      <c r="D5127">
        <v>0</v>
      </c>
      <c r="E5127">
        <v>0</v>
      </c>
      <c r="F5127">
        <v>0</v>
      </c>
      <c r="G5127">
        <v>0</v>
      </c>
      <c r="H5127">
        <v>0</v>
      </c>
      <c r="I5127">
        <v>0</v>
      </c>
      <c r="J5127">
        <v>0</v>
      </c>
      <c r="K5127">
        <v>0</v>
      </c>
      <c r="L5127">
        <v>0</v>
      </c>
      <c r="M5127">
        <v>0</v>
      </c>
      <c r="N5127">
        <v>0</v>
      </c>
      <c r="O5127">
        <v>0</v>
      </c>
      <c r="P5127">
        <v>0</v>
      </c>
      <c r="Q5127">
        <v>0</v>
      </c>
      <c r="R5127">
        <v>0</v>
      </c>
      <c r="S5127">
        <v>0</v>
      </c>
      <c r="T5127">
        <v>7605</v>
      </c>
      <c r="U5127">
        <v>7673</v>
      </c>
      <c r="V5127">
        <v>9176</v>
      </c>
      <c r="W5127">
        <v>8179</v>
      </c>
      <c r="X5127">
        <v>9005</v>
      </c>
      <c r="Y5127">
        <v>7571</v>
      </c>
      <c r="Z5127">
        <v>10984</v>
      </c>
    </row>
    <row r="5128" spans="1:26" x14ac:dyDescent="0.2">
      <c r="A5128" s="1">
        <v>3221468</v>
      </c>
      <c r="B5128">
        <v>56277</v>
      </c>
      <c r="C5128">
        <v>49200</v>
      </c>
      <c r="D5128">
        <v>62609</v>
      </c>
      <c r="E5128">
        <v>65688</v>
      </c>
      <c r="F5128">
        <v>49004</v>
      </c>
      <c r="G5128">
        <v>40534</v>
      </c>
      <c r="H5128">
        <v>50298</v>
      </c>
      <c r="I5128">
        <v>51934</v>
      </c>
      <c r="J5128">
        <v>50675</v>
      </c>
      <c r="K5128">
        <v>45818</v>
      </c>
      <c r="L5128">
        <v>48858</v>
      </c>
      <c r="M5128">
        <v>46259</v>
      </c>
      <c r="N5128">
        <v>43649</v>
      </c>
      <c r="O5128">
        <v>47091</v>
      </c>
      <c r="P5128">
        <v>58590</v>
      </c>
      <c r="Q5128">
        <v>52001</v>
      </c>
      <c r="R5128">
        <v>50863</v>
      </c>
      <c r="S5128">
        <v>79354</v>
      </c>
      <c r="T5128">
        <v>293822</v>
      </c>
      <c r="U5128">
        <v>622729</v>
      </c>
      <c r="V5128">
        <v>711178</v>
      </c>
      <c r="W5128">
        <v>697517</v>
      </c>
      <c r="X5128">
        <v>764780</v>
      </c>
      <c r="Y5128">
        <v>797389</v>
      </c>
      <c r="Z5128">
        <v>912886</v>
      </c>
    </row>
    <row r="5129" spans="1:26" x14ac:dyDescent="0.2">
      <c r="A5129" s="1">
        <v>3223305</v>
      </c>
      <c r="B5129">
        <v>6998</v>
      </c>
      <c r="C5129">
        <v>5696</v>
      </c>
      <c r="D5129">
        <v>6397</v>
      </c>
      <c r="E5129">
        <v>5037</v>
      </c>
      <c r="F5129">
        <v>3269</v>
      </c>
      <c r="G5129">
        <v>3543</v>
      </c>
      <c r="H5129">
        <v>2190</v>
      </c>
      <c r="I5129">
        <v>7038</v>
      </c>
      <c r="J5129">
        <v>7289</v>
      </c>
      <c r="K5129">
        <v>13803</v>
      </c>
      <c r="L5129">
        <v>14192</v>
      </c>
      <c r="M5129">
        <v>7423</v>
      </c>
      <c r="N5129">
        <v>7320</v>
      </c>
      <c r="O5129">
        <v>7824</v>
      </c>
      <c r="P5129">
        <v>6351</v>
      </c>
      <c r="Q5129">
        <v>6058</v>
      </c>
      <c r="R5129">
        <v>8810</v>
      </c>
      <c r="S5129">
        <v>12984</v>
      </c>
      <c r="T5129">
        <v>15557</v>
      </c>
      <c r="U5129">
        <v>12375</v>
      </c>
      <c r="V5129">
        <v>20041</v>
      </c>
      <c r="W5129">
        <v>23436</v>
      </c>
      <c r="X5129">
        <v>26741</v>
      </c>
      <c r="Y5129">
        <v>27950</v>
      </c>
      <c r="Z5129">
        <v>30820</v>
      </c>
    </row>
    <row r="5130" spans="1:26" x14ac:dyDescent="0.2">
      <c r="A5130" s="1">
        <v>3223408</v>
      </c>
      <c r="B5130">
        <v>0</v>
      </c>
      <c r="C5130">
        <v>0</v>
      </c>
      <c r="D5130">
        <v>0</v>
      </c>
      <c r="E5130">
        <v>0</v>
      </c>
      <c r="F5130">
        <v>0</v>
      </c>
      <c r="G5130">
        <v>0</v>
      </c>
      <c r="H5130">
        <v>0</v>
      </c>
      <c r="I5130">
        <v>0</v>
      </c>
      <c r="J5130">
        <v>0</v>
      </c>
      <c r="K5130">
        <v>0</v>
      </c>
      <c r="L5130">
        <v>0</v>
      </c>
      <c r="M5130">
        <v>0</v>
      </c>
      <c r="N5130">
        <v>0</v>
      </c>
      <c r="O5130">
        <v>0</v>
      </c>
      <c r="P5130">
        <v>0</v>
      </c>
      <c r="Q5130">
        <v>0</v>
      </c>
      <c r="R5130">
        <v>0</v>
      </c>
      <c r="S5130">
        <v>0</v>
      </c>
      <c r="T5130">
        <v>0</v>
      </c>
      <c r="U5130">
        <v>0</v>
      </c>
      <c r="V5130">
        <v>0</v>
      </c>
      <c r="W5130">
        <v>0</v>
      </c>
      <c r="X5130">
        <v>0</v>
      </c>
      <c r="Y5130">
        <v>0</v>
      </c>
      <c r="Z5130">
        <v>0</v>
      </c>
    </row>
    <row r="5131" spans="1:26" x14ac:dyDescent="0.2">
      <c r="A5131" s="1">
        <v>3223417</v>
      </c>
      <c r="B5131">
        <v>0</v>
      </c>
      <c r="C5131">
        <v>0</v>
      </c>
      <c r="D5131">
        <v>0</v>
      </c>
      <c r="E5131">
        <v>0</v>
      </c>
      <c r="F5131">
        <v>0</v>
      </c>
      <c r="G5131">
        <v>0</v>
      </c>
      <c r="H5131">
        <v>0</v>
      </c>
      <c r="I5131">
        <v>0</v>
      </c>
      <c r="J5131">
        <v>0</v>
      </c>
      <c r="K5131">
        <v>0</v>
      </c>
      <c r="L5131">
        <v>0</v>
      </c>
      <c r="M5131">
        <v>0</v>
      </c>
      <c r="N5131">
        <v>0</v>
      </c>
      <c r="O5131">
        <v>0</v>
      </c>
      <c r="P5131">
        <v>0</v>
      </c>
      <c r="Q5131">
        <v>0</v>
      </c>
      <c r="R5131">
        <v>0</v>
      </c>
      <c r="S5131">
        <v>0</v>
      </c>
      <c r="T5131">
        <v>0</v>
      </c>
      <c r="U5131">
        <v>0</v>
      </c>
      <c r="V5131">
        <v>0</v>
      </c>
      <c r="W5131">
        <v>0</v>
      </c>
      <c r="X5131">
        <v>0</v>
      </c>
      <c r="Y5131">
        <v>0</v>
      </c>
      <c r="Z5131">
        <v>347</v>
      </c>
    </row>
    <row r="5132" spans="1:26" x14ac:dyDescent="0.2">
      <c r="A5132" s="1">
        <v>3224302</v>
      </c>
      <c r="B5132">
        <v>0</v>
      </c>
      <c r="C5132">
        <v>0</v>
      </c>
      <c r="D5132">
        <v>1000</v>
      </c>
      <c r="E5132">
        <v>1000</v>
      </c>
      <c r="F5132">
        <v>1000</v>
      </c>
      <c r="G5132">
        <v>1001</v>
      </c>
      <c r="H5132">
        <v>2103</v>
      </c>
      <c r="I5132">
        <v>2606</v>
      </c>
      <c r="J5132">
        <v>2616</v>
      </c>
      <c r="K5132">
        <v>2619</v>
      </c>
      <c r="L5132">
        <v>2051</v>
      </c>
      <c r="M5132">
        <v>2053</v>
      </c>
      <c r="N5132">
        <v>2055</v>
      </c>
      <c r="O5132">
        <v>2057</v>
      </c>
      <c r="P5132">
        <v>1251</v>
      </c>
      <c r="Q5132">
        <v>1251</v>
      </c>
      <c r="R5132">
        <v>752</v>
      </c>
      <c r="S5132">
        <v>993</v>
      </c>
      <c r="T5132">
        <v>2008</v>
      </c>
      <c r="U5132">
        <v>2288</v>
      </c>
      <c r="V5132">
        <v>5711</v>
      </c>
      <c r="W5132">
        <v>5509</v>
      </c>
      <c r="X5132">
        <v>5885</v>
      </c>
      <c r="Y5132">
        <v>6753</v>
      </c>
      <c r="Z5132">
        <v>6803</v>
      </c>
    </row>
    <row r="5133" spans="1:26" x14ac:dyDescent="0.2">
      <c r="A5133" s="1">
        <v>3224375</v>
      </c>
      <c r="B5133">
        <v>0</v>
      </c>
      <c r="C5133">
        <v>0</v>
      </c>
      <c r="D5133">
        <v>0</v>
      </c>
      <c r="E5133">
        <v>0</v>
      </c>
      <c r="F5133">
        <v>0</v>
      </c>
      <c r="G5133">
        <v>0</v>
      </c>
      <c r="H5133">
        <v>0</v>
      </c>
      <c r="I5133">
        <v>0</v>
      </c>
      <c r="J5133">
        <v>0</v>
      </c>
      <c r="K5133">
        <v>0</v>
      </c>
      <c r="L5133">
        <v>0</v>
      </c>
      <c r="M5133">
        <v>0</v>
      </c>
      <c r="N5133">
        <v>0</v>
      </c>
      <c r="O5133">
        <v>0</v>
      </c>
      <c r="P5133">
        <v>0</v>
      </c>
      <c r="Q5133">
        <v>0</v>
      </c>
      <c r="R5133">
        <v>0</v>
      </c>
      <c r="S5133">
        <v>10045</v>
      </c>
      <c r="T5133">
        <v>30091</v>
      </c>
      <c r="U5133">
        <v>30107</v>
      </c>
      <c r="V5133">
        <v>30115</v>
      </c>
      <c r="W5133">
        <v>101</v>
      </c>
      <c r="X5133">
        <v>97</v>
      </c>
      <c r="Y5133">
        <v>30095</v>
      </c>
      <c r="Z5133">
        <v>30096</v>
      </c>
    </row>
    <row r="5134" spans="1:26" x14ac:dyDescent="0.2">
      <c r="A5134" s="1">
        <v>3224478</v>
      </c>
      <c r="B5134">
        <v>0</v>
      </c>
      <c r="C5134">
        <v>0</v>
      </c>
      <c r="D5134">
        <v>0</v>
      </c>
      <c r="E5134">
        <v>0</v>
      </c>
      <c r="F5134">
        <v>0</v>
      </c>
      <c r="G5134">
        <v>0</v>
      </c>
      <c r="H5134">
        <v>0</v>
      </c>
      <c r="I5134">
        <v>0</v>
      </c>
      <c r="J5134">
        <v>0</v>
      </c>
      <c r="K5134">
        <v>0</v>
      </c>
      <c r="L5134">
        <v>0</v>
      </c>
      <c r="M5134">
        <v>0</v>
      </c>
      <c r="N5134">
        <v>0</v>
      </c>
      <c r="O5134">
        <v>0</v>
      </c>
      <c r="P5134">
        <v>0</v>
      </c>
      <c r="Q5134">
        <v>0</v>
      </c>
      <c r="R5134">
        <v>0</v>
      </c>
      <c r="S5134">
        <v>0</v>
      </c>
      <c r="T5134">
        <v>0</v>
      </c>
      <c r="U5134">
        <v>0</v>
      </c>
      <c r="V5134">
        <v>0</v>
      </c>
      <c r="W5134">
        <v>750</v>
      </c>
      <c r="X5134">
        <v>751</v>
      </c>
      <c r="Y5134">
        <v>751</v>
      </c>
      <c r="Z5134">
        <v>893</v>
      </c>
    </row>
    <row r="5135" spans="1:26" x14ac:dyDescent="0.2">
      <c r="A5135" s="1">
        <v>3224580</v>
      </c>
      <c r="B5135">
        <v>0</v>
      </c>
      <c r="C5135">
        <v>0</v>
      </c>
      <c r="D5135">
        <v>0</v>
      </c>
      <c r="E5135">
        <v>0</v>
      </c>
      <c r="F5135">
        <v>0</v>
      </c>
      <c r="G5135">
        <v>0</v>
      </c>
      <c r="H5135">
        <v>0</v>
      </c>
      <c r="I5135">
        <v>0</v>
      </c>
      <c r="J5135">
        <v>0</v>
      </c>
      <c r="K5135">
        <v>0</v>
      </c>
      <c r="L5135">
        <v>0</v>
      </c>
      <c r="M5135">
        <v>0</v>
      </c>
      <c r="N5135">
        <v>0</v>
      </c>
      <c r="O5135">
        <v>0</v>
      </c>
      <c r="P5135">
        <v>0</v>
      </c>
      <c r="Q5135">
        <v>0</v>
      </c>
      <c r="R5135">
        <v>0</v>
      </c>
      <c r="S5135">
        <v>0</v>
      </c>
      <c r="T5135">
        <v>0</v>
      </c>
      <c r="U5135">
        <v>0</v>
      </c>
      <c r="V5135">
        <v>0</v>
      </c>
      <c r="W5135">
        <v>0</v>
      </c>
      <c r="X5135">
        <v>0</v>
      </c>
      <c r="Y5135">
        <v>0</v>
      </c>
      <c r="Z5135">
        <v>0</v>
      </c>
    </row>
    <row r="5136" spans="1:26" x14ac:dyDescent="0.2">
      <c r="A5136" s="1">
        <v>3228908</v>
      </c>
      <c r="B5136">
        <v>0</v>
      </c>
      <c r="C5136">
        <v>0</v>
      </c>
      <c r="D5136">
        <v>0</v>
      </c>
      <c r="E5136">
        <v>0</v>
      </c>
      <c r="F5136">
        <v>0</v>
      </c>
      <c r="G5136">
        <v>0</v>
      </c>
      <c r="H5136">
        <v>0</v>
      </c>
      <c r="I5136">
        <v>0</v>
      </c>
      <c r="J5136">
        <v>0</v>
      </c>
      <c r="K5136">
        <v>0</v>
      </c>
      <c r="L5136">
        <v>0</v>
      </c>
      <c r="M5136">
        <v>0</v>
      </c>
      <c r="N5136">
        <v>0</v>
      </c>
      <c r="O5136">
        <v>0</v>
      </c>
      <c r="P5136">
        <v>0</v>
      </c>
      <c r="Q5136">
        <v>0</v>
      </c>
      <c r="R5136">
        <v>0</v>
      </c>
      <c r="S5136">
        <v>0</v>
      </c>
      <c r="T5136">
        <v>0</v>
      </c>
      <c r="U5136">
        <v>0</v>
      </c>
      <c r="V5136">
        <v>0</v>
      </c>
      <c r="W5136">
        <v>0</v>
      </c>
      <c r="X5136">
        <v>0</v>
      </c>
      <c r="Y5136">
        <v>0</v>
      </c>
      <c r="Z5136">
        <v>0</v>
      </c>
    </row>
    <row r="5137" spans="1:26" x14ac:dyDescent="0.2">
      <c r="A5137" s="1">
        <v>3229642</v>
      </c>
      <c r="B5137">
        <v>0</v>
      </c>
      <c r="C5137">
        <v>0</v>
      </c>
      <c r="D5137">
        <v>0</v>
      </c>
      <c r="E5137">
        <v>0</v>
      </c>
      <c r="F5137">
        <v>0</v>
      </c>
      <c r="G5137">
        <v>0</v>
      </c>
      <c r="H5137">
        <v>0</v>
      </c>
      <c r="I5137">
        <v>0</v>
      </c>
      <c r="J5137">
        <v>0</v>
      </c>
      <c r="K5137">
        <v>0</v>
      </c>
      <c r="L5137">
        <v>0</v>
      </c>
      <c r="M5137">
        <v>0</v>
      </c>
      <c r="N5137">
        <v>0</v>
      </c>
      <c r="O5137">
        <v>0</v>
      </c>
      <c r="P5137">
        <v>0</v>
      </c>
      <c r="Q5137">
        <v>0</v>
      </c>
      <c r="R5137">
        <v>0</v>
      </c>
      <c r="S5137">
        <v>0</v>
      </c>
      <c r="T5137">
        <v>0</v>
      </c>
      <c r="U5137">
        <v>0</v>
      </c>
    </row>
    <row r="5138" spans="1:26" x14ac:dyDescent="0.2">
      <c r="A5138" s="1">
        <v>3229875</v>
      </c>
      <c r="B5138">
        <v>0</v>
      </c>
      <c r="C5138">
        <v>0</v>
      </c>
      <c r="D5138">
        <v>0</v>
      </c>
      <c r="E5138">
        <v>0</v>
      </c>
      <c r="F5138">
        <v>0</v>
      </c>
      <c r="G5138">
        <v>0</v>
      </c>
      <c r="H5138">
        <v>0</v>
      </c>
      <c r="I5138">
        <v>0</v>
      </c>
      <c r="J5138">
        <v>0</v>
      </c>
      <c r="K5138">
        <v>0</v>
      </c>
      <c r="L5138">
        <v>0</v>
      </c>
      <c r="M5138">
        <v>0</v>
      </c>
      <c r="N5138">
        <v>0</v>
      </c>
      <c r="O5138">
        <v>0</v>
      </c>
      <c r="P5138">
        <v>0</v>
      </c>
      <c r="Q5138">
        <v>0</v>
      </c>
      <c r="R5138">
        <v>0</v>
      </c>
      <c r="S5138">
        <v>0</v>
      </c>
      <c r="T5138">
        <v>0</v>
      </c>
      <c r="U5138">
        <v>0</v>
      </c>
      <c r="V5138">
        <v>0</v>
      </c>
      <c r="W5138">
        <v>0</v>
      </c>
      <c r="X5138">
        <v>0</v>
      </c>
      <c r="Y5138">
        <v>0</v>
      </c>
      <c r="Z5138">
        <v>0</v>
      </c>
    </row>
    <row r="5139" spans="1:26" x14ac:dyDescent="0.2">
      <c r="A5139" s="1">
        <v>3232204</v>
      </c>
      <c r="B5139">
        <v>17769</v>
      </c>
      <c r="C5139">
        <v>18320</v>
      </c>
      <c r="D5139">
        <v>19020</v>
      </c>
      <c r="E5139">
        <v>20888</v>
      </c>
      <c r="F5139">
        <v>25301</v>
      </c>
      <c r="G5139">
        <v>32325</v>
      </c>
      <c r="H5139">
        <v>35878</v>
      </c>
      <c r="I5139">
        <v>32443</v>
      </c>
      <c r="J5139">
        <v>28866</v>
      </c>
      <c r="K5139">
        <v>20762</v>
      </c>
      <c r="L5139">
        <v>15717</v>
      </c>
      <c r="M5139">
        <v>17462</v>
      </c>
      <c r="N5139">
        <v>21727</v>
      </c>
      <c r="O5139">
        <v>23389</v>
      </c>
      <c r="P5139">
        <v>21221</v>
      </c>
      <c r="Q5139">
        <v>25523</v>
      </c>
      <c r="R5139">
        <v>28263</v>
      </c>
      <c r="S5139">
        <v>21601</v>
      </c>
      <c r="T5139">
        <v>24109</v>
      </c>
      <c r="U5139">
        <v>26607</v>
      </c>
      <c r="V5139">
        <v>24056</v>
      </c>
      <c r="W5139">
        <v>27222</v>
      </c>
      <c r="X5139">
        <v>29711</v>
      </c>
      <c r="Y5139">
        <v>28136</v>
      </c>
      <c r="Z5139">
        <v>33598</v>
      </c>
    </row>
    <row r="5140" spans="1:26" x14ac:dyDescent="0.2">
      <c r="A5140" s="1">
        <v>3232370</v>
      </c>
      <c r="B5140">
        <v>0</v>
      </c>
      <c r="C5140">
        <v>0</v>
      </c>
      <c r="D5140">
        <v>0</v>
      </c>
      <c r="E5140">
        <v>0</v>
      </c>
      <c r="F5140">
        <v>0</v>
      </c>
      <c r="G5140">
        <v>0</v>
      </c>
      <c r="H5140">
        <v>0</v>
      </c>
      <c r="I5140">
        <v>0</v>
      </c>
      <c r="J5140">
        <v>0</v>
      </c>
      <c r="K5140">
        <v>0</v>
      </c>
      <c r="L5140">
        <v>0</v>
      </c>
      <c r="M5140">
        <v>0</v>
      </c>
      <c r="N5140">
        <v>0</v>
      </c>
      <c r="O5140">
        <v>0</v>
      </c>
      <c r="P5140">
        <v>0</v>
      </c>
      <c r="Q5140">
        <v>0</v>
      </c>
      <c r="R5140">
        <v>0</v>
      </c>
      <c r="S5140">
        <v>0</v>
      </c>
      <c r="T5140">
        <v>0</v>
      </c>
      <c r="U5140">
        <v>0</v>
      </c>
      <c r="V5140">
        <v>0</v>
      </c>
      <c r="W5140">
        <v>0</v>
      </c>
      <c r="X5140">
        <v>0</v>
      </c>
      <c r="Y5140">
        <v>0</v>
      </c>
      <c r="Z5140">
        <v>10016</v>
      </c>
    </row>
    <row r="5141" spans="1:26" x14ac:dyDescent="0.2">
      <c r="A5141" s="1">
        <v>3235410</v>
      </c>
      <c r="B5141">
        <v>23553</v>
      </c>
      <c r="C5141">
        <v>27221</v>
      </c>
      <c r="D5141">
        <v>24641</v>
      </c>
      <c r="E5141">
        <v>34691</v>
      </c>
      <c r="F5141">
        <v>34866</v>
      </c>
      <c r="G5141">
        <v>47196</v>
      </c>
      <c r="H5141">
        <v>29510</v>
      </c>
      <c r="I5141">
        <v>41019</v>
      </c>
      <c r="J5141">
        <v>28274</v>
      </c>
      <c r="K5141">
        <v>14609</v>
      </c>
      <c r="L5141">
        <v>26662</v>
      </c>
      <c r="M5141">
        <v>20822</v>
      </c>
      <c r="N5141">
        <v>16999</v>
      </c>
      <c r="O5141">
        <v>14892</v>
      </c>
      <c r="P5141">
        <v>13571</v>
      </c>
      <c r="Q5141">
        <v>36428</v>
      </c>
      <c r="R5141">
        <v>36654</v>
      </c>
      <c r="S5141">
        <v>33157</v>
      </c>
      <c r="T5141">
        <v>66904</v>
      </c>
      <c r="U5141">
        <v>121728</v>
      </c>
      <c r="V5141">
        <v>146817</v>
      </c>
      <c r="W5141">
        <v>161693</v>
      </c>
      <c r="X5141">
        <v>159471</v>
      </c>
      <c r="Y5141">
        <v>169091</v>
      </c>
      <c r="Z5141">
        <v>185071</v>
      </c>
    </row>
    <row r="5142" spans="1:26" x14ac:dyDescent="0.2">
      <c r="A5142" s="1">
        <v>3243282</v>
      </c>
      <c r="B5142">
        <v>35874</v>
      </c>
      <c r="C5142">
        <v>35904</v>
      </c>
      <c r="D5142">
        <v>46764</v>
      </c>
      <c r="E5142">
        <v>52636</v>
      </c>
      <c r="F5142">
        <v>63663</v>
      </c>
      <c r="G5142">
        <v>61335</v>
      </c>
      <c r="H5142">
        <v>90624</v>
      </c>
      <c r="I5142">
        <v>50068</v>
      </c>
      <c r="J5142">
        <v>45866</v>
      </c>
      <c r="K5142">
        <v>47080</v>
      </c>
      <c r="L5142">
        <v>39842</v>
      </c>
      <c r="M5142">
        <v>46978</v>
      </c>
      <c r="N5142">
        <v>47544</v>
      </c>
      <c r="O5142">
        <v>46098</v>
      </c>
      <c r="P5142">
        <v>44863</v>
      </c>
      <c r="Q5142">
        <v>50268</v>
      </c>
      <c r="R5142">
        <v>92314</v>
      </c>
      <c r="S5142">
        <v>143710</v>
      </c>
      <c r="T5142">
        <v>194157</v>
      </c>
      <c r="U5142">
        <v>209672</v>
      </c>
      <c r="V5142">
        <v>213238</v>
      </c>
      <c r="W5142">
        <v>210523</v>
      </c>
      <c r="X5142">
        <v>210640</v>
      </c>
      <c r="Y5142">
        <v>210346</v>
      </c>
      <c r="Z5142">
        <v>249670</v>
      </c>
    </row>
    <row r="5143" spans="1:26" x14ac:dyDescent="0.2">
      <c r="A5143" s="1">
        <v>3247589</v>
      </c>
      <c r="B5143">
        <v>18703</v>
      </c>
      <c r="C5143">
        <v>24862</v>
      </c>
      <c r="D5143">
        <v>23249</v>
      </c>
      <c r="E5143">
        <v>28884</v>
      </c>
      <c r="F5143">
        <v>13942</v>
      </c>
      <c r="G5143">
        <v>5675</v>
      </c>
      <c r="H5143">
        <v>6769</v>
      </c>
      <c r="I5143">
        <v>7128</v>
      </c>
      <c r="J5143">
        <v>7690</v>
      </c>
      <c r="K5143">
        <v>6197</v>
      </c>
      <c r="L5143">
        <v>5115</v>
      </c>
      <c r="M5143">
        <v>5121</v>
      </c>
      <c r="N5143">
        <v>0</v>
      </c>
      <c r="O5143">
        <v>5000</v>
      </c>
      <c r="P5143">
        <v>0</v>
      </c>
      <c r="Q5143">
        <v>0</v>
      </c>
      <c r="R5143">
        <v>0</v>
      </c>
      <c r="S5143">
        <v>0</v>
      </c>
      <c r="T5143">
        <v>10395</v>
      </c>
      <c r="U5143">
        <v>28300</v>
      </c>
      <c r="V5143">
        <v>20931</v>
      </c>
      <c r="W5143">
        <v>52017</v>
      </c>
      <c r="X5143">
        <v>58459</v>
      </c>
      <c r="Y5143">
        <v>59683</v>
      </c>
      <c r="Z5143">
        <v>42395</v>
      </c>
    </row>
    <row r="5144" spans="1:26" x14ac:dyDescent="0.2">
      <c r="A5144" s="1">
        <v>3248849</v>
      </c>
      <c r="B5144">
        <v>57241</v>
      </c>
      <c r="C5144">
        <v>62984</v>
      </c>
      <c r="D5144">
        <v>60529</v>
      </c>
      <c r="E5144">
        <v>61911</v>
      </c>
      <c r="F5144">
        <v>68633</v>
      </c>
      <c r="G5144">
        <v>70825</v>
      </c>
      <c r="H5144">
        <v>83748</v>
      </c>
      <c r="I5144">
        <v>83958</v>
      </c>
      <c r="J5144">
        <v>79213</v>
      </c>
      <c r="K5144">
        <v>69779</v>
      </c>
      <c r="L5144">
        <v>68823</v>
      </c>
      <c r="M5144">
        <v>69259</v>
      </c>
      <c r="N5144">
        <v>64402</v>
      </c>
      <c r="O5144">
        <v>59594</v>
      </c>
      <c r="P5144">
        <v>56211</v>
      </c>
      <c r="Q5144">
        <v>59869</v>
      </c>
      <c r="R5144">
        <v>101724</v>
      </c>
      <c r="S5144">
        <v>141019</v>
      </c>
      <c r="T5144">
        <v>370209</v>
      </c>
      <c r="U5144">
        <v>466784</v>
      </c>
      <c r="V5144">
        <v>493042</v>
      </c>
      <c r="W5144">
        <v>525264</v>
      </c>
      <c r="X5144">
        <v>566229</v>
      </c>
      <c r="Y5144">
        <v>649670</v>
      </c>
      <c r="Z5144">
        <v>678240</v>
      </c>
    </row>
    <row r="5145" spans="1:26" x14ac:dyDescent="0.2">
      <c r="A5145" s="1">
        <v>3253834</v>
      </c>
      <c r="B5145">
        <v>0</v>
      </c>
      <c r="C5145">
        <v>0</v>
      </c>
      <c r="D5145">
        <v>0</v>
      </c>
      <c r="E5145">
        <v>0</v>
      </c>
      <c r="F5145">
        <v>0</v>
      </c>
      <c r="G5145">
        <v>0</v>
      </c>
      <c r="H5145">
        <v>0</v>
      </c>
      <c r="I5145">
        <v>0</v>
      </c>
      <c r="J5145">
        <v>0</v>
      </c>
      <c r="K5145">
        <v>0</v>
      </c>
      <c r="L5145">
        <v>0</v>
      </c>
      <c r="M5145">
        <v>0</v>
      </c>
      <c r="N5145">
        <v>0</v>
      </c>
      <c r="O5145">
        <v>761</v>
      </c>
      <c r="P5145">
        <v>690</v>
      </c>
      <c r="Q5145">
        <v>574</v>
      </c>
      <c r="R5145">
        <v>1</v>
      </c>
      <c r="S5145">
        <v>0</v>
      </c>
      <c r="T5145">
        <v>9495</v>
      </c>
      <c r="U5145">
        <v>13445</v>
      </c>
      <c r="V5145">
        <v>10858</v>
      </c>
      <c r="W5145">
        <v>9837</v>
      </c>
      <c r="X5145">
        <v>30714</v>
      </c>
      <c r="Y5145">
        <v>34437</v>
      </c>
      <c r="Z5145">
        <v>32742</v>
      </c>
    </row>
    <row r="5146" spans="1:26" x14ac:dyDescent="0.2">
      <c r="A5146" s="1">
        <v>3254297</v>
      </c>
      <c r="B5146">
        <v>0</v>
      </c>
      <c r="C5146">
        <v>0</v>
      </c>
      <c r="D5146">
        <v>0</v>
      </c>
      <c r="E5146">
        <v>0</v>
      </c>
      <c r="F5146">
        <v>0</v>
      </c>
      <c r="G5146">
        <v>0</v>
      </c>
      <c r="H5146">
        <v>0</v>
      </c>
      <c r="I5146">
        <v>0</v>
      </c>
      <c r="J5146">
        <v>0</v>
      </c>
      <c r="K5146">
        <v>0</v>
      </c>
      <c r="L5146">
        <v>0</v>
      </c>
      <c r="M5146">
        <v>0</v>
      </c>
      <c r="N5146">
        <v>0</v>
      </c>
      <c r="O5146">
        <v>0</v>
      </c>
      <c r="P5146">
        <v>0</v>
      </c>
      <c r="Q5146">
        <v>0</v>
      </c>
      <c r="R5146">
        <v>0</v>
      </c>
      <c r="S5146">
        <v>0</v>
      </c>
      <c r="T5146">
        <v>0</v>
      </c>
      <c r="U5146">
        <v>0</v>
      </c>
      <c r="V5146">
        <v>0</v>
      </c>
      <c r="W5146">
        <v>0</v>
      </c>
      <c r="X5146">
        <v>3000</v>
      </c>
      <c r="Y5146">
        <v>3000</v>
      </c>
      <c r="Z5146">
        <v>3000</v>
      </c>
    </row>
    <row r="5147" spans="1:26" x14ac:dyDescent="0.2">
      <c r="A5147" s="1">
        <v>3262788</v>
      </c>
      <c r="B5147">
        <v>3818</v>
      </c>
      <c r="C5147">
        <v>3839</v>
      </c>
      <c r="D5147">
        <v>5349</v>
      </c>
      <c r="E5147">
        <v>5264</v>
      </c>
      <c r="F5147">
        <v>5276</v>
      </c>
      <c r="G5147">
        <v>5289</v>
      </c>
      <c r="H5147">
        <v>10036</v>
      </c>
      <c r="I5147">
        <v>9014</v>
      </c>
      <c r="J5147">
        <v>6265</v>
      </c>
      <c r="K5147">
        <v>6207</v>
      </c>
      <c r="L5147">
        <v>2700</v>
      </c>
      <c r="M5147">
        <v>0</v>
      </c>
      <c r="N5147">
        <v>0</v>
      </c>
      <c r="O5147">
        <v>0</v>
      </c>
      <c r="P5147">
        <v>0</v>
      </c>
      <c r="Q5147">
        <v>0</v>
      </c>
      <c r="R5147">
        <v>0</v>
      </c>
      <c r="S5147">
        <v>0</v>
      </c>
      <c r="T5147">
        <v>0</v>
      </c>
      <c r="U5147">
        <v>0</v>
      </c>
      <c r="V5147">
        <v>0</v>
      </c>
      <c r="W5147">
        <v>0</v>
      </c>
      <c r="X5147">
        <v>159</v>
      </c>
      <c r="Y5147">
        <v>162</v>
      </c>
      <c r="Z5147">
        <v>162</v>
      </c>
    </row>
    <row r="5148" spans="1:26" x14ac:dyDescent="0.2">
      <c r="A5148" s="1">
        <v>3266825</v>
      </c>
      <c r="B5148">
        <v>0</v>
      </c>
      <c r="C5148">
        <v>0</v>
      </c>
      <c r="D5148">
        <v>0</v>
      </c>
      <c r="E5148">
        <v>0</v>
      </c>
      <c r="F5148">
        <v>0</v>
      </c>
      <c r="G5148">
        <v>0</v>
      </c>
      <c r="H5148">
        <v>0</v>
      </c>
      <c r="I5148">
        <v>0</v>
      </c>
      <c r="J5148">
        <v>0</v>
      </c>
      <c r="K5148">
        <v>0</v>
      </c>
      <c r="L5148">
        <v>0</v>
      </c>
    </row>
    <row r="5149" spans="1:26" x14ac:dyDescent="0.2">
      <c r="A5149" s="1">
        <v>3267738</v>
      </c>
      <c r="B5149">
        <v>12391</v>
      </c>
      <c r="C5149">
        <v>14880</v>
      </c>
      <c r="D5149">
        <v>10248</v>
      </c>
      <c r="E5149">
        <v>10941</v>
      </c>
      <c r="F5149">
        <v>16396</v>
      </c>
      <c r="G5149">
        <v>17288</v>
      </c>
      <c r="H5149">
        <v>8697</v>
      </c>
      <c r="I5149">
        <v>13788</v>
      </c>
      <c r="J5149">
        <v>18491</v>
      </c>
      <c r="K5149">
        <v>18924</v>
      </c>
      <c r="L5149">
        <v>22456</v>
      </c>
      <c r="M5149">
        <v>21503</v>
      </c>
      <c r="N5149">
        <v>21965</v>
      </c>
      <c r="O5149">
        <v>21179</v>
      </c>
      <c r="P5149">
        <v>19745</v>
      </c>
      <c r="Q5149">
        <v>19300</v>
      </c>
      <c r="R5149">
        <v>24004</v>
      </c>
      <c r="S5149">
        <v>22381</v>
      </c>
      <c r="T5149">
        <v>21955</v>
      </c>
      <c r="U5149">
        <v>33905</v>
      </c>
      <c r="V5149">
        <v>111500</v>
      </c>
      <c r="W5149">
        <v>132254</v>
      </c>
      <c r="X5149">
        <v>126552</v>
      </c>
      <c r="Y5149">
        <v>137090</v>
      </c>
      <c r="Z5149">
        <v>162981</v>
      </c>
    </row>
    <row r="5150" spans="1:26" x14ac:dyDescent="0.2">
      <c r="A5150" s="1">
        <v>3268173</v>
      </c>
      <c r="B5150">
        <v>0</v>
      </c>
      <c r="C5150">
        <v>0</v>
      </c>
      <c r="D5150">
        <v>0</v>
      </c>
      <c r="E5150">
        <v>0</v>
      </c>
      <c r="F5150">
        <v>0</v>
      </c>
      <c r="G5150">
        <v>0</v>
      </c>
      <c r="H5150">
        <v>0</v>
      </c>
      <c r="I5150">
        <v>0</v>
      </c>
      <c r="J5150">
        <v>0</v>
      </c>
      <c r="K5150">
        <v>0</v>
      </c>
      <c r="L5150">
        <v>0</v>
      </c>
      <c r="M5150">
        <v>0</v>
      </c>
      <c r="N5150">
        <v>0</v>
      </c>
      <c r="O5150">
        <v>0</v>
      </c>
      <c r="P5150">
        <v>0</v>
      </c>
      <c r="Q5150">
        <v>0</v>
      </c>
      <c r="R5150">
        <v>0</v>
      </c>
      <c r="S5150">
        <v>0</v>
      </c>
      <c r="T5150">
        <v>0</v>
      </c>
      <c r="U5150">
        <v>0</v>
      </c>
      <c r="V5150">
        <v>0</v>
      </c>
      <c r="W5150">
        <v>0</v>
      </c>
      <c r="X5150">
        <v>0</v>
      </c>
      <c r="Y5150">
        <v>0</v>
      </c>
      <c r="Z5150">
        <v>0</v>
      </c>
    </row>
    <row r="5151" spans="1:26" x14ac:dyDescent="0.2">
      <c r="A5151" s="1">
        <v>3268249</v>
      </c>
      <c r="B5151">
        <v>0</v>
      </c>
      <c r="C5151">
        <v>0</v>
      </c>
      <c r="D5151">
        <v>0</v>
      </c>
      <c r="E5151">
        <v>0</v>
      </c>
      <c r="F5151">
        <v>0</v>
      </c>
      <c r="G5151">
        <v>0</v>
      </c>
      <c r="H5151">
        <v>0</v>
      </c>
      <c r="I5151">
        <v>0</v>
      </c>
      <c r="J5151">
        <v>0</v>
      </c>
      <c r="K5151">
        <v>0</v>
      </c>
      <c r="L5151">
        <v>0</v>
      </c>
      <c r="M5151">
        <v>0</v>
      </c>
      <c r="N5151">
        <v>0</v>
      </c>
      <c r="O5151">
        <v>0</v>
      </c>
      <c r="P5151">
        <v>0</v>
      </c>
      <c r="Q5151">
        <v>0</v>
      </c>
      <c r="R5151">
        <v>0</v>
      </c>
      <c r="S5151">
        <v>0</v>
      </c>
      <c r="T5151">
        <v>0</v>
      </c>
      <c r="U5151">
        <v>53524</v>
      </c>
      <c r="V5151">
        <v>54185</v>
      </c>
      <c r="W5151">
        <v>54867</v>
      </c>
      <c r="X5151">
        <v>58563</v>
      </c>
      <c r="Y5151">
        <v>71279</v>
      </c>
      <c r="Z5151">
        <v>88328</v>
      </c>
    </row>
    <row r="5152" spans="1:26" x14ac:dyDescent="0.2">
      <c r="A5152" s="1">
        <v>3270046</v>
      </c>
      <c r="B5152">
        <v>0</v>
      </c>
      <c r="C5152">
        <v>0</v>
      </c>
      <c r="D5152">
        <v>0</v>
      </c>
      <c r="E5152">
        <v>0</v>
      </c>
      <c r="F5152">
        <v>0</v>
      </c>
      <c r="G5152">
        <v>0</v>
      </c>
      <c r="H5152">
        <v>0</v>
      </c>
      <c r="I5152">
        <v>0</v>
      </c>
      <c r="J5152">
        <v>0</v>
      </c>
      <c r="K5152">
        <v>1265</v>
      </c>
      <c r="L5152">
        <v>1266</v>
      </c>
      <c r="M5152">
        <v>1267</v>
      </c>
      <c r="N5152">
        <v>1269</v>
      </c>
      <c r="O5152">
        <v>3021</v>
      </c>
      <c r="P5152">
        <v>2775</v>
      </c>
      <c r="Q5152">
        <v>2580</v>
      </c>
      <c r="R5152">
        <v>2466</v>
      </c>
      <c r="S5152">
        <v>2277</v>
      </c>
      <c r="T5152">
        <v>2286</v>
      </c>
      <c r="U5152">
        <v>6357</v>
      </c>
      <c r="V5152">
        <v>8496</v>
      </c>
      <c r="W5152">
        <v>8891</v>
      </c>
      <c r="X5152">
        <v>9142</v>
      </c>
      <c r="Y5152">
        <v>9415</v>
      </c>
      <c r="Z5152">
        <v>9895</v>
      </c>
    </row>
    <row r="5153" spans="1:26" x14ac:dyDescent="0.2">
      <c r="A5153" s="1">
        <v>3271799</v>
      </c>
      <c r="B5153">
        <v>8778</v>
      </c>
      <c r="C5153">
        <v>2057</v>
      </c>
      <c r="D5153">
        <v>2060</v>
      </c>
      <c r="E5153">
        <v>12070</v>
      </c>
      <c r="F5153">
        <v>12151</v>
      </c>
      <c r="G5153">
        <v>10902</v>
      </c>
      <c r="H5153">
        <v>10932</v>
      </c>
      <c r="I5153">
        <v>55854</v>
      </c>
      <c r="J5153">
        <v>848</v>
      </c>
      <c r="K5153">
        <v>1197</v>
      </c>
      <c r="L5153">
        <v>1198</v>
      </c>
      <c r="M5153">
        <v>1200</v>
      </c>
      <c r="N5153">
        <v>1202</v>
      </c>
      <c r="O5153">
        <v>336</v>
      </c>
      <c r="P5153">
        <v>336</v>
      </c>
      <c r="Q5153">
        <v>336</v>
      </c>
      <c r="R5153">
        <v>21375</v>
      </c>
      <c r="S5153">
        <v>1579</v>
      </c>
      <c r="T5153">
        <v>18978</v>
      </c>
      <c r="U5153">
        <v>3185</v>
      </c>
      <c r="V5153">
        <v>7072</v>
      </c>
      <c r="W5153">
        <v>7226</v>
      </c>
      <c r="X5153">
        <v>3642</v>
      </c>
      <c r="Y5153">
        <v>8727</v>
      </c>
      <c r="Z5153">
        <v>9530</v>
      </c>
    </row>
    <row r="5154" spans="1:26" x14ac:dyDescent="0.2">
      <c r="A5154" s="1">
        <v>3271986</v>
      </c>
      <c r="B5154">
        <v>5907</v>
      </c>
      <c r="C5154">
        <v>6216</v>
      </c>
      <c r="D5154">
        <v>4979</v>
      </c>
      <c r="E5154">
        <v>16460</v>
      </c>
      <c r="F5154">
        <v>25594</v>
      </c>
      <c r="G5154">
        <v>16958</v>
      </c>
      <c r="H5154">
        <v>77365</v>
      </c>
      <c r="I5154">
        <v>76907</v>
      </c>
      <c r="J5154">
        <v>83994</v>
      </c>
      <c r="K5154">
        <v>77840</v>
      </c>
      <c r="L5154">
        <v>72795</v>
      </c>
      <c r="M5154">
        <v>73783</v>
      </c>
      <c r="N5154">
        <v>87937</v>
      </c>
      <c r="O5154">
        <v>81453</v>
      </c>
      <c r="P5154">
        <v>95273</v>
      </c>
      <c r="Q5154">
        <v>77128</v>
      </c>
      <c r="R5154">
        <v>79939</v>
      </c>
      <c r="S5154">
        <v>63224</v>
      </c>
      <c r="T5154">
        <v>88918</v>
      </c>
      <c r="U5154">
        <v>129151</v>
      </c>
      <c r="V5154">
        <v>144921</v>
      </c>
      <c r="W5154">
        <v>164790</v>
      </c>
      <c r="X5154">
        <v>194969</v>
      </c>
      <c r="Y5154">
        <v>190799</v>
      </c>
      <c r="Z5154">
        <v>198832</v>
      </c>
    </row>
    <row r="5155" spans="1:26" x14ac:dyDescent="0.2">
      <c r="A5155" s="1">
        <v>3272956</v>
      </c>
      <c r="B5155">
        <v>701</v>
      </c>
      <c r="C5155">
        <v>8165</v>
      </c>
      <c r="D5155">
        <v>9437</v>
      </c>
      <c r="E5155">
        <v>6330</v>
      </c>
      <c r="F5155">
        <v>6815</v>
      </c>
      <c r="G5155">
        <v>11300</v>
      </c>
      <c r="H5155">
        <v>15403</v>
      </c>
      <c r="I5155">
        <v>19965</v>
      </c>
      <c r="J5155">
        <v>17585</v>
      </c>
      <c r="K5155">
        <v>23271</v>
      </c>
      <c r="L5155">
        <v>22692</v>
      </c>
      <c r="M5155">
        <v>24222</v>
      </c>
      <c r="N5155">
        <v>14454</v>
      </c>
      <c r="O5155">
        <v>13979</v>
      </c>
      <c r="P5155">
        <v>16046</v>
      </c>
      <c r="Q5155">
        <v>24850</v>
      </c>
      <c r="R5155">
        <v>21621</v>
      </c>
      <c r="S5155">
        <v>32411</v>
      </c>
      <c r="T5155">
        <v>41987</v>
      </c>
      <c r="U5155">
        <v>67783</v>
      </c>
      <c r="V5155">
        <v>63558</v>
      </c>
      <c r="W5155">
        <v>69627</v>
      </c>
      <c r="X5155">
        <v>65411</v>
      </c>
      <c r="Y5155">
        <v>58395</v>
      </c>
      <c r="Z5155">
        <v>74792</v>
      </c>
    </row>
    <row r="5156" spans="1:26" x14ac:dyDescent="0.2">
      <c r="A5156" s="1">
        <v>3274709</v>
      </c>
      <c r="B5156">
        <v>26145</v>
      </c>
      <c r="C5156">
        <v>18394</v>
      </c>
      <c r="D5156">
        <v>30340</v>
      </c>
      <c r="E5156">
        <v>25368</v>
      </c>
      <c r="F5156">
        <v>21241</v>
      </c>
      <c r="G5156">
        <v>15756</v>
      </c>
      <c r="H5156">
        <v>35636</v>
      </c>
      <c r="I5156">
        <v>36465</v>
      </c>
      <c r="J5156">
        <v>32669</v>
      </c>
      <c r="K5156">
        <v>31510</v>
      </c>
      <c r="L5156">
        <v>30686</v>
      </c>
      <c r="M5156">
        <v>28757</v>
      </c>
      <c r="N5156">
        <v>92245</v>
      </c>
      <c r="O5156">
        <v>68802</v>
      </c>
      <c r="P5156">
        <v>45176</v>
      </c>
      <c r="Q5156">
        <v>64950</v>
      </c>
      <c r="R5156">
        <v>64746</v>
      </c>
      <c r="S5156">
        <v>60161</v>
      </c>
      <c r="T5156">
        <v>148859</v>
      </c>
      <c r="U5156">
        <v>185602</v>
      </c>
      <c r="V5156">
        <v>202010</v>
      </c>
      <c r="W5156">
        <v>172735</v>
      </c>
      <c r="X5156">
        <v>180534</v>
      </c>
      <c r="Y5156">
        <v>158295</v>
      </c>
      <c r="Z5156">
        <v>187629</v>
      </c>
    </row>
    <row r="5157" spans="1:26" x14ac:dyDescent="0.2">
      <c r="A5157" s="1">
        <v>3274772</v>
      </c>
      <c r="B5157">
        <v>10458</v>
      </c>
    </row>
    <row r="5158" spans="1:26" x14ac:dyDescent="0.2">
      <c r="A5158" s="1">
        <v>3275939</v>
      </c>
      <c r="B5158">
        <v>6638</v>
      </c>
      <c r="C5158">
        <v>8981</v>
      </c>
      <c r="D5158">
        <v>6177</v>
      </c>
    </row>
    <row r="5159" spans="1:26" x14ac:dyDescent="0.2">
      <c r="A5159" s="1">
        <v>3276543</v>
      </c>
      <c r="B5159">
        <v>0</v>
      </c>
      <c r="C5159">
        <v>0</v>
      </c>
      <c r="D5159">
        <v>0</v>
      </c>
      <c r="E5159">
        <v>0</v>
      </c>
      <c r="F5159">
        <v>0</v>
      </c>
      <c r="G5159">
        <v>0</v>
      </c>
      <c r="H5159">
        <v>0</v>
      </c>
      <c r="I5159">
        <v>0</v>
      </c>
      <c r="J5159">
        <v>0</v>
      </c>
      <c r="K5159">
        <v>0</v>
      </c>
      <c r="L5159">
        <v>0</v>
      </c>
      <c r="M5159">
        <v>0</v>
      </c>
      <c r="N5159">
        <v>0</v>
      </c>
      <c r="O5159">
        <v>0</v>
      </c>
      <c r="P5159">
        <v>0</v>
      </c>
      <c r="Q5159">
        <v>0</v>
      </c>
      <c r="R5159">
        <v>0</v>
      </c>
      <c r="S5159">
        <v>0</v>
      </c>
      <c r="T5159">
        <v>0</v>
      </c>
      <c r="U5159">
        <v>0</v>
      </c>
      <c r="V5159">
        <v>0</v>
      </c>
      <c r="W5159">
        <v>0</v>
      </c>
      <c r="X5159">
        <v>0</v>
      </c>
      <c r="Y5159">
        <v>0</v>
      </c>
    </row>
    <row r="5160" spans="1:26" x14ac:dyDescent="0.2">
      <c r="A5160" s="1">
        <v>3277241</v>
      </c>
      <c r="B5160">
        <v>13793</v>
      </c>
      <c r="C5160">
        <v>14752</v>
      </c>
      <c r="D5160">
        <v>12529</v>
      </c>
      <c r="E5160">
        <v>6937</v>
      </c>
      <c r="F5160">
        <v>7684</v>
      </c>
      <c r="G5160">
        <v>7412</v>
      </c>
      <c r="H5160">
        <v>6021</v>
      </c>
      <c r="I5160">
        <v>2031</v>
      </c>
      <c r="J5160">
        <v>368</v>
      </c>
      <c r="K5160">
        <v>913</v>
      </c>
      <c r="L5160">
        <v>3078</v>
      </c>
      <c r="M5160">
        <v>9445</v>
      </c>
      <c r="N5160">
        <v>8591</v>
      </c>
      <c r="O5160">
        <v>16293</v>
      </c>
      <c r="P5160">
        <v>16877</v>
      </c>
      <c r="Q5160">
        <v>24940</v>
      </c>
      <c r="R5160">
        <v>17647</v>
      </c>
      <c r="S5160">
        <v>12395</v>
      </c>
      <c r="T5160">
        <v>41708</v>
      </c>
      <c r="U5160">
        <v>70163</v>
      </c>
      <c r="V5160">
        <v>54738</v>
      </c>
      <c r="W5160">
        <v>52920</v>
      </c>
      <c r="X5160">
        <v>48639</v>
      </c>
      <c r="Y5160">
        <v>71084</v>
      </c>
      <c r="Z5160">
        <v>88991</v>
      </c>
    </row>
    <row r="5161" spans="1:26" x14ac:dyDescent="0.2">
      <c r="A5161" s="1">
        <v>3280625</v>
      </c>
      <c r="B5161">
        <v>31961</v>
      </c>
      <c r="C5161">
        <v>25527</v>
      </c>
      <c r="D5161">
        <v>50201</v>
      </c>
      <c r="E5161">
        <v>49326</v>
      </c>
      <c r="F5161">
        <v>45960</v>
      </c>
      <c r="G5161">
        <v>48681</v>
      </c>
      <c r="H5161">
        <v>52410</v>
      </c>
      <c r="I5161">
        <v>56645</v>
      </c>
      <c r="J5161">
        <v>57772</v>
      </c>
      <c r="K5161">
        <v>62986</v>
      </c>
      <c r="L5161">
        <v>69696</v>
      </c>
      <c r="M5161">
        <v>71755</v>
      </c>
      <c r="N5161">
        <v>71163</v>
      </c>
      <c r="O5161">
        <v>70069</v>
      </c>
      <c r="P5161">
        <v>73229</v>
      </c>
      <c r="Q5161">
        <v>82702</v>
      </c>
      <c r="R5161">
        <v>66680</v>
      </c>
      <c r="S5161">
        <v>63893</v>
      </c>
      <c r="T5161">
        <v>58118</v>
      </c>
      <c r="U5161">
        <v>75208</v>
      </c>
      <c r="V5161">
        <v>81389</v>
      </c>
      <c r="W5161">
        <v>93330</v>
      </c>
      <c r="X5161">
        <v>101627</v>
      </c>
      <c r="Y5161">
        <v>102597</v>
      </c>
      <c r="Z5161">
        <v>125588</v>
      </c>
    </row>
    <row r="5162" spans="1:26" x14ac:dyDescent="0.2">
      <c r="A5162" s="1">
        <v>3281510</v>
      </c>
      <c r="B5162">
        <v>38245</v>
      </c>
      <c r="C5162">
        <v>33494</v>
      </c>
      <c r="D5162">
        <v>35584</v>
      </c>
      <c r="E5162">
        <v>46106</v>
      </c>
      <c r="F5162">
        <v>43765</v>
      </c>
      <c r="G5162">
        <v>35887</v>
      </c>
      <c r="H5162">
        <v>34982</v>
      </c>
      <c r="I5162">
        <v>26185</v>
      </c>
      <c r="J5162">
        <v>19079</v>
      </c>
      <c r="K5162">
        <v>17071</v>
      </c>
      <c r="L5162">
        <v>15378</v>
      </c>
      <c r="M5162">
        <v>10108</v>
      </c>
      <c r="N5162">
        <v>13499</v>
      </c>
      <c r="O5162">
        <v>12517</v>
      </c>
      <c r="P5162">
        <v>50548</v>
      </c>
      <c r="Q5162">
        <v>52237</v>
      </c>
      <c r="R5162">
        <v>56828</v>
      </c>
      <c r="S5162">
        <v>126613</v>
      </c>
      <c r="T5162">
        <v>211394</v>
      </c>
      <c r="U5162">
        <v>289906</v>
      </c>
      <c r="V5162">
        <v>303804</v>
      </c>
      <c r="W5162">
        <v>335088</v>
      </c>
      <c r="X5162">
        <v>367077</v>
      </c>
      <c r="Y5162">
        <v>377765</v>
      </c>
      <c r="Z5162">
        <v>323155</v>
      </c>
    </row>
    <row r="5163" spans="1:26" x14ac:dyDescent="0.2">
      <c r="A5163" s="1">
        <v>3282012</v>
      </c>
      <c r="B5163">
        <v>0</v>
      </c>
      <c r="C5163">
        <v>0</v>
      </c>
      <c r="D5163">
        <v>0</v>
      </c>
      <c r="E5163">
        <v>0</v>
      </c>
      <c r="F5163">
        <v>0</v>
      </c>
      <c r="G5163">
        <v>0</v>
      </c>
      <c r="H5163">
        <v>0</v>
      </c>
      <c r="I5163">
        <v>0</v>
      </c>
      <c r="J5163">
        <v>0</v>
      </c>
      <c r="K5163">
        <v>0</v>
      </c>
      <c r="L5163">
        <v>0</v>
      </c>
      <c r="M5163">
        <v>0</v>
      </c>
      <c r="N5163">
        <v>0</v>
      </c>
      <c r="O5163">
        <v>0</v>
      </c>
      <c r="P5163">
        <v>0</v>
      </c>
      <c r="Q5163">
        <v>0</v>
      </c>
      <c r="R5163">
        <v>0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0</v>
      </c>
      <c r="Y5163">
        <v>0</v>
      </c>
      <c r="Z5163">
        <v>0</v>
      </c>
    </row>
    <row r="5164" spans="1:26" x14ac:dyDescent="0.2">
      <c r="A5164" s="1">
        <v>3282021</v>
      </c>
      <c r="B5164">
        <v>0</v>
      </c>
      <c r="C5164">
        <v>0</v>
      </c>
      <c r="D5164">
        <v>0</v>
      </c>
    </row>
    <row r="5165" spans="1:26" x14ac:dyDescent="0.2">
      <c r="A5165" s="1">
        <v>3282692</v>
      </c>
      <c r="B5165">
        <v>0</v>
      </c>
      <c r="C5165">
        <v>0</v>
      </c>
      <c r="D5165">
        <v>0</v>
      </c>
      <c r="E5165">
        <v>0</v>
      </c>
      <c r="F5165">
        <v>0</v>
      </c>
      <c r="G5165">
        <v>0</v>
      </c>
      <c r="H5165">
        <v>0</v>
      </c>
      <c r="I5165">
        <v>0</v>
      </c>
      <c r="J5165">
        <v>0</v>
      </c>
      <c r="K5165">
        <v>0</v>
      </c>
      <c r="L5165">
        <v>0</v>
      </c>
      <c r="M5165">
        <v>0</v>
      </c>
      <c r="N5165">
        <v>0</v>
      </c>
      <c r="O5165">
        <v>0</v>
      </c>
      <c r="P5165">
        <v>0</v>
      </c>
      <c r="Q5165">
        <v>0</v>
      </c>
      <c r="R5165">
        <v>0</v>
      </c>
      <c r="S5165">
        <v>0</v>
      </c>
      <c r="T5165">
        <v>0</v>
      </c>
      <c r="U5165">
        <v>9580</v>
      </c>
      <c r="V5165">
        <v>10567</v>
      </c>
      <c r="W5165">
        <v>15097</v>
      </c>
      <c r="X5165">
        <v>14863</v>
      </c>
    </row>
    <row r="5166" spans="1:26" x14ac:dyDescent="0.2">
      <c r="A5166" s="1">
        <v>3282852</v>
      </c>
      <c r="B5166">
        <v>1904</v>
      </c>
      <c r="C5166">
        <v>2134</v>
      </c>
      <c r="D5166">
        <v>2138</v>
      </c>
      <c r="E5166">
        <v>496</v>
      </c>
      <c r="F5166">
        <v>497</v>
      </c>
      <c r="G5166">
        <v>3870</v>
      </c>
      <c r="H5166">
        <v>4872</v>
      </c>
      <c r="I5166">
        <v>4933</v>
      </c>
      <c r="J5166">
        <v>9538</v>
      </c>
      <c r="K5166">
        <v>12324</v>
      </c>
      <c r="L5166">
        <v>14221</v>
      </c>
      <c r="M5166">
        <v>10959</v>
      </c>
      <c r="N5166">
        <v>10183</v>
      </c>
      <c r="O5166">
        <v>18232</v>
      </c>
    </row>
    <row r="5167" spans="1:26" x14ac:dyDescent="0.2">
      <c r="A5167" s="1">
        <v>3284070</v>
      </c>
      <c r="B5167">
        <v>0</v>
      </c>
      <c r="C5167">
        <v>0</v>
      </c>
      <c r="D5167">
        <v>0</v>
      </c>
      <c r="E5167">
        <v>0</v>
      </c>
      <c r="F5167">
        <v>0</v>
      </c>
      <c r="G5167">
        <v>0</v>
      </c>
      <c r="H5167">
        <v>0</v>
      </c>
      <c r="I5167">
        <v>0</v>
      </c>
      <c r="J5167">
        <v>0</v>
      </c>
      <c r="K5167">
        <v>0</v>
      </c>
      <c r="L5167">
        <v>0</v>
      </c>
      <c r="M5167">
        <v>0</v>
      </c>
      <c r="N5167">
        <v>0</v>
      </c>
      <c r="O5167">
        <v>0</v>
      </c>
      <c r="P5167">
        <v>0</v>
      </c>
      <c r="Q5167">
        <v>0</v>
      </c>
      <c r="R5167">
        <v>0</v>
      </c>
      <c r="S5167">
        <v>0</v>
      </c>
      <c r="T5167">
        <v>0</v>
      </c>
      <c r="U5167">
        <v>0</v>
      </c>
      <c r="V5167">
        <v>0</v>
      </c>
      <c r="W5167">
        <v>0</v>
      </c>
      <c r="X5167">
        <v>0</v>
      </c>
      <c r="Y5167">
        <v>0</v>
      </c>
      <c r="Z5167">
        <v>0</v>
      </c>
    </row>
    <row r="5168" spans="1:26" x14ac:dyDescent="0.2">
      <c r="A5168" s="1">
        <v>3284100</v>
      </c>
      <c r="B5168">
        <v>0</v>
      </c>
      <c r="C5168">
        <v>0</v>
      </c>
      <c r="D5168">
        <v>0</v>
      </c>
    </row>
    <row r="5169" spans="1:26" x14ac:dyDescent="0.2">
      <c r="A5169" s="1">
        <v>3284397</v>
      </c>
      <c r="B5169">
        <v>0</v>
      </c>
      <c r="C5169">
        <v>0</v>
      </c>
      <c r="D5169">
        <v>0</v>
      </c>
      <c r="E5169">
        <v>0</v>
      </c>
      <c r="F5169">
        <v>0</v>
      </c>
      <c r="G5169">
        <v>0</v>
      </c>
      <c r="H5169">
        <v>0</v>
      </c>
      <c r="I5169">
        <v>0</v>
      </c>
      <c r="J5169">
        <v>0</v>
      </c>
      <c r="K5169">
        <v>0</v>
      </c>
      <c r="L5169">
        <v>0</v>
      </c>
      <c r="M5169">
        <v>0</v>
      </c>
      <c r="N5169">
        <v>0</v>
      </c>
      <c r="O5169">
        <v>0</v>
      </c>
      <c r="P5169">
        <v>0</v>
      </c>
      <c r="Q5169">
        <v>0</v>
      </c>
      <c r="R5169">
        <v>0</v>
      </c>
      <c r="S5169">
        <v>0</v>
      </c>
      <c r="T5169">
        <v>0</v>
      </c>
      <c r="U5169">
        <v>0</v>
      </c>
      <c r="V5169">
        <v>0</v>
      </c>
      <c r="W5169">
        <v>0</v>
      </c>
      <c r="X5169">
        <v>0</v>
      </c>
      <c r="Y5169">
        <v>0</v>
      </c>
      <c r="Z5169">
        <v>0</v>
      </c>
    </row>
    <row r="5170" spans="1:26" x14ac:dyDescent="0.2">
      <c r="A5170" s="1">
        <v>3284445</v>
      </c>
      <c r="B5170">
        <v>1501</v>
      </c>
      <c r="C5170">
        <v>4003</v>
      </c>
      <c r="D5170">
        <v>10440</v>
      </c>
      <c r="E5170">
        <v>7026</v>
      </c>
      <c r="F5170">
        <v>6740</v>
      </c>
      <c r="G5170">
        <v>21611</v>
      </c>
      <c r="H5170">
        <v>8477</v>
      </c>
      <c r="I5170">
        <v>26241</v>
      </c>
      <c r="J5170">
        <v>10782</v>
      </c>
      <c r="K5170">
        <v>13685</v>
      </c>
      <c r="L5170">
        <v>9686</v>
      </c>
      <c r="M5170">
        <v>19788</v>
      </c>
      <c r="N5170">
        <v>22381</v>
      </c>
      <c r="O5170">
        <v>36324</v>
      </c>
      <c r="P5170">
        <v>42965</v>
      </c>
      <c r="Q5170">
        <v>41968</v>
      </c>
      <c r="R5170">
        <v>41803</v>
      </c>
      <c r="S5170">
        <v>29654</v>
      </c>
      <c r="T5170">
        <v>35209</v>
      </c>
      <c r="U5170">
        <v>26013</v>
      </c>
      <c r="V5170">
        <v>34358</v>
      </c>
      <c r="W5170">
        <v>36681</v>
      </c>
      <c r="X5170">
        <v>30271</v>
      </c>
      <c r="Y5170">
        <v>36227</v>
      </c>
      <c r="Z5170">
        <v>41012</v>
      </c>
    </row>
    <row r="5171" spans="1:26" x14ac:dyDescent="0.2">
      <c r="A5171" s="1">
        <v>3284490</v>
      </c>
      <c r="B5171">
        <v>1630</v>
      </c>
      <c r="C5171">
        <v>3341</v>
      </c>
      <c r="D5171">
        <v>3606</v>
      </c>
      <c r="E5171">
        <v>3613</v>
      </c>
      <c r="F5171">
        <v>3854</v>
      </c>
      <c r="G5171">
        <v>3130</v>
      </c>
      <c r="H5171">
        <v>5309</v>
      </c>
      <c r="I5171">
        <v>7566</v>
      </c>
      <c r="J5171">
        <v>7179</v>
      </c>
      <c r="K5171">
        <v>9124</v>
      </c>
      <c r="L5171">
        <v>13590</v>
      </c>
      <c r="M5171">
        <v>13754</v>
      </c>
      <c r="N5171">
        <v>14121</v>
      </c>
      <c r="O5171">
        <v>13520</v>
      </c>
      <c r="P5171">
        <v>13537</v>
      </c>
      <c r="Q5171">
        <v>11073</v>
      </c>
      <c r="R5171">
        <v>10766</v>
      </c>
      <c r="S5171">
        <v>9718</v>
      </c>
      <c r="T5171">
        <v>6753</v>
      </c>
      <c r="U5171">
        <v>4699</v>
      </c>
      <c r="V5171">
        <v>5114</v>
      </c>
      <c r="W5171">
        <v>6070</v>
      </c>
      <c r="X5171">
        <v>5445</v>
      </c>
      <c r="Y5171">
        <v>6329</v>
      </c>
      <c r="Z5171">
        <v>6619</v>
      </c>
    </row>
    <row r="5172" spans="1:26" x14ac:dyDescent="0.2">
      <c r="A5172" s="1">
        <v>3285246</v>
      </c>
      <c r="B5172">
        <v>0</v>
      </c>
      <c r="C5172">
        <v>0</v>
      </c>
      <c r="D5172">
        <v>0</v>
      </c>
      <c r="E5172">
        <v>0</v>
      </c>
      <c r="F5172">
        <v>0</v>
      </c>
      <c r="G5172">
        <v>0</v>
      </c>
      <c r="H5172">
        <v>0</v>
      </c>
      <c r="I5172">
        <v>0</v>
      </c>
      <c r="J5172">
        <v>0</v>
      </c>
      <c r="K5172">
        <v>0</v>
      </c>
      <c r="L5172">
        <v>0</v>
      </c>
      <c r="M5172">
        <v>0</v>
      </c>
      <c r="N5172">
        <v>0</v>
      </c>
      <c r="O5172">
        <v>0</v>
      </c>
      <c r="P5172">
        <v>0</v>
      </c>
      <c r="Q5172">
        <v>0</v>
      </c>
      <c r="R5172">
        <v>0</v>
      </c>
      <c r="S5172">
        <v>0</v>
      </c>
      <c r="T5172">
        <v>0</v>
      </c>
      <c r="U5172">
        <v>0</v>
      </c>
      <c r="V5172">
        <v>0</v>
      </c>
      <c r="W5172">
        <v>0</v>
      </c>
      <c r="X5172">
        <v>0</v>
      </c>
      <c r="Y5172">
        <v>0</v>
      </c>
      <c r="Z5172">
        <v>0</v>
      </c>
    </row>
    <row r="5173" spans="1:26" x14ac:dyDescent="0.2">
      <c r="A5173" s="1">
        <v>3285778</v>
      </c>
      <c r="B5173">
        <v>0</v>
      </c>
      <c r="C5173">
        <v>0</v>
      </c>
      <c r="D5173">
        <v>0</v>
      </c>
      <c r="E5173">
        <v>0</v>
      </c>
      <c r="F5173">
        <v>0</v>
      </c>
      <c r="G5173">
        <v>0</v>
      </c>
      <c r="H5173">
        <v>0</v>
      </c>
      <c r="I5173">
        <v>0</v>
      </c>
      <c r="J5173">
        <v>0</v>
      </c>
      <c r="K5173">
        <v>0</v>
      </c>
      <c r="L5173">
        <v>0</v>
      </c>
      <c r="M5173">
        <v>0</v>
      </c>
      <c r="N5173">
        <v>0</v>
      </c>
      <c r="O5173">
        <v>0</v>
      </c>
      <c r="P5173">
        <v>0</v>
      </c>
      <c r="Q5173">
        <v>0</v>
      </c>
      <c r="R5173">
        <v>0</v>
      </c>
      <c r="S5173">
        <v>0</v>
      </c>
      <c r="T5173">
        <v>0</v>
      </c>
      <c r="U5173">
        <v>0</v>
      </c>
      <c r="V5173">
        <v>0</v>
      </c>
      <c r="W5173">
        <v>252</v>
      </c>
      <c r="X5173">
        <v>254</v>
      </c>
      <c r="Y5173">
        <v>257</v>
      </c>
      <c r="Z5173">
        <v>260</v>
      </c>
    </row>
    <row r="5174" spans="1:26" x14ac:dyDescent="0.2">
      <c r="A5174" s="1">
        <v>3286999</v>
      </c>
      <c r="B5174">
        <v>0</v>
      </c>
      <c r="C5174">
        <v>0</v>
      </c>
      <c r="D5174">
        <v>0</v>
      </c>
      <c r="E5174">
        <v>0</v>
      </c>
      <c r="F5174">
        <v>0</v>
      </c>
      <c r="G5174">
        <v>0</v>
      </c>
      <c r="H5174">
        <v>0</v>
      </c>
      <c r="I5174">
        <v>0</v>
      </c>
      <c r="J5174">
        <v>0</v>
      </c>
      <c r="K5174">
        <v>0</v>
      </c>
      <c r="L5174">
        <v>0</v>
      </c>
      <c r="M5174">
        <v>0</v>
      </c>
      <c r="N5174">
        <v>0</v>
      </c>
      <c r="O5174">
        <v>0</v>
      </c>
      <c r="P5174">
        <v>1733</v>
      </c>
      <c r="Q5174">
        <v>733</v>
      </c>
      <c r="R5174">
        <v>733</v>
      </c>
      <c r="S5174">
        <v>0</v>
      </c>
      <c r="T5174">
        <v>0</v>
      </c>
      <c r="U5174">
        <v>0</v>
      </c>
      <c r="V5174">
        <v>0</v>
      </c>
      <c r="W5174">
        <v>0</v>
      </c>
      <c r="X5174">
        <v>0</v>
      </c>
      <c r="Y5174">
        <v>0</v>
      </c>
      <c r="Z5174">
        <v>0</v>
      </c>
    </row>
    <row r="5175" spans="1:26" x14ac:dyDescent="0.2">
      <c r="A5175" s="1">
        <v>3287660</v>
      </c>
      <c r="B5175">
        <v>0</v>
      </c>
      <c r="C5175">
        <v>0</v>
      </c>
      <c r="D5175">
        <v>0</v>
      </c>
      <c r="E5175">
        <v>0</v>
      </c>
      <c r="F5175">
        <v>0</v>
      </c>
      <c r="G5175">
        <v>0</v>
      </c>
      <c r="H5175">
        <v>0</v>
      </c>
      <c r="I5175">
        <v>0</v>
      </c>
      <c r="J5175">
        <v>0</v>
      </c>
      <c r="K5175">
        <v>0</v>
      </c>
      <c r="L5175">
        <v>0</v>
      </c>
      <c r="M5175">
        <v>0</v>
      </c>
      <c r="N5175">
        <v>0</v>
      </c>
      <c r="O5175">
        <v>0</v>
      </c>
      <c r="P5175">
        <v>0</v>
      </c>
      <c r="Q5175">
        <v>0</v>
      </c>
      <c r="R5175">
        <v>0</v>
      </c>
      <c r="S5175">
        <v>0</v>
      </c>
      <c r="T5175">
        <v>0</v>
      </c>
      <c r="U5175">
        <v>0</v>
      </c>
      <c r="V5175">
        <v>0</v>
      </c>
      <c r="W5175">
        <v>0</v>
      </c>
      <c r="X5175">
        <v>0</v>
      </c>
      <c r="Y5175">
        <v>0</v>
      </c>
      <c r="Z5175">
        <v>0</v>
      </c>
    </row>
    <row r="5176" spans="1:26" x14ac:dyDescent="0.2">
      <c r="A5176" s="1">
        <v>3288452</v>
      </c>
      <c r="B5176">
        <v>15132</v>
      </c>
      <c r="C5176">
        <v>19369</v>
      </c>
      <c r="D5176">
        <v>15663</v>
      </c>
      <c r="E5176">
        <v>21411</v>
      </c>
      <c r="F5176">
        <v>26592</v>
      </c>
      <c r="G5176">
        <v>24056</v>
      </c>
      <c r="H5176">
        <v>28011</v>
      </c>
      <c r="I5176">
        <v>43212</v>
      </c>
      <c r="J5176">
        <v>49381</v>
      </c>
      <c r="K5176">
        <v>65439</v>
      </c>
      <c r="L5176">
        <v>83666</v>
      </c>
      <c r="M5176">
        <v>79812</v>
      </c>
      <c r="N5176">
        <v>81982</v>
      </c>
      <c r="O5176">
        <v>76768</v>
      </c>
      <c r="P5176">
        <v>81687</v>
      </c>
      <c r="Q5176">
        <v>70559</v>
      </c>
      <c r="R5176">
        <v>81451</v>
      </c>
      <c r="S5176">
        <v>74738</v>
      </c>
      <c r="T5176">
        <v>78339</v>
      </c>
      <c r="U5176">
        <v>86763</v>
      </c>
      <c r="V5176">
        <v>104139</v>
      </c>
      <c r="W5176">
        <v>113904</v>
      </c>
      <c r="X5176">
        <v>126520</v>
      </c>
      <c r="Y5176">
        <v>120902</v>
      </c>
      <c r="Z5176">
        <v>124282</v>
      </c>
    </row>
    <row r="5177" spans="1:26" x14ac:dyDescent="0.2">
      <c r="A5177" s="1">
        <v>3290240</v>
      </c>
      <c r="B5177">
        <v>25056</v>
      </c>
      <c r="C5177">
        <v>0</v>
      </c>
      <c r="D5177">
        <v>0</v>
      </c>
      <c r="E5177">
        <v>0</v>
      </c>
      <c r="F5177">
        <v>0</v>
      </c>
      <c r="G5177">
        <v>0</v>
      </c>
      <c r="H5177">
        <v>0</v>
      </c>
      <c r="I5177">
        <v>0</v>
      </c>
      <c r="J5177">
        <v>2852</v>
      </c>
      <c r="K5177">
        <v>2551</v>
      </c>
      <c r="L5177">
        <v>11143</v>
      </c>
      <c r="M5177">
        <v>12046</v>
      </c>
      <c r="N5177">
        <v>11140</v>
      </c>
      <c r="O5177">
        <v>10371</v>
      </c>
      <c r="P5177">
        <v>10375</v>
      </c>
      <c r="Q5177">
        <v>10279</v>
      </c>
      <c r="R5177">
        <v>9712</v>
      </c>
      <c r="S5177">
        <v>4410</v>
      </c>
      <c r="T5177">
        <v>13973</v>
      </c>
      <c r="U5177">
        <v>17563</v>
      </c>
      <c r="V5177">
        <v>16444</v>
      </c>
      <c r="W5177">
        <v>14223</v>
      </c>
      <c r="X5177">
        <v>20541</v>
      </c>
      <c r="Y5177">
        <v>34174</v>
      </c>
      <c r="Z5177">
        <v>46060</v>
      </c>
    </row>
    <row r="5178" spans="1:26" x14ac:dyDescent="0.2">
      <c r="A5178" s="1">
        <v>3293540</v>
      </c>
      <c r="B5178">
        <v>0</v>
      </c>
      <c r="C5178">
        <v>0</v>
      </c>
      <c r="D5178">
        <v>0</v>
      </c>
      <c r="E5178">
        <v>0</v>
      </c>
      <c r="F5178">
        <v>0</v>
      </c>
      <c r="G5178">
        <v>0</v>
      </c>
      <c r="H5178">
        <v>0</v>
      </c>
      <c r="I5178">
        <v>0</v>
      </c>
      <c r="J5178">
        <v>0</v>
      </c>
      <c r="K5178">
        <v>0</v>
      </c>
      <c r="L5178">
        <v>0</v>
      </c>
      <c r="M5178">
        <v>0</v>
      </c>
      <c r="N5178">
        <v>0</v>
      </c>
      <c r="O5178">
        <v>0</v>
      </c>
      <c r="P5178">
        <v>0</v>
      </c>
      <c r="Q5178">
        <v>0</v>
      </c>
      <c r="R5178">
        <v>0</v>
      </c>
      <c r="S5178">
        <v>0</v>
      </c>
      <c r="T5178">
        <v>0</v>
      </c>
      <c r="U5178">
        <v>0</v>
      </c>
      <c r="V5178">
        <v>9409</v>
      </c>
      <c r="W5178">
        <v>9768</v>
      </c>
      <c r="X5178">
        <v>10711</v>
      </c>
      <c r="Y5178">
        <v>10681</v>
      </c>
      <c r="Z5178">
        <v>16807</v>
      </c>
    </row>
    <row r="5179" spans="1:26" x14ac:dyDescent="0.2">
      <c r="A5179" s="1">
        <v>3296859</v>
      </c>
      <c r="B5179">
        <v>0</v>
      </c>
      <c r="C5179">
        <v>0</v>
      </c>
      <c r="D5179">
        <v>0</v>
      </c>
      <c r="E5179">
        <v>0</v>
      </c>
      <c r="F5179">
        <v>0</v>
      </c>
      <c r="G5179">
        <v>0</v>
      </c>
      <c r="H5179">
        <v>0</v>
      </c>
      <c r="I5179">
        <v>0</v>
      </c>
      <c r="J5179">
        <v>0</v>
      </c>
      <c r="K5179">
        <v>0</v>
      </c>
      <c r="L5179">
        <v>0</v>
      </c>
      <c r="M5179">
        <v>0</v>
      </c>
      <c r="N5179">
        <v>0</v>
      </c>
      <c r="O5179">
        <v>0</v>
      </c>
      <c r="P5179">
        <v>0</v>
      </c>
      <c r="Q5179">
        <v>0</v>
      </c>
      <c r="R5179">
        <v>0</v>
      </c>
      <c r="S5179">
        <v>0</v>
      </c>
      <c r="T5179">
        <v>0</v>
      </c>
      <c r="U5179">
        <v>0</v>
      </c>
      <c r="V5179">
        <v>0</v>
      </c>
      <c r="W5179">
        <v>0</v>
      </c>
      <c r="X5179">
        <v>0</v>
      </c>
      <c r="Y5179">
        <v>0</v>
      </c>
      <c r="Z5179">
        <v>0</v>
      </c>
    </row>
    <row r="5180" spans="1:26" x14ac:dyDescent="0.2">
      <c r="A5180" s="1">
        <v>3297490</v>
      </c>
      <c r="B5180">
        <v>0</v>
      </c>
      <c r="C5180">
        <v>0</v>
      </c>
      <c r="D5180">
        <v>0</v>
      </c>
      <c r="E5180">
        <v>0</v>
      </c>
      <c r="F5180">
        <v>0</v>
      </c>
      <c r="G5180">
        <v>0</v>
      </c>
      <c r="H5180">
        <v>0</v>
      </c>
      <c r="I5180">
        <v>0</v>
      </c>
      <c r="J5180">
        <v>0</v>
      </c>
      <c r="K5180">
        <v>0</v>
      </c>
      <c r="L5180">
        <v>0</v>
      </c>
      <c r="M5180">
        <v>0</v>
      </c>
      <c r="N5180">
        <v>0</v>
      </c>
      <c r="O5180">
        <v>0</v>
      </c>
      <c r="P5180">
        <v>0</v>
      </c>
      <c r="Q5180">
        <v>0</v>
      </c>
      <c r="R5180">
        <v>0</v>
      </c>
      <c r="S5180">
        <v>0</v>
      </c>
      <c r="T5180">
        <v>0</v>
      </c>
      <c r="U5180">
        <v>0</v>
      </c>
      <c r="V5180">
        <v>0</v>
      </c>
      <c r="W5180">
        <v>0</v>
      </c>
      <c r="X5180">
        <v>471</v>
      </c>
      <c r="Y5180">
        <v>1491</v>
      </c>
      <c r="Z5180">
        <v>15781</v>
      </c>
    </row>
    <row r="5181" spans="1:26" x14ac:dyDescent="0.2">
      <c r="A5181" s="1">
        <v>3299168</v>
      </c>
      <c r="B5181">
        <v>0</v>
      </c>
    </row>
    <row r="5182" spans="1:26" x14ac:dyDescent="0.2">
      <c r="A5182" s="1">
        <v>3302312</v>
      </c>
      <c r="B5182">
        <v>19404</v>
      </c>
      <c r="C5182">
        <v>14291</v>
      </c>
      <c r="D5182">
        <v>13194</v>
      </c>
      <c r="E5182">
        <v>12849</v>
      </c>
      <c r="F5182">
        <v>14140</v>
      </c>
      <c r="G5182">
        <v>14363</v>
      </c>
      <c r="H5182">
        <v>15037</v>
      </c>
      <c r="I5182">
        <v>15959</v>
      </c>
      <c r="J5182">
        <v>18771</v>
      </c>
      <c r="K5182">
        <v>18273</v>
      </c>
      <c r="L5182">
        <v>20276</v>
      </c>
      <c r="M5182">
        <v>19106</v>
      </c>
      <c r="N5182">
        <v>24100</v>
      </c>
    </row>
    <row r="5183" spans="1:26" x14ac:dyDescent="0.2">
      <c r="A5183" s="1">
        <v>3303298</v>
      </c>
      <c r="B5183">
        <v>0</v>
      </c>
      <c r="C5183">
        <v>0</v>
      </c>
      <c r="D5183">
        <v>0</v>
      </c>
      <c r="E5183">
        <v>0</v>
      </c>
      <c r="F5183">
        <v>0</v>
      </c>
      <c r="G5183">
        <v>0</v>
      </c>
      <c r="H5183">
        <v>0</v>
      </c>
      <c r="I5183">
        <v>0</v>
      </c>
      <c r="J5183">
        <v>104546</v>
      </c>
      <c r="K5183">
        <v>520740</v>
      </c>
      <c r="L5183">
        <v>915264</v>
      </c>
      <c r="M5183">
        <v>1521124</v>
      </c>
      <c r="N5183">
        <v>1783400</v>
      </c>
      <c r="O5183">
        <v>1567694</v>
      </c>
      <c r="P5183">
        <v>1796187</v>
      </c>
      <c r="Q5183">
        <v>1633722</v>
      </c>
      <c r="R5183">
        <v>2171294</v>
      </c>
      <c r="S5183">
        <v>2247337</v>
      </c>
      <c r="T5183">
        <v>4126452</v>
      </c>
      <c r="U5183">
        <v>5737491</v>
      </c>
      <c r="V5183">
        <v>6622511</v>
      </c>
      <c r="W5183">
        <v>8222848</v>
      </c>
      <c r="X5183">
        <v>8571453</v>
      </c>
      <c r="Y5183">
        <v>8934791</v>
      </c>
      <c r="Z5183">
        <v>9228656</v>
      </c>
    </row>
    <row r="5184" spans="1:26" x14ac:dyDescent="0.2">
      <c r="A5184" s="1">
        <v>3303917</v>
      </c>
      <c r="B5184">
        <v>45560</v>
      </c>
      <c r="C5184">
        <v>58281</v>
      </c>
      <c r="D5184">
        <v>0</v>
      </c>
      <c r="E5184">
        <v>60559</v>
      </c>
      <c r="F5184">
        <v>61625</v>
      </c>
    </row>
    <row r="5185" spans="1:26" x14ac:dyDescent="0.2">
      <c r="A5185" s="1">
        <v>3303944</v>
      </c>
      <c r="B5185">
        <v>0</v>
      </c>
      <c r="C5185">
        <v>0</v>
      </c>
      <c r="D5185">
        <v>0</v>
      </c>
      <c r="E5185">
        <v>2339</v>
      </c>
      <c r="F5185">
        <v>4524</v>
      </c>
      <c r="G5185">
        <v>8708</v>
      </c>
      <c r="H5185">
        <v>10853</v>
      </c>
      <c r="I5185">
        <v>13482</v>
      </c>
      <c r="J5185">
        <v>14196</v>
      </c>
      <c r="K5185">
        <v>8433</v>
      </c>
      <c r="L5185">
        <v>12821</v>
      </c>
      <c r="M5185">
        <v>10773</v>
      </c>
      <c r="N5185">
        <v>17798</v>
      </c>
      <c r="O5185">
        <v>26416</v>
      </c>
      <c r="P5185">
        <v>36534</v>
      </c>
      <c r="Q5185">
        <v>31562</v>
      </c>
      <c r="R5185">
        <v>37026</v>
      </c>
      <c r="S5185">
        <v>31850</v>
      </c>
      <c r="T5185">
        <v>38602</v>
      </c>
      <c r="U5185">
        <v>54411</v>
      </c>
      <c r="V5185">
        <v>59865</v>
      </c>
      <c r="W5185">
        <v>57462</v>
      </c>
      <c r="X5185">
        <v>44981</v>
      </c>
      <c r="Y5185">
        <v>45176</v>
      </c>
      <c r="Z5185">
        <v>53662</v>
      </c>
    </row>
    <row r="5186" spans="1:26" x14ac:dyDescent="0.2">
      <c r="A5186" s="1">
        <v>3303953</v>
      </c>
      <c r="B5186">
        <v>0</v>
      </c>
      <c r="C5186">
        <v>0</v>
      </c>
      <c r="D5186">
        <v>0</v>
      </c>
      <c r="E5186">
        <v>0</v>
      </c>
      <c r="F5186">
        <v>0</v>
      </c>
      <c r="G5186">
        <v>0</v>
      </c>
      <c r="H5186">
        <v>0</v>
      </c>
      <c r="I5186">
        <v>0</v>
      </c>
      <c r="J5186">
        <v>0</v>
      </c>
      <c r="K5186">
        <v>0</v>
      </c>
      <c r="L5186">
        <v>0</v>
      </c>
      <c r="M5186">
        <v>0</v>
      </c>
      <c r="N5186">
        <v>0</v>
      </c>
      <c r="O5186">
        <v>0</v>
      </c>
      <c r="P5186">
        <v>0</v>
      </c>
      <c r="Q5186">
        <v>0</v>
      </c>
      <c r="R5186">
        <v>0</v>
      </c>
      <c r="S5186">
        <v>0</v>
      </c>
      <c r="T5186">
        <v>0</v>
      </c>
      <c r="U5186">
        <v>0</v>
      </c>
      <c r="V5186">
        <v>0</v>
      </c>
      <c r="W5186">
        <v>0</v>
      </c>
      <c r="X5186">
        <v>0</v>
      </c>
      <c r="Y5186">
        <v>0</v>
      </c>
      <c r="Z5186">
        <v>0</v>
      </c>
    </row>
    <row r="5187" spans="1:26" x14ac:dyDescent="0.2">
      <c r="A5187" s="1">
        <v>3306280</v>
      </c>
      <c r="B5187">
        <v>0</v>
      </c>
      <c r="C5187">
        <v>0</v>
      </c>
      <c r="D5187">
        <v>0</v>
      </c>
      <c r="E5187">
        <v>0</v>
      </c>
      <c r="F5187">
        <v>0</v>
      </c>
      <c r="G5187">
        <v>0</v>
      </c>
      <c r="H5187">
        <v>0</v>
      </c>
      <c r="I5187">
        <v>0</v>
      </c>
      <c r="J5187">
        <v>0</v>
      </c>
      <c r="K5187">
        <v>0</v>
      </c>
      <c r="L5187">
        <v>0</v>
      </c>
      <c r="M5187">
        <v>0</v>
      </c>
      <c r="N5187">
        <v>0</v>
      </c>
      <c r="O5187">
        <v>0</v>
      </c>
      <c r="P5187">
        <v>0</v>
      </c>
      <c r="Q5187">
        <v>0</v>
      </c>
      <c r="R5187">
        <v>0</v>
      </c>
      <c r="S5187">
        <v>0</v>
      </c>
      <c r="T5187">
        <v>0</v>
      </c>
      <c r="U5187">
        <v>5003</v>
      </c>
      <c r="V5187">
        <v>5032</v>
      </c>
      <c r="W5187">
        <v>11065</v>
      </c>
      <c r="X5187">
        <v>0</v>
      </c>
      <c r="Y5187">
        <v>0</v>
      </c>
      <c r="Z5187">
        <v>0</v>
      </c>
    </row>
    <row r="5188" spans="1:26" x14ac:dyDescent="0.2">
      <c r="A5188" s="1">
        <v>3306598</v>
      </c>
      <c r="B5188">
        <v>0</v>
      </c>
      <c r="C5188">
        <v>0</v>
      </c>
      <c r="D5188">
        <v>0</v>
      </c>
      <c r="E5188">
        <v>0</v>
      </c>
      <c r="F5188">
        <v>0</v>
      </c>
      <c r="G5188">
        <v>0</v>
      </c>
      <c r="H5188">
        <v>0</v>
      </c>
      <c r="I5188">
        <v>0</v>
      </c>
      <c r="J5188">
        <v>0</v>
      </c>
      <c r="K5188">
        <v>0</v>
      </c>
      <c r="L5188">
        <v>0</v>
      </c>
      <c r="M5188">
        <v>0</v>
      </c>
      <c r="N5188">
        <v>0</v>
      </c>
      <c r="O5188">
        <v>0</v>
      </c>
      <c r="P5188">
        <v>0</v>
      </c>
      <c r="Q5188">
        <v>0</v>
      </c>
      <c r="R5188">
        <v>0</v>
      </c>
      <c r="S5188">
        <v>0</v>
      </c>
      <c r="T5188">
        <v>0</v>
      </c>
      <c r="U5188">
        <v>0</v>
      </c>
      <c r="V5188">
        <v>0</v>
      </c>
      <c r="W5188">
        <v>0</v>
      </c>
      <c r="X5188">
        <v>0</v>
      </c>
      <c r="Y5188">
        <v>0</v>
      </c>
      <c r="Z5188">
        <v>0</v>
      </c>
    </row>
    <row r="5189" spans="1:26" x14ac:dyDescent="0.2">
      <c r="A5189" s="1">
        <v>3308529</v>
      </c>
      <c r="B5189">
        <v>0</v>
      </c>
      <c r="C5189">
        <v>0</v>
      </c>
      <c r="D5189">
        <v>0</v>
      </c>
      <c r="E5189">
        <v>0</v>
      </c>
      <c r="F5189">
        <v>0</v>
      </c>
      <c r="G5189">
        <v>0</v>
      </c>
      <c r="H5189">
        <v>0</v>
      </c>
      <c r="I5189">
        <v>0</v>
      </c>
      <c r="J5189">
        <v>0</v>
      </c>
      <c r="K5189">
        <v>0</v>
      </c>
      <c r="L5189">
        <v>0</v>
      </c>
      <c r="M5189">
        <v>0</v>
      </c>
      <c r="N5189">
        <v>0</v>
      </c>
      <c r="O5189">
        <v>0</v>
      </c>
      <c r="P5189">
        <v>0</v>
      </c>
      <c r="Q5189">
        <v>0</v>
      </c>
      <c r="R5189">
        <v>0</v>
      </c>
      <c r="S5189">
        <v>0</v>
      </c>
      <c r="T5189">
        <v>0</v>
      </c>
      <c r="U5189">
        <v>0</v>
      </c>
      <c r="V5189">
        <v>0</v>
      </c>
      <c r="W5189">
        <v>0</v>
      </c>
      <c r="X5189">
        <v>0</v>
      </c>
      <c r="Y5189">
        <v>0</v>
      </c>
      <c r="Z5189">
        <v>0</v>
      </c>
    </row>
    <row r="5190" spans="1:26" x14ac:dyDescent="0.2">
      <c r="A5190" s="1">
        <v>3308574</v>
      </c>
      <c r="B5190">
        <v>0</v>
      </c>
      <c r="C5190">
        <v>0</v>
      </c>
      <c r="D5190">
        <v>0</v>
      </c>
      <c r="E5190">
        <v>0</v>
      </c>
      <c r="F5190">
        <v>0</v>
      </c>
      <c r="G5190">
        <v>0</v>
      </c>
      <c r="H5190">
        <v>0</v>
      </c>
      <c r="I5190">
        <v>0</v>
      </c>
      <c r="J5190">
        <v>0</v>
      </c>
      <c r="K5190">
        <v>6004</v>
      </c>
      <c r="L5190">
        <v>6011</v>
      </c>
      <c r="M5190">
        <v>6019</v>
      </c>
      <c r="N5190">
        <v>0</v>
      </c>
      <c r="O5190">
        <v>0</v>
      </c>
      <c r="P5190">
        <v>0</v>
      </c>
      <c r="Q5190">
        <v>0</v>
      </c>
      <c r="R5190">
        <v>5003</v>
      </c>
      <c r="S5190">
        <v>5042</v>
      </c>
      <c r="T5190">
        <v>5081</v>
      </c>
      <c r="U5190">
        <v>5301</v>
      </c>
      <c r="V5190">
        <v>5182</v>
      </c>
      <c r="W5190">
        <v>61</v>
      </c>
      <c r="X5190">
        <v>3104</v>
      </c>
      <c r="Y5190">
        <v>3035</v>
      </c>
      <c r="Z5190">
        <v>4410</v>
      </c>
    </row>
    <row r="5191" spans="1:26" x14ac:dyDescent="0.2">
      <c r="A5191" s="1">
        <v>3309393</v>
      </c>
      <c r="B5191">
        <v>0</v>
      </c>
      <c r="C5191">
        <v>0</v>
      </c>
      <c r="D5191">
        <v>0</v>
      </c>
      <c r="E5191">
        <v>0</v>
      </c>
      <c r="F5191">
        <v>0</v>
      </c>
      <c r="G5191">
        <v>0</v>
      </c>
      <c r="H5191">
        <v>0</v>
      </c>
      <c r="I5191">
        <v>0</v>
      </c>
      <c r="J5191">
        <v>0</v>
      </c>
      <c r="K5191">
        <v>0</v>
      </c>
      <c r="L5191">
        <v>0</v>
      </c>
      <c r="M5191">
        <v>0</v>
      </c>
      <c r="N5191">
        <v>0</v>
      </c>
      <c r="O5191">
        <v>0</v>
      </c>
      <c r="P5191">
        <v>0</v>
      </c>
      <c r="Q5191">
        <v>0</v>
      </c>
      <c r="R5191">
        <v>0</v>
      </c>
      <c r="S5191">
        <v>0</v>
      </c>
      <c r="T5191">
        <v>0</v>
      </c>
      <c r="U5191">
        <v>0</v>
      </c>
      <c r="V5191">
        <v>0</v>
      </c>
      <c r="W5191">
        <v>0</v>
      </c>
      <c r="X5191">
        <v>0</v>
      </c>
      <c r="Y5191">
        <v>0</v>
      </c>
      <c r="Z5191">
        <v>0</v>
      </c>
    </row>
    <row r="5192" spans="1:26" x14ac:dyDescent="0.2">
      <c r="A5192" s="1">
        <v>3309571</v>
      </c>
      <c r="B5192">
        <v>10014</v>
      </c>
      <c r="C5192">
        <v>0</v>
      </c>
      <c r="D5192">
        <v>16940</v>
      </c>
      <c r="E5192">
        <v>17828</v>
      </c>
      <c r="F5192">
        <v>20134</v>
      </c>
      <c r="G5192">
        <v>21285</v>
      </c>
      <c r="H5192">
        <v>24245</v>
      </c>
      <c r="I5192">
        <v>26423</v>
      </c>
      <c r="J5192">
        <v>27765</v>
      </c>
      <c r="K5192">
        <v>28962</v>
      </c>
      <c r="L5192">
        <v>27154</v>
      </c>
      <c r="M5192">
        <v>26342</v>
      </c>
      <c r="N5192">
        <v>27087</v>
      </c>
      <c r="O5192">
        <v>25698</v>
      </c>
      <c r="P5192">
        <v>43988</v>
      </c>
      <c r="Q5192">
        <v>30073</v>
      </c>
      <c r="R5192">
        <v>27854</v>
      </c>
      <c r="S5192">
        <v>26740</v>
      </c>
      <c r="T5192">
        <v>36606</v>
      </c>
      <c r="U5192">
        <v>41142</v>
      </c>
      <c r="V5192">
        <v>49664</v>
      </c>
      <c r="W5192">
        <v>51732</v>
      </c>
      <c r="X5192">
        <v>53344</v>
      </c>
      <c r="Y5192">
        <v>53599</v>
      </c>
      <c r="Z5192">
        <v>43155</v>
      </c>
    </row>
    <row r="5193" spans="1:26" x14ac:dyDescent="0.2">
      <c r="A5193" s="1">
        <v>3310287</v>
      </c>
      <c r="B5193">
        <v>0</v>
      </c>
      <c r="C5193">
        <v>0</v>
      </c>
      <c r="D5193">
        <v>0</v>
      </c>
      <c r="E5193">
        <v>0</v>
      </c>
      <c r="F5193">
        <v>0</v>
      </c>
      <c r="G5193">
        <v>0</v>
      </c>
      <c r="H5193">
        <v>0</v>
      </c>
      <c r="I5193">
        <v>0</v>
      </c>
      <c r="J5193">
        <v>0</v>
      </c>
      <c r="K5193">
        <v>0</v>
      </c>
      <c r="L5193">
        <v>0</v>
      </c>
      <c r="M5193">
        <v>0</v>
      </c>
      <c r="N5193">
        <v>0</v>
      </c>
      <c r="O5193">
        <v>0</v>
      </c>
      <c r="P5193">
        <v>0</v>
      </c>
      <c r="Q5193">
        <v>0</v>
      </c>
      <c r="R5193">
        <v>0</v>
      </c>
      <c r="S5193">
        <v>0</v>
      </c>
      <c r="T5193">
        <v>0</v>
      </c>
      <c r="U5193">
        <v>0</v>
      </c>
      <c r="V5193">
        <v>0</v>
      </c>
      <c r="W5193">
        <v>0</v>
      </c>
      <c r="X5193">
        <v>0</v>
      </c>
      <c r="Y5193">
        <v>0</v>
      </c>
      <c r="Z5193">
        <v>0</v>
      </c>
    </row>
    <row r="5194" spans="1:26" x14ac:dyDescent="0.2">
      <c r="A5194" s="1">
        <v>3312124</v>
      </c>
      <c r="B5194">
        <v>0</v>
      </c>
      <c r="C5194">
        <v>0</v>
      </c>
      <c r="D5194">
        <v>0</v>
      </c>
      <c r="E5194">
        <v>0</v>
      </c>
      <c r="F5194">
        <v>0</v>
      </c>
      <c r="G5194">
        <v>0</v>
      </c>
      <c r="H5194">
        <v>0</v>
      </c>
      <c r="I5194">
        <v>0</v>
      </c>
      <c r="J5194">
        <v>0</v>
      </c>
      <c r="K5194">
        <v>0</v>
      </c>
      <c r="L5194">
        <v>0</v>
      </c>
      <c r="M5194">
        <v>0</v>
      </c>
      <c r="N5194">
        <v>0</v>
      </c>
      <c r="O5194">
        <v>0</v>
      </c>
      <c r="P5194">
        <v>0</v>
      </c>
    </row>
    <row r="5195" spans="1:26" x14ac:dyDescent="0.2">
      <c r="A5195" s="1">
        <v>3313943</v>
      </c>
      <c r="B5195">
        <v>0</v>
      </c>
      <c r="C5195">
        <v>0</v>
      </c>
      <c r="D5195">
        <v>0</v>
      </c>
      <c r="E5195">
        <v>0</v>
      </c>
      <c r="F5195">
        <v>0</v>
      </c>
      <c r="G5195">
        <v>0</v>
      </c>
    </row>
    <row r="5196" spans="1:26" x14ac:dyDescent="0.2">
      <c r="A5196" s="1">
        <v>3314043</v>
      </c>
      <c r="B5196">
        <v>0</v>
      </c>
      <c r="C5196">
        <v>0</v>
      </c>
      <c r="D5196">
        <v>0</v>
      </c>
      <c r="E5196">
        <v>0</v>
      </c>
      <c r="F5196">
        <v>0</v>
      </c>
      <c r="G5196">
        <v>0</v>
      </c>
      <c r="H5196">
        <v>0</v>
      </c>
      <c r="I5196">
        <v>0</v>
      </c>
      <c r="J5196">
        <v>0</v>
      </c>
      <c r="K5196">
        <v>0</v>
      </c>
      <c r="L5196">
        <v>0</v>
      </c>
      <c r="M5196">
        <v>0</v>
      </c>
      <c r="N5196">
        <v>0</v>
      </c>
      <c r="O5196">
        <v>0</v>
      </c>
      <c r="P5196">
        <v>0</v>
      </c>
      <c r="Q5196">
        <v>0</v>
      </c>
      <c r="R5196">
        <v>0</v>
      </c>
      <c r="S5196">
        <v>0</v>
      </c>
      <c r="T5196">
        <v>1761</v>
      </c>
      <c r="U5196">
        <v>3948</v>
      </c>
      <c r="V5196">
        <v>5494</v>
      </c>
      <c r="W5196">
        <v>4804</v>
      </c>
      <c r="X5196">
        <v>12334</v>
      </c>
      <c r="Y5196">
        <v>12350</v>
      </c>
      <c r="Z5196">
        <v>12279</v>
      </c>
    </row>
    <row r="5197" spans="1:26" x14ac:dyDescent="0.2">
      <c r="A5197" s="1">
        <v>3314119</v>
      </c>
      <c r="B5197">
        <v>0</v>
      </c>
      <c r="C5197">
        <v>0</v>
      </c>
      <c r="D5197">
        <v>0</v>
      </c>
      <c r="E5197">
        <v>0</v>
      </c>
      <c r="F5197">
        <v>0</v>
      </c>
      <c r="G5197">
        <v>0</v>
      </c>
      <c r="H5197">
        <v>0</v>
      </c>
      <c r="I5197">
        <v>0</v>
      </c>
      <c r="J5197">
        <v>0</v>
      </c>
      <c r="K5197">
        <v>0</v>
      </c>
      <c r="L5197">
        <v>0</v>
      </c>
      <c r="M5197">
        <v>0</v>
      </c>
      <c r="N5197">
        <v>0</v>
      </c>
      <c r="O5197">
        <v>0</v>
      </c>
      <c r="P5197">
        <v>0</v>
      </c>
      <c r="Q5197">
        <v>0</v>
      </c>
      <c r="R5197">
        <v>0</v>
      </c>
      <c r="S5197">
        <v>0</v>
      </c>
      <c r="T5197">
        <v>0</v>
      </c>
      <c r="U5197">
        <v>0</v>
      </c>
      <c r="V5197">
        <v>0</v>
      </c>
      <c r="W5197">
        <v>0</v>
      </c>
      <c r="X5197">
        <v>0</v>
      </c>
      <c r="Y5197">
        <v>0</v>
      </c>
      <c r="Z5197">
        <v>0</v>
      </c>
    </row>
    <row r="5198" spans="1:26" x14ac:dyDescent="0.2">
      <c r="A5198" s="1">
        <v>3316739</v>
      </c>
      <c r="B5198">
        <v>250</v>
      </c>
      <c r="C5198">
        <v>250</v>
      </c>
      <c r="D5198">
        <v>250</v>
      </c>
      <c r="E5198">
        <v>125</v>
      </c>
      <c r="F5198">
        <v>125</v>
      </c>
      <c r="G5198">
        <v>125</v>
      </c>
      <c r="H5198">
        <v>125</v>
      </c>
      <c r="I5198">
        <v>0</v>
      </c>
      <c r="J5198">
        <v>0</v>
      </c>
      <c r="K5198">
        <v>0</v>
      </c>
      <c r="L5198">
        <v>0</v>
      </c>
      <c r="M5198">
        <v>0</v>
      </c>
      <c r="N5198">
        <v>0</v>
      </c>
      <c r="O5198">
        <v>0</v>
      </c>
      <c r="P5198">
        <v>0</v>
      </c>
      <c r="Q5198">
        <v>0</v>
      </c>
      <c r="R5198">
        <v>0</v>
      </c>
      <c r="S5198">
        <v>0</v>
      </c>
      <c r="T5198">
        <v>0</v>
      </c>
      <c r="U5198">
        <v>0</v>
      </c>
      <c r="V5198">
        <v>0</v>
      </c>
      <c r="W5198">
        <v>0</v>
      </c>
      <c r="X5198">
        <v>0</v>
      </c>
      <c r="Y5198">
        <v>0</v>
      </c>
      <c r="Z5198">
        <v>0</v>
      </c>
    </row>
    <row r="5199" spans="1:26" x14ac:dyDescent="0.2">
      <c r="A5199" s="1">
        <v>3317192</v>
      </c>
      <c r="B5199">
        <v>0</v>
      </c>
      <c r="C5199">
        <v>0</v>
      </c>
      <c r="D5199">
        <v>0</v>
      </c>
      <c r="E5199">
        <v>0</v>
      </c>
      <c r="F5199">
        <v>0</v>
      </c>
      <c r="G5199">
        <v>0</v>
      </c>
      <c r="H5199">
        <v>0</v>
      </c>
      <c r="I5199">
        <v>0</v>
      </c>
      <c r="J5199">
        <v>0</v>
      </c>
      <c r="K5199">
        <v>0</v>
      </c>
      <c r="L5199">
        <v>0</v>
      </c>
      <c r="M5199">
        <v>0</v>
      </c>
      <c r="N5199">
        <v>0</v>
      </c>
      <c r="O5199">
        <v>0</v>
      </c>
      <c r="P5199">
        <v>0</v>
      </c>
      <c r="Q5199">
        <v>0</v>
      </c>
      <c r="R5199">
        <v>0</v>
      </c>
      <c r="S5199">
        <v>0</v>
      </c>
      <c r="T5199">
        <v>0</v>
      </c>
      <c r="U5199">
        <v>1916</v>
      </c>
      <c r="V5199">
        <v>3318</v>
      </c>
      <c r="W5199">
        <v>7984</v>
      </c>
      <c r="X5199">
        <v>7988</v>
      </c>
      <c r="Y5199">
        <v>7449</v>
      </c>
      <c r="Z5199">
        <v>17369</v>
      </c>
    </row>
    <row r="5200" spans="1:26" x14ac:dyDescent="0.2">
      <c r="A5200" s="1">
        <v>3317932</v>
      </c>
      <c r="B5200">
        <v>226635</v>
      </c>
      <c r="C5200">
        <v>190852</v>
      </c>
      <c r="D5200">
        <v>182166</v>
      </c>
      <c r="E5200">
        <v>176279</v>
      </c>
      <c r="F5200">
        <v>207138</v>
      </c>
      <c r="G5200">
        <v>191054</v>
      </c>
      <c r="H5200">
        <v>224792</v>
      </c>
      <c r="I5200">
        <v>257378</v>
      </c>
      <c r="J5200">
        <v>336194</v>
      </c>
      <c r="K5200">
        <v>316301</v>
      </c>
      <c r="L5200">
        <v>339530</v>
      </c>
      <c r="M5200">
        <v>359288</v>
      </c>
      <c r="N5200">
        <v>485218</v>
      </c>
      <c r="O5200">
        <v>372596</v>
      </c>
      <c r="P5200">
        <v>379007</v>
      </c>
      <c r="Q5200">
        <v>251488</v>
      </c>
      <c r="R5200">
        <v>300168</v>
      </c>
      <c r="S5200">
        <v>275143</v>
      </c>
      <c r="T5200">
        <v>1002117</v>
      </c>
      <c r="U5200">
        <v>1155964</v>
      </c>
      <c r="V5200">
        <v>1227075</v>
      </c>
      <c r="W5200">
        <v>1185464</v>
      </c>
      <c r="X5200">
        <v>1262643</v>
      </c>
      <c r="Y5200">
        <v>1218188</v>
      </c>
      <c r="Z5200">
        <v>1137546</v>
      </c>
    </row>
    <row r="5201" spans="1:26" x14ac:dyDescent="0.2">
      <c r="A5201" s="1">
        <v>3320576</v>
      </c>
      <c r="B5201">
        <v>0</v>
      </c>
      <c r="C5201">
        <v>0</v>
      </c>
      <c r="D5201">
        <v>0</v>
      </c>
      <c r="E5201">
        <v>0</v>
      </c>
      <c r="F5201">
        <v>0</v>
      </c>
      <c r="G5201">
        <v>0</v>
      </c>
      <c r="H5201">
        <v>0</v>
      </c>
      <c r="I5201">
        <v>0</v>
      </c>
      <c r="J5201">
        <v>0</v>
      </c>
      <c r="K5201">
        <v>0</v>
      </c>
      <c r="L5201">
        <v>0</v>
      </c>
      <c r="M5201">
        <v>0</v>
      </c>
      <c r="N5201">
        <v>0</v>
      </c>
      <c r="O5201">
        <v>12015</v>
      </c>
      <c r="P5201">
        <v>5816</v>
      </c>
      <c r="Q5201">
        <v>0</v>
      </c>
      <c r="R5201">
        <v>0</v>
      </c>
      <c r="S5201">
        <v>0</v>
      </c>
      <c r="T5201">
        <v>0</v>
      </c>
      <c r="U5201">
        <v>4658</v>
      </c>
      <c r="V5201">
        <v>2911</v>
      </c>
      <c r="W5201">
        <v>11242</v>
      </c>
      <c r="X5201">
        <v>11047</v>
      </c>
      <c r="Y5201">
        <v>11029</v>
      </c>
      <c r="Z5201">
        <v>11650</v>
      </c>
    </row>
    <row r="5202" spans="1:26" x14ac:dyDescent="0.2">
      <c r="A5202" s="1">
        <v>3320781</v>
      </c>
      <c r="B5202">
        <v>88932</v>
      </c>
      <c r="C5202">
        <v>118613</v>
      </c>
      <c r="D5202">
        <v>155143</v>
      </c>
      <c r="E5202">
        <v>122707</v>
      </c>
      <c r="F5202">
        <v>96454</v>
      </c>
      <c r="G5202">
        <v>93860</v>
      </c>
      <c r="H5202">
        <v>87688</v>
      </c>
      <c r="I5202">
        <v>106145</v>
      </c>
      <c r="J5202">
        <v>103624</v>
      </c>
      <c r="K5202">
        <v>109217</v>
      </c>
      <c r="L5202">
        <v>101127</v>
      </c>
      <c r="M5202">
        <v>83571</v>
      </c>
      <c r="N5202">
        <v>80118</v>
      </c>
      <c r="O5202">
        <v>64012</v>
      </c>
      <c r="P5202">
        <v>54938</v>
      </c>
      <c r="Q5202">
        <v>57388</v>
      </c>
      <c r="R5202">
        <v>75344</v>
      </c>
      <c r="S5202">
        <v>104134</v>
      </c>
      <c r="T5202">
        <v>111053</v>
      </c>
      <c r="U5202">
        <v>136396</v>
      </c>
      <c r="V5202">
        <v>147682</v>
      </c>
      <c r="W5202">
        <v>150974</v>
      </c>
      <c r="X5202">
        <v>169762</v>
      </c>
      <c r="Y5202">
        <v>188609</v>
      </c>
      <c r="Z5202">
        <v>214320</v>
      </c>
    </row>
    <row r="5203" spans="1:26" x14ac:dyDescent="0.2">
      <c r="A5203" s="1">
        <v>3322468</v>
      </c>
      <c r="B5203">
        <v>0</v>
      </c>
      <c r="C5203">
        <v>0</v>
      </c>
      <c r="D5203">
        <v>0</v>
      </c>
      <c r="E5203">
        <v>0</v>
      </c>
      <c r="F5203">
        <v>0</v>
      </c>
      <c r="G5203">
        <v>0</v>
      </c>
      <c r="H5203">
        <v>0</v>
      </c>
      <c r="I5203">
        <v>0</v>
      </c>
      <c r="J5203">
        <v>0</v>
      </c>
      <c r="K5203">
        <v>0</v>
      </c>
      <c r="L5203">
        <v>0</v>
      </c>
      <c r="M5203">
        <v>0</v>
      </c>
      <c r="N5203">
        <v>0</v>
      </c>
      <c r="O5203">
        <v>0</v>
      </c>
      <c r="P5203">
        <v>0</v>
      </c>
      <c r="Q5203">
        <v>0</v>
      </c>
      <c r="R5203">
        <v>0</v>
      </c>
      <c r="S5203">
        <v>0</v>
      </c>
      <c r="T5203">
        <v>0</v>
      </c>
      <c r="U5203">
        <v>12330</v>
      </c>
      <c r="V5203">
        <v>13499</v>
      </c>
      <c r="W5203">
        <v>23679</v>
      </c>
      <c r="X5203">
        <v>26504</v>
      </c>
      <c r="Y5203">
        <v>20853</v>
      </c>
      <c r="Z5203">
        <v>21021</v>
      </c>
    </row>
    <row r="5204" spans="1:26" x14ac:dyDescent="0.2">
      <c r="A5204" s="1">
        <v>3325759</v>
      </c>
      <c r="B5204">
        <v>17246</v>
      </c>
      <c r="C5204">
        <v>16853</v>
      </c>
      <c r="D5204">
        <v>0</v>
      </c>
      <c r="E5204">
        <v>0</v>
      </c>
      <c r="F5204">
        <v>0</v>
      </c>
      <c r="G5204">
        <v>0</v>
      </c>
      <c r="H5204">
        <v>0</v>
      </c>
      <c r="I5204">
        <v>0</v>
      </c>
      <c r="J5204">
        <v>0</v>
      </c>
      <c r="K5204">
        <v>0</v>
      </c>
      <c r="L5204">
        <v>0</v>
      </c>
      <c r="M5204">
        <v>0</v>
      </c>
      <c r="N5204">
        <v>0</v>
      </c>
      <c r="O5204">
        <v>0</v>
      </c>
      <c r="P5204">
        <v>0</v>
      </c>
      <c r="Q5204">
        <v>0</v>
      </c>
      <c r="R5204">
        <v>0</v>
      </c>
      <c r="S5204">
        <v>0</v>
      </c>
      <c r="T5204">
        <v>0</v>
      </c>
      <c r="U5204">
        <v>0</v>
      </c>
      <c r="V5204">
        <v>0</v>
      </c>
      <c r="W5204">
        <v>0</v>
      </c>
      <c r="X5204">
        <v>0</v>
      </c>
      <c r="Y5204">
        <v>0</v>
      </c>
      <c r="Z5204">
        <v>0</v>
      </c>
    </row>
    <row r="5205" spans="1:26" x14ac:dyDescent="0.2">
      <c r="A5205" s="1">
        <v>3335301</v>
      </c>
      <c r="B5205">
        <v>0</v>
      </c>
      <c r="C5205">
        <v>0</v>
      </c>
      <c r="D5205">
        <v>0</v>
      </c>
      <c r="E5205">
        <v>0</v>
      </c>
      <c r="F5205">
        <v>501</v>
      </c>
      <c r="G5205">
        <v>503</v>
      </c>
      <c r="H5205">
        <v>505</v>
      </c>
      <c r="I5205">
        <v>506</v>
      </c>
      <c r="J5205">
        <v>508</v>
      </c>
      <c r="K5205">
        <v>510</v>
      </c>
      <c r="L5205">
        <v>512</v>
      </c>
      <c r="M5205">
        <v>513</v>
      </c>
    </row>
    <row r="5206" spans="1:26" x14ac:dyDescent="0.2">
      <c r="A5206" s="1">
        <v>3337097</v>
      </c>
      <c r="B5206">
        <v>0</v>
      </c>
      <c r="C5206">
        <v>0</v>
      </c>
      <c r="D5206">
        <v>0</v>
      </c>
      <c r="E5206">
        <v>0</v>
      </c>
      <c r="F5206">
        <v>0</v>
      </c>
      <c r="G5206">
        <v>0</v>
      </c>
      <c r="H5206">
        <v>0</v>
      </c>
      <c r="I5206">
        <v>0</v>
      </c>
      <c r="J5206">
        <v>0</v>
      </c>
      <c r="K5206">
        <v>1423</v>
      </c>
      <c r="L5206">
        <v>1951</v>
      </c>
      <c r="M5206">
        <v>4683</v>
      </c>
      <c r="N5206">
        <v>3327</v>
      </c>
      <c r="O5206">
        <v>4331</v>
      </c>
      <c r="P5206">
        <v>0</v>
      </c>
      <c r="Q5206">
        <v>0</v>
      </c>
      <c r="R5206">
        <v>0</v>
      </c>
      <c r="S5206">
        <v>0</v>
      </c>
      <c r="T5206">
        <v>0</v>
      </c>
      <c r="U5206">
        <v>0</v>
      </c>
      <c r="V5206">
        <v>0</v>
      </c>
      <c r="W5206">
        <v>0</v>
      </c>
      <c r="X5206">
        <v>0</v>
      </c>
      <c r="Y5206">
        <v>23612</v>
      </c>
      <c r="Z5206">
        <v>23911</v>
      </c>
    </row>
    <row r="5207" spans="1:26" x14ac:dyDescent="0.2">
      <c r="A5207" s="1">
        <v>3340725</v>
      </c>
      <c r="B5207">
        <v>0</v>
      </c>
      <c r="C5207">
        <v>0</v>
      </c>
      <c r="D5207">
        <v>0</v>
      </c>
      <c r="E5207">
        <v>0</v>
      </c>
      <c r="F5207">
        <v>0</v>
      </c>
      <c r="G5207">
        <v>0</v>
      </c>
      <c r="H5207">
        <v>0</v>
      </c>
      <c r="I5207">
        <v>66507</v>
      </c>
      <c r="J5207">
        <v>0</v>
      </c>
      <c r="K5207">
        <v>0</v>
      </c>
      <c r="L5207">
        <v>50174</v>
      </c>
      <c r="M5207">
        <v>50220</v>
      </c>
      <c r="N5207">
        <v>50266</v>
      </c>
      <c r="O5207">
        <v>50314</v>
      </c>
      <c r="P5207">
        <v>50361</v>
      </c>
      <c r="Q5207">
        <v>50467</v>
      </c>
      <c r="R5207">
        <v>50744</v>
      </c>
      <c r="S5207">
        <v>43</v>
      </c>
      <c r="T5207">
        <v>0</v>
      </c>
      <c r="U5207">
        <v>0</v>
      </c>
      <c r="V5207">
        <v>0</v>
      </c>
      <c r="W5207">
        <v>0</v>
      </c>
      <c r="X5207">
        <v>0</v>
      </c>
      <c r="Y5207">
        <v>0</v>
      </c>
      <c r="Z5207">
        <v>0</v>
      </c>
    </row>
    <row r="5208" spans="1:26" x14ac:dyDescent="0.2">
      <c r="A5208" s="1">
        <v>3340903</v>
      </c>
      <c r="B5208">
        <v>0</v>
      </c>
      <c r="C5208">
        <v>0</v>
      </c>
      <c r="D5208">
        <v>0</v>
      </c>
      <c r="E5208">
        <v>0</v>
      </c>
      <c r="F5208">
        <v>0</v>
      </c>
      <c r="G5208">
        <v>0</v>
      </c>
      <c r="H5208">
        <v>0</v>
      </c>
      <c r="I5208">
        <v>0</v>
      </c>
      <c r="J5208">
        <v>0</v>
      </c>
      <c r="K5208">
        <v>0</v>
      </c>
      <c r="L5208">
        <v>0</v>
      </c>
      <c r="M5208">
        <v>0</v>
      </c>
      <c r="N5208">
        <v>0</v>
      </c>
      <c r="O5208">
        <v>0</v>
      </c>
      <c r="P5208">
        <v>0</v>
      </c>
      <c r="Q5208">
        <v>0</v>
      </c>
      <c r="R5208">
        <v>0</v>
      </c>
      <c r="S5208">
        <v>0</v>
      </c>
      <c r="T5208">
        <v>0</v>
      </c>
      <c r="U5208">
        <v>0</v>
      </c>
      <c r="V5208">
        <v>0</v>
      </c>
      <c r="W5208">
        <v>0</v>
      </c>
      <c r="X5208">
        <v>0</v>
      </c>
      <c r="Y5208">
        <v>0</v>
      </c>
      <c r="Z5208">
        <v>0</v>
      </c>
    </row>
    <row r="5209" spans="1:26" x14ac:dyDescent="0.2">
      <c r="A5209" s="1">
        <v>3341393</v>
      </c>
      <c r="B5209">
        <v>0</v>
      </c>
      <c r="C5209">
        <v>0</v>
      </c>
      <c r="D5209">
        <v>0</v>
      </c>
      <c r="E5209">
        <v>0</v>
      </c>
      <c r="F5209">
        <v>0</v>
      </c>
      <c r="G5209">
        <v>0</v>
      </c>
      <c r="H5209">
        <v>0</v>
      </c>
      <c r="I5209">
        <v>0</v>
      </c>
      <c r="J5209">
        <v>0</v>
      </c>
      <c r="K5209">
        <v>0</v>
      </c>
      <c r="L5209">
        <v>0</v>
      </c>
      <c r="M5209">
        <v>0</v>
      </c>
      <c r="N5209">
        <v>0</v>
      </c>
      <c r="O5209">
        <v>0</v>
      </c>
      <c r="P5209">
        <v>0</v>
      </c>
      <c r="Q5209">
        <v>0</v>
      </c>
      <c r="R5209">
        <v>0</v>
      </c>
      <c r="S5209">
        <v>0</v>
      </c>
      <c r="T5209">
        <v>0</v>
      </c>
      <c r="U5209">
        <v>0</v>
      </c>
      <c r="V5209">
        <v>0</v>
      </c>
      <c r="W5209">
        <v>0</v>
      </c>
      <c r="X5209">
        <v>0</v>
      </c>
      <c r="Y5209">
        <v>0</v>
      </c>
      <c r="Z5209">
        <v>0</v>
      </c>
    </row>
    <row r="5210" spans="1:26" x14ac:dyDescent="0.2">
      <c r="A5210" s="1">
        <v>3342671</v>
      </c>
      <c r="B5210">
        <v>3685</v>
      </c>
      <c r="C5210">
        <v>1331</v>
      </c>
      <c r="D5210">
        <v>3003</v>
      </c>
      <c r="E5210">
        <v>3499</v>
      </c>
      <c r="F5210">
        <v>2546</v>
      </c>
      <c r="G5210">
        <v>3287</v>
      </c>
      <c r="H5210">
        <v>3513</v>
      </c>
      <c r="I5210">
        <v>3532</v>
      </c>
      <c r="J5210">
        <v>3646</v>
      </c>
      <c r="K5210">
        <v>2963</v>
      </c>
      <c r="L5210">
        <v>3374</v>
      </c>
      <c r="M5210">
        <v>3675</v>
      </c>
      <c r="N5210">
        <v>3223</v>
      </c>
      <c r="O5210">
        <v>692</v>
      </c>
      <c r="P5210">
        <v>5404</v>
      </c>
      <c r="Q5210">
        <v>5055</v>
      </c>
      <c r="R5210">
        <v>5799</v>
      </c>
      <c r="S5210">
        <v>5659</v>
      </c>
      <c r="T5210">
        <v>991</v>
      </c>
      <c r="U5210">
        <v>7949</v>
      </c>
      <c r="V5210">
        <v>10967</v>
      </c>
      <c r="W5210">
        <v>9041</v>
      </c>
      <c r="X5210">
        <v>14842</v>
      </c>
      <c r="Y5210">
        <v>21526</v>
      </c>
      <c r="Z5210">
        <v>26701</v>
      </c>
    </row>
    <row r="5211" spans="1:26" x14ac:dyDescent="0.2">
      <c r="A5211" s="1">
        <v>3343146</v>
      </c>
      <c r="B5211">
        <v>17145</v>
      </c>
      <c r="C5211">
        <v>12101</v>
      </c>
      <c r="D5211">
        <v>12730</v>
      </c>
      <c r="E5211">
        <v>12996</v>
      </c>
      <c r="F5211">
        <v>10350</v>
      </c>
      <c r="G5211">
        <v>12639</v>
      </c>
      <c r="H5211">
        <v>8110</v>
      </c>
      <c r="I5211">
        <v>242</v>
      </c>
      <c r="J5211">
        <v>166</v>
      </c>
      <c r="K5211">
        <v>166</v>
      </c>
      <c r="L5211">
        <v>0</v>
      </c>
      <c r="M5211">
        <v>0</v>
      </c>
      <c r="N5211">
        <v>0</v>
      </c>
      <c r="O5211">
        <v>0</v>
      </c>
      <c r="P5211">
        <v>0</v>
      </c>
      <c r="Q5211">
        <v>0</v>
      </c>
      <c r="R5211">
        <v>0</v>
      </c>
      <c r="S5211">
        <v>4664</v>
      </c>
      <c r="T5211">
        <v>14751</v>
      </c>
      <c r="U5211">
        <v>18172</v>
      </c>
      <c r="V5211">
        <v>19291</v>
      </c>
    </row>
    <row r="5212" spans="1:26" x14ac:dyDescent="0.2">
      <c r="A5212" s="1">
        <v>3344321</v>
      </c>
      <c r="B5212">
        <v>0</v>
      </c>
      <c r="C5212">
        <v>0</v>
      </c>
      <c r="D5212">
        <v>301</v>
      </c>
      <c r="E5212">
        <v>2</v>
      </c>
      <c r="F5212">
        <v>804</v>
      </c>
      <c r="G5212">
        <v>2414</v>
      </c>
      <c r="H5212">
        <v>26368</v>
      </c>
      <c r="I5212">
        <v>55481</v>
      </c>
      <c r="J5212">
        <v>60328</v>
      </c>
      <c r="K5212">
        <v>69048</v>
      </c>
      <c r="L5212">
        <v>100405</v>
      </c>
      <c r="M5212">
        <v>93970</v>
      </c>
      <c r="N5212">
        <v>70096</v>
      </c>
      <c r="O5212">
        <v>85400</v>
      </c>
      <c r="P5212">
        <v>77683</v>
      </c>
      <c r="Q5212">
        <v>55832</v>
      </c>
      <c r="R5212">
        <v>53935</v>
      </c>
      <c r="S5212">
        <v>52910</v>
      </c>
      <c r="T5212">
        <v>268163</v>
      </c>
      <c r="U5212">
        <v>338623</v>
      </c>
      <c r="V5212">
        <v>375376</v>
      </c>
      <c r="W5212">
        <v>416224</v>
      </c>
      <c r="X5212">
        <v>443054</v>
      </c>
      <c r="Y5212">
        <v>439211</v>
      </c>
      <c r="Z5212">
        <v>478632</v>
      </c>
    </row>
    <row r="5213" spans="1:26" x14ac:dyDescent="0.2">
      <c r="A5213" s="1">
        <v>3345065</v>
      </c>
      <c r="B5213">
        <v>0</v>
      </c>
      <c r="C5213">
        <v>0</v>
      </c>
      <c r="D5213">
        <v>0</v>
      </c>
      <c r="E5213">
        <v>0</v>
      </c>
      <c r="F5213">
        <v>0</v>
      </c>
      <c r="G5213">
        <v>0</v>
      </c>
      <c r="H5213">
        <v>2515</v>
      </c>
      <c r="I5213">
        <v>1766</v>
      </c>
    </row>
    <row r="5214" spans="1:26" x14ac:dyDescent="0.2">
      <c r="A5214" s="1">
        <v>3346268</v>
      </c>
      <c r="B5214">
        <v>1040</v>
      </c>
      <c r="C5214">
        <v>1280</v>
      </c>
      <c r="D5214">
        <v>480</v>
      </c>
      <c r="E5214">
        <v>1948</v>
      </c>
      <c r="F5214">
        <v>331</v>
      </c>
      <c r="G5214">
        <v>331</v>
      </c>
      <c r="H5214">
        <v>1900</v>
      </c>
      <c r="I5214">
        <v>3258</v>
      </c>
      <c r="J5214">
        <v>2043</v>
      </c>
      <c r="K5214">
        <v>1778</v>
      </c>
      <c r="L5214">
        <v>1782</v>
      </c>
      <c r="M5214">
        <v>797</v>
      </c>
      <c r="N5214">
        <v>1702</v>
      </c>
      <c r="O5214">
        <v>8317</v>
      </c>
      <c r="P5214">
        <v>10924</v>
      </c>
      <c r="Q5214">
        <v>13169</v>
      </c>
      <c r="R5214">
        <v>19539</v>
      </c>
      <c r="S5214">
        <v>19060</v>
      </c>
      <c r="T5214">
        <v>22556</v>
      </c>
      <c r="U5214">
        <v>32545</v>
      </c>
      <c r="V5214">
        <v>34155</v>
      </c>
      <c r="W5214">
        <v>35632</v>
      </c>
      <c r="X5214">
        <v>36083</v>
      </c>
      <c r="Y5214">
        <v>42750</v>
      </c>
      <c r="Z5214">
        <v>40638</v>
      </c>
    </row>
    <row r="5215" spans="1:26" x14ac:dyDescent="0.2">
      <c r="A5215" s="1">
        <v>3346633</v>
      </c>
      <c r="B5215">
        <v>11899</v>
      </c>
      <c r="C5215">
        <v>11876</v>
      </c>
      <c r="D5215">
        <v>11931</v>
      </c>
      <c r="E5215">
        <v>12275</v>
      </c>
      <c r="F5215">
        <v>26097</v>
      </c>
      <c r="G5215">
        <v>25782</v>
      </c>
      <c r="H5215">
        <v>24352</v>
      </c>
      <c r="I5215">
        <v>32143</v>
      </c>
      <c r="J5215">
        <v>31194</v>
      </c>
      <c r="K5215">
        <v>28456</v>
      </c>
      <c r="L5215">
        <v>20048</v>
      </c>
      <c r="M5215">
        <v>26207</v>
      </c>
      <c r="N5215">
        <v>26698</v>
      </c>
      <c r="O5215">
        <v>8872</v>
      </c>
      <c r="P5215">
        <v>15894</v>
      </c>
      <c r="Q5215">
        <v>23080</v>
      </c>
      <c r="R5215">
        <v>31244</v>
      </c>
      <c r="S5215">
        <v>50308</v>
      </c>
      <c r="T5215">
        <v>52791</v>
      </c>
      <c r="U5215">
        <v>57184</v>
      </c>
      <c r="V5215">
        <v>61965</v>
      </c>
      <c r="W5215">
        <v>56127</v>
      </c>
      <c r="X5215">
        <v>74199</v>
      </c>
      <c r="Y5215">
        <v>77226</v>
      </c>
      <c r="Z5215">
        <v>74787</v>
      </c>
    </row>
    <row r="5216" spans="1:26" x14ac:dyDescent="0.2">
      <c r="A5216" s="1">
        <v>3347603</v>
      </c>
      <c r="B5216">
        <v>12727</v>
      </c>
      <c r="C5216">
        <v>10610</v>
      </c>
      <c r="D5216">
        <v>9184</v>
      </c>
      <c r="E5216">
        <v>10588</v>
      </c>
      <c r="F5216">
        <v>10714</v>
      </c>
      <c r="G5216">
        <v>12452</v>
      </c>
      <c r="H5216">
        <v>11949</v>
      </c>
      <c r="I5216">
        <v>16426</v>
      </c>
      <c r="J5216">
        <v>11771</v>
      </c>
      <c r="K5216">
        <v>19139</v>
      </c>
      <c r="L5216">
        <v>21584</v>
      </c>
      <c r="M5216">
        <v>20994</v>
      </c>
      <c r="N5216">
        <v>20984</v>
      </c>
      <c r="O5216">
        <v>19270</v>
      </c>
      <c r="P5216">
        <v>18173</v>
      </c>
      <c r="Q5216">
        <v>21252</v>
      </c>
      <c r="R5216">
        <v>22277</v>
      </c>
      <c r="S5216">
        <v>19476</v>
      </c>
      <c r="T5216">
        <v>20527</v>
      </c>
      <c r="U5216">
        <v>23066</v>
      </c>
      <c r="V5216">
        <v>23095</v>
      </c>
      <c r="W5216">
        <v>33428</v>
      </c>
      <c r="X5216">
        <v>33417</v>
      </c>
      <c r="Y5216">
        <v>34655</v>
      </c>
      <c r="Z5216">
        <v>32693</v>
      </c>
    </row>
    <row r="5217" spans="1:26" x14ac:dyDescent="0.2">
      <c r="A5217" s="1">
        <v>3347911</v>
      </c>
      <c r="B5217">
        <v>3366</v>
      </c>
      <c r="C5217">
        <v>2875</v>
      </c>
      <c r="D5217">
        <v>2882</v>
      </c>
      <c r="E5217">
        <v>2639</v>
      </c>
      <c r="F5217">
        <v>2144</v>
      </c>
      <c r="G5217">
        <v>2049</v>
      </c>
      <c r="H5217">
        <v>1503</v>
      </c>
      <c r="I5217">
        <v>1506</v>
      </c>
      <c r="J5217">
        <v>1509</v>
      </c>
      <c r="K5217">
        <v>1513</v>
      </c>
      <c r="L5217">
        <v>1414</v>
      </c>
      <c r="M5217">
        <v>1315</v>
      </c>
      <c r="N5217">
        <v>1116</v>
      </c>
      <c r="O5217">
        <v>1116</v>
      </c>
      <c r="P5217">
        <v>1017</v>
      </c>
      <c r="Q5217">
        <v>1018</v>
      </c>
      <c r="R5217">
        <v>0</v>
      </c>
      <c r="S5217">
        <v>0</v>
      </c>
      <c r="T5217">
        <v>0</v>
      </c>
      <c r="U5217">
        <v>0</v>
      </c>
      <c r="V5217">
        <v>0</v>
      </c>
      <c r="W5217">
        <v>0</v>
      </c>
      <c r="X5217">
        <v>2000</v>
      </c>
      <c r="Y5217">
        <v>2003</v>
      </c>
      <c r="Z5217">
        <v>2000</v>
      </c>
    </row>
    <row r="5218" spans="1:26" x14ac:dyDescent="0.2">
      <c r="A5218" s="1">
        <v>3348468</v>
      </c>
      <c r="B5218">
        <v>0</v>
      </c>
      <c r="C5218">
        <v>0</v>
      </c>
      <c r="D5218">
        <v>0</v>
      </c>
      <c r="E5218">
        <v>0</v>
      </c>
      <c r="F5218">
        <v>0</v>
      </c>
      <c r="G5218">
        <v>0</v>
      </c>
      <c r="H5218">
        <v>6147</v>
      </c>
      <c r="I5218">
        <v>9007</v>
      </c>
      <c r="J5218">
        <v>7033</v>
      </c>
      <c r="K5218">
        <v>5497</v>
      </c>
      <c r="L5218">
        <v>8491</v>
      </c>
      <c r="M5218">
        <v>9119</v>
      </c>
      <c r="N5218">
        <v>8293</v>
      </c>
      <c r="O5218">
        <v>4426</v>
      </c>
      <c r="P5218">
        <v>6740</v>
      </c>
      <c r="Q5218">
        <v>7046</v>
      </c>
      <c r="R5218">
        <v>6969</v>
      </c>
      <c r="S5218">
        <v>4188</v>
      </c>
      <c r="T5218">
        <v>6704</v>
      </c>
      <c r="U5218">
        <v>8660</v>
      </c>
      <c r="V5218">
        <v>9014</v>
      </c>
      <c r="W5218">
        <v>5725</v>
      </c>
      <c r="X5218">
        <v>8865</v>
      </c>
      <c r="Y5218">
        <v>9002</v>
      </c>
      <c r="Z5218">
        <v>8512</v>
      </c>
    </row>
    <row r="5219" spans="1:26" x14ac:dyDescent="0.2">
      <c r="A5219" s="1">
        <v>3348888</v>
      </c>
      <c r="B5219">
        <v>0</v>
      </c>
      <c r="C5219">
        <v>0</v>
      </c>
      <c r="D5219">
        <v>0</v>
      </c>
      <c r="E5219">
        <v>0</v>
      </c>
      <c r="F5219">
        <v>0</v>
      </c>
      <c r="G5219">
        <v>0</v>
      </c>
      <c r="H5219">
        <v>0</v>
      </c>
      <c r="I5219">
        <v>0</v>
      </c>
      <c r="J5219">
        <v>0</v>
      </c>
      <c r="K5219">
        <v>0</v>
      </c>
      <c r="L5219">
        <v>0</v>
      </c>
      <c r="M5219">
        <v>0</v>
      </c>
      <c r="N5219">
        <v>0</v>
      </c>
      <c r="O5219">
        <v>0</v>
      </c>
      <c r="P5219">
        <v>0</v>
      </c>
      <c r="Q5219">
        <v>0</v>
      </c>
      <c r="R5219">
        <v>0</v>
      </c>
      <c r="S5219">
        <v>0</v>
      </c>
      <c r="T5219">
        <v>0</v>
      </c>
      <c r="U5219">
        <v>0</v>
      </c>
      <c r="V5219">
        <v>746525</v>
      </c>
      <c r="W5219">
        <v>662311</v>
      </c>
      <c r="X5219">
        <v>668166</v>
      </c>
      <c r="Y5219">
        <v>652220</v>
      </c>
      <c r="Z5219">
        <v>673627</v>
      </c>
    </row>
    <row r="5220" spans="1:26" x14ac:dyDescent="0.2">
      <c r="A5220" s="1">
        <v>3349241</v>
      </c>
      <c r="B5220">
        <v>32284</v>
      </c>
      <c r="C5220">
        <v>36786</v>
      </c>
      <c r="D5220">
        <v>41972</v>
      </c>
      <c r="E5220">
        <v>44046</v>
      </c>
      <c r="F5220">
        <v>43018</v>
      </c>
      <c r="G5220">
        <v>42628</v>
      </c>
      <c r="H5220">
        <v>39213</v>
      </c>
      <c r="I5220">
        <v>48206</v>
      </c>
      <c r="J5220">
        <v>53888</v>
      </c>
      <c r="K5220">
        <v>56078</v>
      </c>
      <c r="L5220">
        <v>61580</v>
      </c>
      <c r="M5220">
        <v>64401</v>
      </c>
      <c r="N5220">
        <v>67990</v>
      </c>
      <c r="O5220">
        <v>73569</v>
      </c>
      <c r="P5220">
        <v>81771</v>
      </c>
      <c r="Q5220">
        <v>78366</v>
      </c>
      <c r="R5220">
        <v>97398</v>
      </c>
      <c r="S5220">
        <v>109743</v>
      </c>
      <c r="T5220">
        <v>111355</v>
      </c>
      <c r="U5220">
        <v>124716</v>
      </c>
      <c r="V5220">
        <v>122792</v>
      </c>
      <c r="W5220">
        <v>129757</v>
      </c>
      <c r="X5220">
        <v>140865</v>
      </c>
      <c r="Y5220">
        <v>139499</v>
      </c>
      <c r="Z5220">
        <v>146021</v>
      </c>
    </row>
    <row r="5221" spans="1:26" x14ac:dyDescent="0.2">
      <c r="A5221" s="1">
        <v>3350658</v>
      </c>
      <c r="B5221">
        <v>11703</v>
      </c>
      <c r="C5221">
        <v>26829</v>
      </c>
      <c r="D5221">
        <v>38243</v>
      </c>
      <c r="E5221">
        <v>30036</v>
      </c>
      <c r="F5221">
        <v>24150</v>
      </c>
      <c r="G5221">
        <v>23015</v>
      </c>
      <c r="H5221">
        <v>32114</v>
      </c>
      <c r="I5221">
        <v>27070</v>
      </c>
      <c r="J5221">
        <v>31095</v>
      </c>
      <c r="K5221">
        <v>28809</v>
      </c>
      <c r="L5221">
        <v>30153</v>
      </c>
      <c r="M5221">
        <v>24405</v>
      </c>
      <c r="N5221">
        <v>16066</v>
      </c>
      <c r="O5221">
        <v>18939</v>
      </c>
      <c r="P5221">
        <v>27542</v>
      </c>
      <c r="Q5221">
        <v>33092</v>
      </c>
      <c r="R5221">
        <v>26710</v>
      </c>
      <c r="S5221">
        <v>27324</v>
      </c>
      <c r="T5221">
        <v>35819</v>
      </c>
      <c r="U5221">
        <v>53064</v>
      </c>
      <c r="V5221">
        <v>67152</v>
      </c>
      <c r="W5221">
        <v>80675</v>
      </c>
      <c r="X5221">
        <v>96522</v>
      </c>
      <c r="Y5221">
        <v>87727</v>
      </c>
      <c r="Z5221">
        <v>83090</v>
      </c>
    </row>
    <row r="5222" spans="1:26" x14ac:dyDescent="0.2">
      <c r="A5222" s="1">
        <v>3350724</v>
      </c>
      <c r="B5222">
        <v>0</v>
      </c>
      <c r="C5222">
        <v>0</v>
      </c>
      <c r="D5222">
        <v>0</v>
      </c>
      <c r="E5222">
        <v>0</v>
      </c>
      <c r="F5222">
        <v>0</v>
      </c>
      <c r="G5222">
        <v>0</v>
      </c>
      <c r="H5222">
        <v>0</v>
      </c>
      <c r="I5222">
        <v>0</v>
      </c>
      <c r="J5222">
        <v>0</v>
      </c>
      <c r="K5222">
        <v>0</v>
      </c>
      <c r="L5222">
        <v>0</v>
      </c>
      <c r="M5222">
        <v>0</v>
      </c>
      <c r="N5222">
        <v>0</v>
      </c>
      <c r="O5222">
        <v>0</v>
      </c>
      <c r="P5222">
        <v>0</v>
      </c>
      <c r="Q5222">
        <v>0</v>
      </c>
      <c r="R5222">
        <v>0</v>
      </c>
      <c r="S5222">
        <v>0</v>
      </c>
      <c r="T5222">
        <v>0</v>
      </c>
      <c r="U5222">
        <v>0</v>
      </c>
      <c r="V5222">
        <v>0</v>
      </c>
      <c r="W5222">
        <v>0</v>
      </c>
      <c r="X5222">
        <v>0</v>
      </c>
      <c r="Y5222">
        <v>13643</v>
      </c>
      <c r="Z5222">
        <v>49393</v>
      </c>
    </row>
    <row r="5223" spans="1:26" x14ac:dyDescent="0.2">
      <c r="A5223" s="1">
        <v>3351440</v>
      </c>
      <c r="B5223">
        <v>0</v>
      </c>
      <c r="C5223">
        <v>0</v>
      </c>
      <c r="D5223">
        <v>0</v>
      </c>
      <c r="E5223">
        <v>0</v>
      </c>
      <c r="F5223">
        <v>0</v>
      </c>
      <c r="G5223">
        <v>0</v>
      </c>
      <c r="H5223">
        <v>0</v>
      </c>
      <c r="I5223">
        <v>0</v>
      </c>
      <c r="J5223">
        <v>0</v>
      </c>
      <c r="K5223">
        <v>0</v>
      </c>
    </row>
    <row r="5224" spans="1:26" x14ac:dyDescent="0.2">
      <c r="A5224" s="1">
        <v>3353154</v>
      </c>
      <c r="B5224">
        <v>0</v>
      </c>
      <c r="C5224">
        <v>0</v>
      </c>
      <c r="D5224">
        <v>0</v>
      </c>
      <c r="E5224">
        <v>0</v>
      </c>
      <c r="F5224">
        <v>0</v>
      </c>
      <c r="G5224">
        <v>0</v>
      </c>
      <c r="H5224">
        <v>0</v>
      </c>
      <c r="I5224">
        <v>0</v>
      </c>
      <c r="J5224">
        <v>0</v>
      </c>
      <c r="K5224">
        <v>0</v>
      </c>
      <c r="L5224">
        <v>0</v>
      </c>
      <c r="M5224">
        <v>0</v>
      </c>
      <c r="N5224">
        <v>0</v>
      </c>
      <c r="O5224">
        <v>0</v>
      </c>
      <c r="P5224">
        <v>0</v>
      </c>
      <c r="Q5224">
        <v>0</v>
      </c>
      <c r="R5224">
        <v>0</v>
      </c>
      <c r="S5224">
        <v>0</v>
      </c>
      <c r="T5224">
        <v>0</v>
      </c>
      <c r="U5224">
        <v>0</v>
      </c>
      <c r="V5224">
        <v>0</v>
      </c>
      <c r="W5224">
        <v>0</v>
      </c>
      <c r="X5224">
        <v>0</v>
      </c>
      <c r="Y5224">
        <v>0</v>
      </c>
      <c r="Z5224">
        <v>0</v>
      </c>
    </row>
    <row r="5225" spans="1:26" x14ac:dyDescent="0.2">
      <c r="A5225" s="1">
        <v>3353266</v>
      </c>
      <c r="B5225">
        <v>0</v>
      </c>
      <c r="C5225">
        <v>0</v>
      </c>
      <c r="D5225">
        <v>0</v>
      </c>
      <c r="E5225">
        <v>0</v>
      </c>
      <c r="F5225">
        <v>0</v>
      </c>
      <c r="G5225">
        <v>0</v>
      </c>
      <c r="H5225">
        <v>0</v>
      </c>
    </row>
    <row r="5226" spans="1:26" x14ac:dyDescent="0.2">
      <c r="A5226" s="1">
        <v>3354599</v>
      </c>
      <c r="B5226">
        <v>76371</v>
      </c>
      <c r="C5226">
        <v>67726</v>
      </c>
      <c r="D5226">
        <v>113008</v>
      </c>
      <c r="E5226">
        <v>108600</v>
      </c>
      <c r="F5226">
        <v>179405</v>
      </c>
      <c r="G5226">
        <v>170758</v>
      </c>
      <c r="H5226">
        <v>226925</v>
      </c>
      <c r="I5226">
        <v>221707</v>
      </c>
      <c r="J5226">
        <v>214733</v>
      </c>
      <c r="K5226">
        <v>210865</v>
      </c>
      <c r="L5226">
        <v>272040</v>
      </c>
      <c r="M5226">
        <v>267373</v>
      </c>
      <c r="N5226">
        <v>171419</v>
      </c>
      <c r="O5226">
        <v>192359</v>
      </c>
      <c r="P5226">
        <v>258617</v>
      </c>
      <c r="Q5226">
        <v>297844</v>
      </c>
      <c r="R5226">
        <v>301069</v>
      </c>
      <c r="S5226">
        <v>270320</v>
      </c>
      <c r="T5226">
        <v>371701</v>
      </c>
      <c r="U5226">
        <v>375994</v>
      </c>
      <c r="V5226">
        <v>377971</v>
      </c>
      <c r="W5226">
        <v>353159</v>
      </c>
      <c r="X5226">
        <v>439646</v>
      </c>
      <c r="Y5226">
        <v>433095</v>
      </c>
      <c r="Z5226">
        <v>422538</v>
      </c>
    </row>
    <row r="5227" spans="1:26" x14ac:dyDescent="0.2">
      <c r="A5227" s="1">
        <v>3356191</v>
      </c>
      <c r="B5227">
        <v>0</v>
      </c>
      <c r="C5227">
        <v>0</v>
      </c>
      <c r="D5227">
        <v>0</v>
      </c>
      <c r="E5227">
        <v>0</v>
      </c>
      <c r="F5227">
        <v>0</v>
      </c>
      <c r="G5227">
        <v>36027</v>
      </c>
      <c r="H5227">
        <v>34870</v>
      </c>
      <c r="I5227">
        <v>38372</v>
      </c>
      <c r="J5227">
        <v>44916</v>
      </c>
      <c r="K5227">
        <v>46024</v>
      </c>
      <c r="L5227">
        <v>41236</v>
      </c>
      <c r="M5227">
        <v>39113</v>
      </c>
      <c r="N5227">
        <v>46958</v>
      </c>
      <c r="O5227">
        <v>48799</v>
      </c>
      <c r="P5227">
        <v>49325</v>
      </c>
      <c r="Q5227">
        <v>45429</v>
      </c>
      <c r="R5227">
        <v>42282</v>
      </c>
      <c r="S5227">
        <v>38627</v>
      </c>
      <c r="T5227">
        <v>40646</v>
      </c>
      <c r="U5227">
        <v>35048</v>
      </c>
      <c r="V5227">
        <v>35680</v>
      </c>
      <c r="W5227">
        <v>46239</v>
      </c>
      <c r="X5227">
        <v>50309</v>
      </c>
      <c r="Y5227">
        <v>49084</v>
      </c>
      <c r="Z5227">
        <v>39121</v>
      </c>
    </row>
    <row r="5228" spans="1:26" x14ac:dyDescent="0.2">
      <c r="A5228" s="1">
        <v>3357077</v>
      </c>
      <c r="B5228">
        <v>12173</v>
      </c>
      <c r="C5228">
        <v>0</v>
      </c>
      <c r="D5228">
        <v>0</v>
      </c>
      <c r="E5228">
        <v>0</v>
      </c>
      <c r="F5228">
        <v>0</v>
      </c>
      <c r="G5228">
        <v>0</v>
      </c>
      <c r="H5228">
        <v>0</v>
      </c>
      <c r="I5228">
        <v>0</v>
      </c>
      <c r="J5228">
        <v>0</v>
      </c>
      <c r="K5228">
        <v>0</v>
      </c>
      <c r="L5228">
        <v>0</v>
      </c>
      <c r="M5228">
        <v>0</v>
      </c>
      <c r="N5228">
        <v>0</v>
      </c>
      <c r="O5228">
        <v>0</v>
      </c>
      <c r="P5228">
        <v>0</v>
      </c>
      <c r="Q5228">
        <v>0</v>
      </c>
      <c r="R5228">
        <v>0</v>
      </c>
      <c r="S5228">
        <v>0</v>
      </c>
      <c r="T5228">
        <v>0</v>
      </c>
      <c r="U5228">
        <v>0</v>
      </c>
      <c r="V5228">
        <v>0</v>
      </c>
      <c r="W5228">
        <v>0</v>
      </c>
      <c r="X5228">
        <v>0</v>
      </c>
      <c r="Y5228">
        <v>0</v>
      </c>
      <c r="Z5228">
        <v>0</v>
      </c>
    </row>
    <row r="5229" spans="1:26" x14ac:dyDescent="0.2">
      <c r="A5229" s="1">
        <v>3357219</v>
      </c>
      <c r="B5229">
        <v>0</v>
      </c>
      <c r="C5229">
        <v>0</v>
      </c>
      <c r="D5229">
        <v>0</v>
      </c>
      <c r="E5229">
        <v>0</v>
      </c>
      <c r="F5229">
        <v>0</v>
      </c>
      <c r="G5229">
        <v>0</v>
      </c>
      <c r="H5229">
        <v>0</v>
      </c>
      <c r="I5229">
        <v>0</v>
      </c>
      <c r="J5229">
        <v>0</v>
      </c>
      <c r="K5229">
        <v>0</v>
      </c>
      <c r="L5229">
        <v>0</v>
      </c>
      <c r="M5229">
        <v>0</v>
      </c>
      <c r="N5229">
        <v>0</v>
      </c>
      <c r="O5229">
        <v>0</v>
      </c>
      <c r="P5229">
        <v>0</v>
      </c>
      <c r="Q5229">
        <v>0</v>
      </c>
      <c r="R5229">
        <v>0</v>
      </c>
      <c r="S5229">
        <v>0</v>
      </c>
      <c r="T5229">
        <v>3</v>
      </c>
      <c r="U5229">
        <v>22237</v>
      </c>
      <c r="V5229">
        <v>33079</v>
      </c>
      <c r="W5229">
        <v>33123</v>
      </c>
      <c r="X5229">
        <v>29277</v>
      </c>
      <c r="Y5229">
        <v>18156</v>
      </c>
      <c r="Z5229">
        <v>18314</v>
      </c>
    </row>
    <row r="5230" spans="1:26" x14ac:dyDescent="0.2">
      <c r="A5230" s="1">
        <v>3357385</v>
      </c>
      <c r="B5230">
        <v>28105</v>
      </c>
      <c r="C5230">
        <v>27903</v>
      </c>
      <c r="D5230">
        <v>9877</v>
      </c>
      <c r="E5230">
        <v>9075</v>
      </c>
      <c r="F5230">
        <v>10530</v>
      </c>
      <c r="G5230">
        <v>16948</v>
      </c>
      <c r="H5230">
        <v>16367</v>
      </c>
      <c r="I5230">
        <v>17553</v>
      </c>
      <c r="J5230">
        <v>36567</v>
      </c>
      <c r="K5230">
        <v>53521</v>
      </c>
      <c r="L5230">
        <v>58673</v>
      </c>
      <c r="M5230">
        <v>54626</v>
      </c>
      <c r="N5230">
        <v>58244</v>
      </c>
      <c r="O5230">
        <v>64000</v>
      </c>
      <c r="P5230">
        <v>76334</v>
      </c>
      <c r="Q5230">
        <v>79194</v>
      </c>
      <c r="R5230">
        <v>74409</v>
      </c>
      <c r="S5230">
        <v>64614</v>
      </c>
      <c r="T5230">
        <v>101310</v>
      </c>
      <c r="U5230">
        <v>99632</v>
      </c>
      <c r="V5230">
        <v>100888</v>
      </c>
      <c r="W5230">
        <v>92491</v>
      </c>
      <c r="X5230">
        <v>97066</v>
      </c>
      <c r="Y5230">
        <v>111574</v>
      </c>
      <c r="Z5230">
        <v>114104</v>
      </c>
    </row>
    <row r="5231" spans="1:26" x14ac:dyDescent="0.2">
      <c r="A5231" s="1">
        <v>3357620</v>
      </c>
      <c r="B5231">
        <v>0</v>
      </c>
      <c r="C5231">
        <v>0</v>
      </c>
      <c r="D5231">
        <v>0</v>
      </c>
      <c r="E5231">
        <v>0</v>
      </c>
      <c r="F5231">
        <v>0</v>
      </c>
      <c r="G5231">
        <v>0</v>
      </c>
      <c r="H5231">
        <v>0</v>
      </c>
      <c r="I5231">
        <v>0</v>
      </c>
      <c r="J5231">
        <v>0</v>
      </c>
      <c r="K5231">
        <v>0</v>
      </c>
      <c r="L5231">
        <v>0</v>
      </c>
      <c r="M5231">
        <v>0</v>
      </c>
      <c r="N5231">
        <v>0</v>
      </c>
      <c r="O5231">
        <v>0</v>
      </c>
      <c r="P5231">
        <v>0</v>
      </c>
      <c r="Q5231">
        <v>0</v>
      </c>
      <c r="R5231">
        <v>0</v>
      </c>
      <c r="S5231">
        <v>0</v>
      </c>
      <c r="T5231">
        <v>0</v>
      </c>
      <c r="U5231">
        <v>0</v>
      </c>
      <c r="V5231">
        <v>0</v>
      </c>
      <c r="W5231">
        <v>0</v>
      </c>
      <c r="X5231">
        <v>0</v>
      </c>
      <c r="Y5231">
        <v>0</v>
      </c>
      <c r="Z5231">
        <v>0</v>
      </c>
    </row>
    <row r="5232" spans="1:26" x14ac:dyDescent="0.2">
      <c r="A5232" s="1">
        <v>3357910</v>
      </c>
      <c r="B5232">
        <v>20075</v>
      </c>
      <c r="C5232">
        <v>19343</v>
      </c>
      <c r="D5232">
        <v>14837</v>
      </c>
    </row>
    <row r="5233" spans="1:26" x14ac:dyDescent="0.2">
      <c r="A5233" s="1">
        <v>3357947</v>
      </c>
      <c r="B5233">
        <v>0</v>
      </c>
      <c r="C5233">
        <v>0</v>
      </c>
      <c r="D5233">
        <v>0</v>
      </c>
      <c r="E5233">
        <v>0</v>
      </c>
      <c r="F5233">
        <v>0</v>
      </c>
      <c r="G5233">
        <v>0</v>
      </c>
      <c r="H5233">
        <v>0</v>
      </c>
      <c r="I5233">
        <v>0</v>
      </c>
      <c r="J5233">
        <v>0</v>
      </c>
      <c r="K5233">
        <v>0</v>
      </c>
      <c r="L5233">
        <v>0</v>
      </c>
      <c r="M5233">
        <v>0</v>
      </c>
      <c r="N5233">
        <v>0</v>
      </c>
      <c r="O5233">
        <v>0</v>
      </c>
      <c r="P5233">
        <v>0</v>
      </c>
      <c r="Q5233">
        <v>0</v>
      </c>
      <c r="R5233">
        <v>0</v>
      </c>
      <c r="S5233">
        <v>0</v>
      </c>
      <c r="T5233">
        <v>540</v>
      </c>
      <c r="U5233">
        <v>0</v>
      </c>
      <c r="V5233">
        <v>10035</v>
      </c>
    </row>
    <row r="5234" spans="1:26" x14ac:dyDescent="0.2">
      <c r="A5234" s="1">
        <v>3358270</v>
      </c>
      <c r="B5234">
        <v>0</v>
      </c>
      <c r="C5234">
        <v>0</v>
      </c>
      <c r="D5234">
        <v>0</v>
      </c>
      <c r="E5234">
        <v>0</v>
      </c>
      <c r="F5234">
        <v>0</v>
      </c>
      <c r="G5234">
        <v>0</v>
      </c>
      <c r="H5234">
        <v>0</v>
      </c>
      <c r="I5234">
        <v>0</v>
      </c>
      <c r="J5234">
        <v>0</v>
      </c>
      <c r="K5234">
        <v>0</v>
      </c>
      <c r="L5234">
        <v>0</v>
      </c>
      <c r="M5234">
        <v>0</v>
      </c>
      <c r="N5234">
        <v>0</v>
      </c>
      <c r="O5234">
        <v>0</v>
      </c>
      <c r="P5234">
        <v>0</v>
      </c>
      <c r="Q5234">
        <v>0</v>
      </c>
      <c r="R5234">
        <v>0</v>
      </c>
      <c r="S5234">
        <v>0</v>
      </c>
      <c r="T5234">
        <v>0</v>
      </c>
      <c r="U5234">
        <v>0</v>
      </c>
      <c r="V5234">
        <v>0</v>
      </c>
      <c r="W5234">
        <v>0</v>
      </c>
      <c r="X5234">
        <v>0</v>
      </c>
      <c r="Y5234">
        <v>0</v>
      </c>
      <c r="Z5234">
        <v>0</v>
      </c>
    </row>
    <row r="5235" spans="1:26" x14ac:dyDescent="0.2">
      <c r="A5235" s="1">
        <v>3363975</v>
      </c>
      <c r="B5235">
        <v>0</v>
      </c>
      <c r="C5235">
        <v>0</v>
      </c>
      <c r="D5235">
        <v>0</v>
      </c>
    </row>
    <row r="5236" spans="1:26" x14ac:dyDescent="0.2">
      <c r="A5236" s="1">
        <v>3366239</v>
      </c>
      <c r="B5236">
        <v>0</v>
      </c>
      <c r="C5236">
        <v>0</v>
      </c>
      <c r="D5236">
        <v>0</v>
      </c>
      <c r="E5236">
        <v>0</v>
      </c>
      <c r="F5236">
        <v>0</v>
      </c>
      <c r="G5236">
        <v>0</v>
      </c>
      <c r="H5236">
        <v>0</v>
      </c>
      <c r="I5236">
        <v>0</v>
      </c>
      <c r="J5236">
        <v>0</v>
      </c>
      <c r="K5236">
        <v>0</v>
      </c>
      <c r="L5236">
        <v>0</v>
      </c>
      <c r="M5236">
        <v>0</v>
      </c>
      <c r="N5236">
        <v>0</v>
      </c>
      <c r="O5236">
        <v>0</v>
      </c>
      <c r="P5236">
        <v>0</v>
      </c>
      <c r="Q5236">
        <v>0</v>
      </c>
      <c r="R5236">
        <v>0</v>
      </c>
    </row>
    <row r="5237" spans="1:26" x14ac:dyDescent="0.2">
      <c r="A5237" s="1">
        <v>3368635</v>
      </c>
      <c r="B5237">
        <v>0</v>
      </c>
      <c r="C5237">
        <v>0</v>
      </c>
      <c r="D5237">
        <v>0</v>
      </c>
      <c r="E5237">
        <v>0</v>
      </c>
      <c r="F5237">
        <v>0</v>
      </c>
      <c r="G5237">
        <v>0</v>
      </c>
      <c r="H5237">
        <v>0</v>
      </c>
      <c r="I5237">
        <v>0</v>
      </c>
      <c r="J5237">
        <v>0</v>
      </c>
      <c r="K5237">
        <v>0</v>
      </c>
      <c r="L5237">
        <v>0</v>
      </c>
      <c r="M5237">
        <v>0</v>
      </c>
      <c r="N5237">
        <v>0</v>
      </c>
      <c r="O5237">
        <v>0</v>
      </c>
      <c r="P5237">
        <v>0</v>
      </c>
      <c r="Q5237">
        <v>0</v>
      </c>
      <c r="R5237">
        <v>0</v>
      </c>
      <c r="S5237">
        <v>0</v>
      </c>
      <c r="T5237">
        <v>0</v>
      </c>
      <c r="U5237">
        <v>0</v>
      </c>
      <c r="V5237">
        <v>0</v>
      </c>
      <c r="W5237">
        <v>0</v>
      </c>
      <c r="X5237">
        <v>0</v>
      </c>
      <c r="Y5237">
        <v>0</v>
      </c>
      <c r="Z5237">
        <v>0</v>
      </c>
    </row>
    <row r="5238" spans="1:26" x14ac:dyDescent="0.2">
      <c r="A5238" s="1">
        <v>3368925</v>
      </c>
      <c r="B5238">
        <v>0</v>
      </c>
      <c r="C5238">
        <v>3564</v>
      </c>
      <c r="D5238">
        <v>4585</v>
      </c>
      <c r="E5238">
        <v>10226</v>
      </c>
      <c r="F5238">
        <v>9282</v>
      </c>
      <c r="G5238">
        <v>9981</v>
      </c>
      <c r="H5238">
        <v>9377</v>
      </c>
      <c r="I5238">
        <v>9407</v>
      </c>
      <c r="J5238">
        <v>11123</v>
      </c>
      <c r="K5238">
        <v>15194</v>
      </c>
      <c r="L5238">
        <v>15213</v>
      </c>
      <c r="M5238">
        <v>15174</v>
      </c>
      <c r="N5238">
        <v>16099</v>
      </c>
      <c r="O5238">
        <v>18765</v>
      </c>
      <c r="P5238">
        <v>19542</v>
      </c>
      <c r="Q5238">
        <v>18536</v>
      </c>
      <c r="R5238">
        <v>18535</v>
      </c>
      <c r="S5238">
        <v>27851</v>
      </c>
      <c r="T5238">
        <v>30436</v>
      </c>
      <c r="U5238">
        <v>29405</v>
      </c>
      <c r="V5238">
        <v>33376</v>
      </c>
      <c r="W5238">
        <v>32235</v>
      </c>
      <c r="X5238">
        <v>31231</v>
      </c>
      <c r="Y5238">
        <v>29829</v>
      </c>
      <c r="Z5238">
        <v>33901</v>
      </c>
    </row>
    <row r="5239" spans="1:26" x14ac:dyDescent="0.2">
      <c r="A5239" s="1">
        <v>3370133</v>
      </c>
      <c r="B5239">
        <v>0</v>
      </c>
      <c r="C5239">
        <v>0</v>
      </c>
      <c r="D5239">
        <v>0</v>
      </c>
      <c r="E5239">
        <v>0</v>
      </c>
      <c r="F5239">
        <v>0</v>
      </c>
      <c r="G5239">
        <v>0</v>
      </c>
      <c r="H5239">
        <v>100</v>
      </c>
      <c r="I5239">
        <v>100</v>
      </c>
      <c r="J5239">
        <v>100</v>
      </c>
      <c r="K5239">
        <v>300</v>
      </c>
      <c r="L5239">
        <v>101</v>
      </c>
      <c r="M5239">
        <v>101</v>
      </c>
      <c r="N5239">
        <v>101</v>
      </c>
      <c r="O5239">
        <v>101</v>
      </c>
      <c r="P5239">
        <v>0</v>
      </c>
      <c r="Q5239">
        <v>0</v>
      </c>
      <c r="R5239">
        <v>0</v>
      </c>
      <c r="S5239">
        <v>10344</v>
      </c>
      <c r="T5239">
        <v>14093</v>
      </c>
      <c r="U5239">
        <v>17749</v>
      </c>
      <c r="V5239">
        <v>17990</v>
      </c>
      <c r="W5239">
        <v>17982</v>
      </c>
      <c r="X5239">
        <v>16888</v>
      </c>
      <c r="Y5239">
        <v>17799</v>
      </c>
      <c r="Z5239">
        <v>19050</v>
      </c>
    </row>
    <row r="5240" spans="1:26" x14ac:dyDescent="0.2">
      <c r="A5240" s="1">
        <v>3370357</v>
      </c>
      <c r="B5240">
        <v>0</v>
      </c>
      <c r="C5240">
        <v>0</v>
      </c>
      <c r="D5240">
        <v>0</v>
      </c>
      <c r="E5240">
        <v>0</v>
      </c>
      <c r="F5240">
        <v>0</v>
      </c>
      <c r="G5240">
        <v>0</v>
      </c>
      <c r="H5240">
        <v>0</v>
      </c>
      <c r="I5240">
        <v>0</v>
      </c>
      <c r="J5240">
        <v>0</v>
      </c>
      <c r="K5240">
        <v>0</v>
      </c>
      <c r="L5240">
        <v>0</v>
      </c>
      <c r="M5240">
        <v>0</v>
      </c>
      <c r="N5240">
        <v>0</v>
      </c>
      <c r="O5240">
        <v>0</v>
      </c>
      <c r="P5240">
        <v>0</v>
      </c>
      <c r="Q5240">
        <v>0</v>
      </c>
      <c r="R5240">
        <v>0</v>
      </c>
      <c r="S5240">
        <v>0</v>
      </c>
      <c r="T5240">
        <v>0</v>
      </c>
      <c r="U5240">
        <v>0</v>
      </c>
      <c r="V5240">
        <v>0</v>
      </c>
      <c r="W5240">
        <v>0</v>
      </c>
      <c r="X5240">
        <v>0</v>
      </c>
      <c r="Y5240">
        <v>0</v>
      </c>
      <c r="Z5240">
        <v>0</v>
      </c>
    </row>
    <row r="5241" spans="1:26" x14ac:dyDescent="0.2">
      <c r="A5241" s="1">
        <v>3370384</v>
      </c>
      <c r="B5241">
        <v>0</v>
      </c>
      <c r="C5241">
        <v>0</v>
      </c>
      <c r="D5241">
        <v>0</v>
      </c>
      <c r="E5241">
        <v>0</v>
      </c>
    </row>
    <row r="5242" spans="1:26" x14ac:dyDescent="0.2">
      <c r="A5242" s="1">
        <v>3371309</v>
      </c>
      <c r="B5242">
        <v>0</v>
      </c>
      <c r="C5242">
        <v>0</v>
      </c>
      <c r="D5242">
        <v>0</v>
      </c>
      <c r="E5242">
        <v>0</v>
      </c>
      <c r="F5242">
        <v>0</v>
      </c>
    </row>
    <row r="5243" spans="1:26" x14ac:dyDescent="0.2">
      <c r="A5243" s="1">
        <v>3374234</v>
      </c>
      <c r="B5243">
        <v>0</v>
      </c>
      <c r="C5243">
        <v>0</v>
      </c>
      <c r="D5243">
        <v>0</v>
      </c>
      <c r="E5243">
        <v>0</v>
      </c>
      <c r="F5243">
        <v>0</v>
      </c>
      <c r="G5243">
        <v>0</v>
      </c>
      <c r="H5243">
        <v>0</v>
      </c>
      <c r="I5243">
        <v>0</v>
      </c>
      <c r="J5243">
        <v>0</v>
      </c>
      <c r="K5243">
        <v>0</v>
      </c>
      <c r="L5243">
        <v>0</v>
      </c>
      <c r="M5243">
        <v>0</v>
      </c>
      <c r="N5243">
        <v>0</v>
      </c>
      <c r="O5243">
        <v>0</v>
      </c>
      <c r="P5243">
        <v>0</v>
      </c>
      <c r="Q5243">
        <v>0</v>
      </c>
      <c r="R5243">
        <v>0</v>
      </c>
      <c r="S5243">
        <v>0</v>
      </c>
      <c r="T5243">
        <v>0</v>
      </c>
      <c r="U5243">
        <v>0</v>
      </c>
      <c r="V5243">
        <v>0</v>
      </c>
      <c r="W5243">
        <v>0</v>
      </c>
      <c r="X5243">
        <v>0</v>
      </c>
      <c r="Y5243">
        <v>13270</v>
      </c>
      <c r="Z5243">
        <v>10554</v>
      </c>
    </row>
    <row r="5244" spans="1:26" x14ac:dyDescent="0.2">
      <c r="A5244" s="1">
        <v>3374382</v>
      </c>
      <c r="B5244">
        <v>9042</v>
      </c>
      <c r="C5244">
        <v>9083</v>
      </c>
      <c r="D5244">
        <v>16381</v>
      </c>
      <c r="E5244">
        <v>13630</v>
      </c>
      <c r="F5244">
        <v>11287</v>
      </c>
      <c r="G5244">
        <v>11692</v>
      </c>
      <c r="H5244">
        <v>11575</v>
      </c>
      <c r="I5244">
        <v>11943</v>
      </c>
      <c r="J5244">
        <v>13405</v>
      </c>
      <c r="K5244">
        <v>12876</v>
      </c>
      <c r="L5244">
        <v>16739</v>
      </c>
      <c r="M5244">
        <v>14801</v>
      </c>
      <c r="N5244">
        <v>36268</v>
      </c>
      <c r="O5244">
        <v>58362</v>
      </c>
      <c r="P5244">
        <v>78414</v>
      </c>
      <c r="Q5244">
        <v>57847</v>
      </c>
      <c r="R5244">
        <v>41398</v>
      </c>
      <c r="S5244">
        <v>45400</v>
      </c>
      <c r="T5244">
        <v>59017</v>
      </c>
      <c r="U5244">
        <v>60319</v>
      </c>
      <c r="V5244">
        <v>41871</v>
      </c>
      <c r="W5244">
        <v>55802</v>
      </c>
      <c r="X5244">
        <v>63363</v>
      </c>
      <c r="Y5244">
        <v>63109</v>
      </c>
      <c r="Z5244">
        <v>49288</v>
      </c>
    </row>
    <row r="5245" spans="1:26" x14ac:dyDescent="0.2">
      <c r="A5245" s="1">
        <v>3374403</v>
      </c>
      <c r="B5245">
        <v>28508</v>
      </c>
      <c r="C5245">
        <v>39099</v>
      </c>
      <c r="D5245">
        <v>44554</v>
      </c>
      <c r="E5245">
        <v>40835</v>
      </c>
      <c r="F5245">
        <v>44243</v>
      </c>
      <c r="G5245">
        <v>45980</v>
      </c>
      <c r="H5245">
        <v>44827</v>
      </c>
      <c r="I5245">
        <v>47360</v>
      </c>
      <c r="J5245">
        <v>54236</v>
      </c>
      <c r="K5245">
        <v>56421</v>
      </c>
      <c r="L5245">
        <v>59672</v>
      </c>
      <c r="M5245">
        <v>67340</v>
      </c>
      <c r="N5245">
        <v>67021</v>
      </c>
      <c r="O5245">
        <v>71638</v>
      </c>
      <c r="P5245">
        <v>70951</v>
      </c>
      <c r="Q5245">
        <v>62866</v>
      </c>
      <c r="R5245">
        <v>57587</v>
      </c>
      <c r="S5245">
        <v>81602</v>
      </c>
      <c r="T5245">
        <v>78466</v>
      </c>
      <c r="U5245">
        <v>82782</v>
      </c>
      <c r="V5245">
        <v>84933</v>
      </c>
      <c r="W5245">
        <v>86682</v>
      </c>
      <c r="X5245">
        <v>99736</v>
      </c>
      <c r="Y5245">
        <v>99452</v>
      </c>
      <c r="Z5245">
        <v>101788</v>
      </c>
    </row>
    <row r="5246" spans="1:26" x14ac:dyDescent="0.2">
      <c r="A5246" s="1">
        <v>3374412</v>
      </c>
      <c r="B5246">
        <v>95425</v>
      </c>
      <c r="C5246">
        <v>87950</v>
      </c>
      <c r="D5246">
        <v>94791</v>
      </c>
      <c r="E5246">
        <v>98848</v>
      </c>
      <c r="F5246">
        <v>93435</v>
      </c>
      <c r="G5246">
        <v>102789</v>
      </c>
      <c r="H5246">
        <v>109885</v>
      </c>
      <c r="I5246">
        <v>119979</v>
      </c>
      <c r="J5246">
        <v>127771</v>
      </c>
      <c r="K5246">
        <v>151925</v>
      </c>
      <c r="L5246">
        <v>201516</v>
      </c>
      <c r="M5246">
        <v>218186</v>
      </c>
      <c r="N5246">
        <v>288772</v>
      </c>
      <c r="O5246">
        <v>204542</v>
      </c>
      <c r="P5246">
        <v>247183</v>
      </c>
      <c r="Q5246">
        <v>266661</v>
      </c>
      <c r="R5246">
        <v>175296</v>
      </c>
      <c r="S5246">
        <v>211279</v>
      </c>
      <c r="T5246">
        <v>306851</v>
      </c>
      <c r="U5246">
        <v>331029</v>
      </c>
      <c r="V5246">
        <v>339687</v>
      </c>
      <c r="W5246">
        <v>367318</v>
      </c>
      <c r="X5246">
        <v>393835</v>
      </c>
      <c r="Y5246">
        <v>377006</v>
      </c>
      <c r="Z5246">
        <v>356510</v>
      </c>
    </row>
    <row r="5247" spans="1:26" x14ac:dyDescent="0.2">
      <c r="A5247" s="1">
        <v>3374878</v>
      </c>
      <c r="B5247">
        <v>17489</v>
      </c>
      <c r="C5247">
        <v>21696</v>
      </c>
      <c r="D5247">
        <v>21526</v>
      </c>
      <c r="E5247">
        <v>26696</v>
      </c>
      <c r="F5247">
        <v>26179</v>
      </c>
      <c r="G5247">
        <v>49213</v>
      </c>
      <c r="H5247">
        <v>101811</v>
      </c>
      <c r="I5247">
        <v>183227</v>
      </c>
      <c r="J5247">
        <v>177316</v>
      </c>
      <c r="K5247">
        <v>190938</v>
      </c>
      <c r="L5247">
        <v>211332</v>
      </c>
      <c r="M5247">
        <v>150543</v>
      </c>
    </row>
    <row r="5248" spans="1:26" x14ac:dyDescent="0.2">
      <c r="A5248" s="1">
        <v>3376733</v>
      </c>
      <c r="B5248">
        <v>460</v>
      </c>
      <c r="C5248">
        <v>460</v>
      </c>
      <c r="D5248">
        <v>2211</v>
      </c>
      <c r="E5248">
        <v>2212</v>
      </c>
      <c r="F5248">
        <v>1767</v>
      </c>
      <c r="G5248">
        <v>1773</v>
      </c>
      <c r="H5248">
        <v>1777</v>
      </c>
      <c r="I5248">
        <v>500</v>
      </c>
      <c r="J5248">
        <v>501</v>
      </c>
      <c r="K5248">
        <v>250</v>
      </c>
      <c r="L5248">
        <v>250</v>
      </c>
      <c r="M5248">
        <v>0</v>
      </c>
      <c r="N5248">
        <v>0</v>
      </c>
      <c r="O5248">
        <v>0</v>
      </c>
      <c r="P5248">
        <v>0</v>
      </c>
      <c r="Q5248">
        <v>0</v>
      </c>
      <c r="R5248">
        <v>0</v>
      </c>
      <c r="S5248">
        <v>0</v>
      </c>
    </row>
    <row r="5249" spans="1:26" x14ac:dyDescent="0.2">
      <c r="A5249" s="1">
        <v>3377235</v>
      </c>
      <c r="B5249">
        <v>0</v>
      </c>
      <c r="C5249">
        <v>0</v>
      </c>
      <c r="D5249">
        <v>0</v>
      </c>
      <c r="E5249">
        <v>0</v>
      </c>
      <c r="F5249">
        <v>0</v>
      </c>
      <c r="G5249">
        <v>0</v>
      </c>
      <c r="H5249">
        <v>0</v>
      </c>
      <c r="I5249">
        <v>0</v>
      </c>
      <c r="J5249">
        <v>0</v>
      </c>
      <c r="K5249">
        <v>0</v>
      </c>
      <c r="L5249">
        <v>0</v>
      </c>
      <c r="M5249">
        <v>0</v>
      </c>
      <c r="N5249">
        <v>0</v>
      </c>
      <c r="O5249">
        <v>0</v>
      </c>
      <c r="P5249">
        <v>0</v>
      </c>
      <c r="Q5249">
        <v>0</v>
      </c>
      <c r="R5249">
        <v>0</v>
      </c>
      <c r="S5249">
        <v>0</v>
      </c>
      <c r="T5249">
        <v>0</v>
      </c>
      <c r="U5249">
        <v>2227</v>
      </c>
      <c r="V5249">
        <v>0</v>
      </c>
      <c r="W5249">
        <v>0</v>
      </c>
      <c r="X5249">
        <v>0</v>
      </c>
      <c r="Y5249">
        <v>0</v>
      </c>
      <c r="Z5249">
        <v>0</v>
      </c>
    </row>
    <row r="5250" spans="1:26" x14ac:dyDescent="0.2">
      <c r="A5250" s="1">
        <v>3378773</v>
      </c>
      <c r="B5250">
        <v>22431</v>
      </c>
      <c r="C5250">
        <v>26352</v>
      </c>
      <c r="D5250">
        <v>25082</v>
      </c>
      <c r="E5250">
        <v>52423</v>
      </c>
      <c r="F5250">
        <v>76829</v>
      </c>
      <c r="G5250">
        <v>77232</v>
      </c>
      <c r="H5250">
        <v>78110</v>
      </c>
      <c r="I5250">
        <v>97501</v>
      </c>
      <c r="J5250">
        <v>97184</v>
      </c>
      <c r="K5250">
        <v>124712</v>
      </c>
      <c r="L5250">
        <v>281140</v>
      </c>
      <c r="M5250">
        <v>287777</v>
      </c>
      <c r="N5250">
        <v>321262</v>
      </c>
      <c r="O5250">
        <v>354398</v>
      </c>
      <c r="P5250">
        <v>386434</v>
      </c>
      <c r="Q5250">
        <v>342138</v>
      </c>
      <c r="R5250">
        <v>346390</v>
      </c>
      <c r="S5250">
        <v>283334</v>
      </c>
      <c r="T5250">
        <v>550491</v>
      </c>
      <c r="U5250">
        <v>635107</v>
      </c>
      <c r="V5250">
        <v>687259</v>
      </c>
      <c r="W5250">
        <v>607347</v>
      </c>
      <c r="X5250">
        <v>699779</v>
      </c>
      <c r="Y5250">
        <v>684421</v>
      </c>
      <c r="Z5250">
        <v>713564</v>
      </c>
    </row>
    <row r="5251" spans="1:26" x14ac:dyDescent="0.2">
      <c r="A5251" s="1">
        <v>3382547</v>
      </c>
      <c r="B5251">
        <v>0</v>
      </c>
      <c r="C5251">
        <v>0</v>
      </c>
      <c r="D5251">
        <v>0</v>
      </c>
      <c r="E5251">
        <v>0</v>
      </c>
      <c r="F5251">
        <v>0</v>
      </c>
      <c r="G5251">
        <v>0</v>
      </c>
      <c r="H5251">
        <v>0</v>
      </c>
      <c r="I5251">
        <v>0</v>
      </c>
      <c r="J5251">
        <v>0</v>
      </c>
      <c r="K5251">
        <v>0</v>
      </c>
      <c r="L5251">
        <v>0</v>
      </c>
      <c r="M5251">
        <v>0</v>
      </c>
      <c r="N5251">
        <v>0</v>
      </c>
      <c r="O5251">
        <v>0</v>
      </c>
      <c r="P5251">
        <v>0</v>
      </c>
      <c r="Q5251">
        <v>0</v>
      </c>
    </row>
    <row r="5252" spans="1:26" x14ac:dyDescent="0.2">
      <c r="A5252" s="1">
        <v>3383599</v>
      </c>
      <c r="B5252">
        <v>0</v>
      </c>
      <c r="C5252">
        <v>0</v>
      </c>
      <c r="D5252">
        <v>0</v>
      </c>
      <c r="E5252">
        <v>0</v>
      </c>
      <c r="F5252">
        <v>0</v>
      </c>
    </row>
    <row r="5253" spans="1:26" x14ac:dyDescent="0.2">
      <c r="A5253" s="1">
        <v>3383665</v>
      </c>
      <c r="B5253">
        <v>0</v>
      </c>
      <c r="C5253">
        <v>0</v>
      </c>
      <c r="D5253">
        <v>0</v>
      </c>
      <c r="E5253">
        <v>0</v>
      </c>
      <c r="F5253">
        <v>0</v>
      </c>
      <c r="G5253">
        <v>0</v>
      </c>
      <c r="H5253">
        <v>0</v>
      </c>
      <c r="I5253">
        <v>4761</v>
      </c>
      <c r="J5253">
        <v>4769</v>
      </c>
      <c r="K5253">
        <v>4777</v>
      </c>
      <c r="L5253">
        <v>2782</v>
      </c>
      <c r="M5253">
        <v>2986</v>
      </c>
      <c r="N5253">
        <v>2790</v>
      </c>
      <c r="O5253">
        <v>3544</v>
      </c>
      <c r="P5253">
        <v>4615</v>
      </c>
      <c r="Q5253">
        <v>5146</v>
      </c>
      <c r="R5253">
        <v>2346</v>
      </c>
      <c r="S5253">
        <v>2349</v>
      </c>
      <c r="T5253">
        <v>2352</v>
      </c>
      <c r="U5253">
        <v>2353</v>
      </c>
      <c r="V5253">
        <v>3428</v>
      </c>
      <c r="W5253">
        <v>2195</v>
      </c>
      <c r="X5253">
        <v>4364</v>
      </c>
      <c r="Y5253">
        <v>5004</v>
      </c>
      <c r="Z5253">
        <v>11231</v>
      </c>
    </row>
    <row r="5254" spans="1:26" x14ac:dyDescent="0.2">
      <c r="A5254" s="1">
        <v>3384318</v>
      </c>
      <c r="B5254">
        <v>0</v>
      </c>
      <c r="C5254">
        <v>0</v>
      </c>
    </row>
    <row r="5255" spans="1:26" x14ac:dyDescent="0.2">
      <c r="A5255" s="1">
        <v>3384372</v>
      </c>
      <c r="B5255">
        <v>0</v>
      </c>
      <c r="C5255">
        <v>0</v>
      </c>
      <c r="D5255">
        <v>0</v>
      </c>
      <c r="E5255">
        <v>0</v>
      </c>
      <c r="F5255">
        <v>0</v>
      </c>
      <c r="G5255">
        <v>0</v>
      </c>
      <c r="H5255">
        <v>0</v>
      </c>
      <c r="I5255">
        <v>0</v>
      </c>
      <c r="J5255">
        <v>0</v>
      </c>
      <c r="K5255">
        <v>0</v>
      </c>
      <c r="L5255">
        <v>9014</v>
      </c>
      <c r="M5255">
        <v>11015</v>
      </c>
      <c r="N5255">
        <v>10241</v>
      </c>
      <c r="O5255">
        <v>13290</v>
      </c>
    </row>
    <row r="5256" spans="1:26" x14ac:dyDescent="0.2">
      <c r="A5256" s="1">
        <v>3384952</v>
      </c>
      <c r="B5256">
        <v>10183</v>
      </c>
      <c r="C5256">
        <v>14487</v>
      </c>
      <c r="D5256">
        <v>16853</v>
      </c>
      <c r="E5256">
        <v>16494</v>
      </c>
      <c r="F5256">
        <v>16751</v>
      </c>
      <c r="G5256">
        <v>17121</v>
      </c>
      <c r="H5256">
        <v>18462</v>
      </c>
      <c r="I5256">
        <v>22502</v>
      </c>
      <c r="J5256">
        <v>24586</v>
      </c>
      <c r="K5256">
        <v>20742</v>
      </c>
      <c r="L5256">
        <v>16243</v>
      </c>
      <c r="M5256">
        <v>15580</v>
      </c>
      <c r="N5256">
        <v>13016</v>
      </c>
      <c r="O5256">
        <v>16278</v>
      </c>
      <c r="P5256">
        <v>17146</v>
      </c>
      <c r="Q5256">
        <v>20509</v>
      </c>
      <c r="R5256">
        <v>15603</v>
      </c>
      <c r="S5256">
        <v>12310</v>
      </c>
      <c r="T5256">
        <v>10284</v>
      </c>
      <c r="U5256">
        <v>9113</v>
      </c>
      <c r="V5256">
        <v>5665</v>
      </c>
      <c r="W5256">
        <v>6254</v>
      </c>
      <c r="X5256">
        <v>10211</v>
      </c>
      <c r="Y5256">
        <v>9674</v>
      </c>
      <c r="Z5256">
        <v>10238</v>
      </c>
    </row>
    <row r="5257" spans="1:26" x14ac:dyDescent="0.2">
      <c r="A5257" s="1">
        <v>3385744</v>
      </c>
      <c r="B5257">
        <v>0</v>
      </c>
      <c r="C5257">
        <v>0</v>
      </c>
      <c r="D5257">
        <v>0</v>
      </c>
      <c r="E5257">
        <v>0</v>
      </c>
      <c r="F5257">
        <v>0</v>
      </c>
      <c r="G5257">
        <v>0</v>
      </c>
      <c r="H5257">
        <v>0</v>
      </c>
      <c r="I5257">
        <v>0</v>
      </c>
      <c r="J5257">
        <v>0</v>
      </c>
      <c r="K5257">
        <v>0</v>
      </c>
      <c r="L5257">
        <v>0</v>
      </c>
      <c r="M5257">
        <v>0</v>
      </c>
      <c r="N5257">
        <v>0</v>
      </c>
      <c r="O5257">
        <v>0</v>
      </c>
      <c r="P5257">
        <v>0</v>
      </c>
      <c r="Q5257">
        <v>0</v>
      </c>
      <c r="R5257">
        <v>0</v>
      </c>
      <c r="S5257">
        <v>0</v>
      </c>
      <c r="T5257">
        <v>0</v>
      </c>
      <c r="U5257">
        <v>5005</v>
      </c>
      <c r="V5257">
        <v>7520</v>
      </c>
      <c r="W5257">
        <v>505</v>
      </c>
      <c r="X5257">
        <v>0</v>
      </c>
      <c r="Y5257">
        <v>0</v>
      </c>
      <c r="Z5257">
        <v>0</v>
      </c>
    </row>
    <row r="5258" spans="1:26" x14ac:dyDescent="0.2">
      <c r="A5258" s="1">
        <v>3386143</v>
      </c>
      <c r="B5258">
        <v>0</v>
      </c>
      <c r="C5258">
        <v>0</v>
      </c>
      <c r="D5258">
        <v>0</v>
      </c>
      <c r="E5258">
        <v>0</v>
      </c>
      <c r="F5258">
        <v>0</v>
      </c>
      <c r="G5258">
        <v>0</v>
      </c>
      <c r="H5258">
        <v>0</v>
      </c>
      <c r="I5258">
        <v>0</v>
      </c>
      <c r="J5258">
        <v>0</v>
      </c>
      <c r="K5258">
        <v>0</v>
      </c>
      <c r="L5258">
        <v>0</v>
      </c>
      <c r="M5258">
        <v>0</v>
      </c>
      <c r="N5258">
        <v>0</v>
      </c>
    </row>
    <row r="5259" spans="1:26" x14ac:dyDescent="0.2">
      <c r="A5259" s="1">
        <v>3386264</v>
      </c>
      <c r="B5259">
        <v>0</v>
      </c>
      <c r="C5259">
        <v>0</v>
      </c>
      <c r="D5259">
        <v>0</v>
      </c>
      <c r="E5259">
        <v>0</v>
      </c>
      <c r="F5259">
        <v>0</v>
      </c>
      <c r="G5259">
        <v>0</v>
      </c>
      <c r="H5259">
        <v>3001</v>
      </c>
      <c r="I5259">
        <v>3003</v>
      </c>
      <c r="J5259">
        <v>3006</v>
      </c>
      <c r="K5259">
        <v>3008</v>
      </c>
      <c r="L5259">
        <v>1000</v>
      </c>
      <c r="M5259">
        <v>1001</v>
      </c>
      <c r="N5259">
        <v>1001</v>
      </c>
      <c r="O5259">
        <v>1002</v>
      </c>
      <c r="P5259">
        <v>0</v>
      </c>
      <c r="Q5259">
        <v>0</v>
      </c>
      <c r="R5259">
        <v>0</v>
      </c>
      <c r="S5259">
        <v>0</v>
      </c>
      <c r="T5259">
        <v>0</v>
      </c>
      <c r="U5259">
        <v>14896</v>
      </c>
      <c r="V5259">
        <v>14606</v>
      </c>
      <c r="W5259">
        <v>15312</v>
      </c>
      <c r="X5259">
        <v>15394</v>
      </c>
      <c r="Y5259">
        <v>21033</v>
      </c>
      <c r="Z5259">
        <v>21126</v>
      </c>
    </row>
    <row r="5260" spans="1:26" x14ac:dyDescent="0.2">
      <c r="A5260" s="1">
        <v>3386536</v>
      </c>
      <c r="B5260">
        <v>68868</v>
      </c>
      <c r="C5260">
        <v>66499</v>
      </c>
      <c r="D5260">
        <v>67939</v>
      </c>
      <c r="E5260">
        <v>73561</v>
      </c>
      <c r="F5260">
        <v>0</v>
      </c>
      <c r="G5260">
        <v>66355</v>
      </c>
      <c r="H5260">
        <v>59030</v>
      </c>
      <c r="I5260">
        <v>54295</v>
      </c>
      <c r="J5260">
        <v>76150</v>
      </c>
      <c r="K5260">
        <v>81105</v>
      </c>
      <c r="L5260">
        <v>85236</v>
      </c>
      <c r="M5260">
        <v>82495</v>
      </c>
      <c r="N5260">
        <v>79419</v>
      </c>
      <c r="O5260">
        <v>81453</v>
      </c>
      <c r="P5260">
        <v>0</v>
      </c>
      <c r="Q5260">
        <v>0</v>
      </c>
      <c r="R5260">
        <v>55532</v>
      </c>
      <c r="S5260">
        <v>63869</v>
      </c>
      <c r="T5260">
        <v>60877</v>
      </c>
      <c r="U5260">
        <v>69149</v>
      </c>
      <c r="V5260">
        <v>63807</v>
      </c>
      <c r="W5260">
        <v>45288</v>
      </c>
      <c r="X5260">
        <v>64674</v>
      </c>
      <c r="Y5260">
        <v>68557</v>
      </c>
      <c r="Z5260">
        <v>67812</v>
      </c>
    </row>
    <row r="5261" spans="1:26" x14ac:dyDescent="0.2">
      <c r="A5261" s="1">
        <v>3386590</v>
      </c>
      <c r="B5261">
        <v>0</v>
      </c>
      <c r="C5261">
        <v>0</v>
      </c>
    </row>
    <row r="5262" spans="1:26" x14ac:dyDescent="0.2">
      <c r="A5262" s="1">
        <v>3386983</v>
      </c>
      <c r="B5262">
        <v>0</v>
      </c>
      <c r="C5262">
        <v>0</v>
      </c>
      <c r="D5262">
        <v>0</v>
      </c>
      <c r="E5262">
        <v>0</v>
      </c>
    </row>
    <row r="5263" spans="1:26" x14ac:dyDescent="0.2">
      <c r="A5263" s="1">
        <v>3387140</v>
      </c>
      <c r="B5263">
        <v>1117</v>
      </c>
      <c r="C5263">
        <v>1120</v>
      </c>
      <c r="D5263">
        <v>1922</v>
      </c>
      <c r="E5263">
        <v>1927</v>
      </c>
      <c r="F5263">
        <v>1930</v>
      </c>
      <c r="G5263">
        <v>0</v>
      </c>
      <c r="H5263">
        <v>0</v>
      </c>
      <c r="I5263">
        <v>0</v>
      </c>
      <c r="J5263">
        <v>0</v>
      </c>
      <c r="K5263">
        <v>0</v>
      </c>
      <c r="L5263">
        <v>0</v>
      </c>
      <c r="M5263">
        <v>0</v>
      </c>
      <c r="N5263">
        <v>0</v>
      </c>
      <c r="O5263">
        <v>0</v>
      </c>
      <c r="P5263">
        <v>0</v>
      </c>
      <c r="Q5263">
        <v>0</v>
      </c>
      <c r="R5263">
        <v>0</v>
      </c>
      <c r="S5263">
        <v>0</v>
      </c>
      <c r="T5263">
        <v>3001</v>
      </c>
      <c r="U5263">
        <v>10286</v>
      </c>
      <c r="V5263">
        <v>10411</v>
      </c>
      <c r="W5263">
        <v>15579</v>
      </c>
      <c r="X5263">
        <v>15200</v>
      </c>
      <c r="Y5263">
        <v>18233</v>
      </c>
      <c r="Z5263">
        <v>17686</v>
      </c>
    </row>
    <row r="5264" spans="1:26" x14ac:dyDescent="0.2">
      <c r="A5264" s="1">
        <v>3388165</v>
      </c>
      <c r="B5264">
        <v>0</v>
      </c>
      <c r="C5264">
        <v>0</v>
      </c>
      <c r="D5264">
        <v>0</v>
      </c>
      <c r="E5264">
        <v>0</v>
      </c>
      <c r="F5264">
        <v>0</v>
      </c>
      <c r="G5264">
        <v>0</v>
      </c>
      <c r="H5264">
        <v>0</v>
      </c>
      <c r="I5264">
        <v>0</v>
      </c>
      <c r="J5264">
        <v>0</v>
      </c>
      <c r="K5264">
        <v>0</v>
      </c>
      <c r="L5264">
        <v>0</v>
      </c>
      <c r="M5264">
        <v>0</v>
      </c>
      <c r="N5264">
        <v>0</v>
      </c>
      <c r="O5264">
        <v>0</v>
      </c>
      <c r="P5264">
        <v>0</v>
      </c>
      <c r="Q5264">
        <v>0</v>
      </c>
      <c r="R5264">
        <v>0</v>
      </c>
      <c r="S5264">
        <v>0</v>
      </c>
      <c r="T5264">
        <v>0</v>
      </c>
    </row>
    <row r="5265" spans="1:26" x14ac:dyDescent="0.2">
      <c r="A5265" s="1">
        <v>3388482</v>
      </c>
      <c r="B5265">
        <v>38649</v>
      </c>
      <c r="C5265">
        <v>23950</v>
      </c>
      <c r="D5265">
        <v>26258</v>
      </c>
      <c r="E5265">
        <v>29752</v>
      </c>
      <c r="F5265">
        <v>27425</v>
      </c>
      <c r="G5265">
        <v>27155</v>
      </c>
      <c r="H5265">
        <v>57412</v>
      </c>
      <c r="I5265">
        <v>52602</v>
      </c>
      <c r="J5265">
        <v>51916</v>
      </c>
      <c r="K5265">
        <v>50374</v>
      </c>
      <c r="L5265">
        <v>54052</v>
      </c>
      <c r="M5265">
        <v>46793</v>
      </c>
      <c r="N5265">
        <v>81776</v>
      </c>
      <c r="O5265">
        <v>83435</v>
      </c>
      <c r="P5265">
        <v>80715</v>
      </c>
      <c r="Q5265">
        <v>75263</v>
      </c>
      <c r="R5265">
        <v>86909</v>
      </c>
      <c r="S5265">
        <v>69814</v>
      </c>
      <c r="T5265">
        <v>93242</v>
      </c>
      <c r="U5265">
        <v>103501</v>
      </c>
      <c r="V5265">
        <v>92905</v>
      </c>
      <c r="W5265">
        <v>91803</v>
      </c>
      <c r="X5265">
        <v>83306</v>
      </c>
      <c r="Y5265">
        <v>85972</v>
      </c>
      <c r="Z5265">
        <v>98415</v>
      </c>
    </row>
    <row r="5266" spans="1:26" x14ac:dyDescent="0.2">
      <c r="A5266" s="1">
        <v>3390337</v>
      </c>
      <c r="B5266">
        <v>0</v>
      </c>
      <c r="C5266">
        <v>0</v>
      </c>
      <c r="D5266">
        <v>0</v>
      </c>
      <c r="E5266">
        <v>0</v>
      </c>
      <c r="F5266">
        <v>0</v>
      </c>
      <c r="G5266">
        <v>0</v>
      </c>
      <c r="H5266">
        <v>0</v>
      </c>
      <c r="I5266">
        <v>0</v>
      </c>
      <c r="J5266">
        <v>0</v>
      </c>
      <c r="K5266">
        <v>0</v>
      </c>
      <c r="L5266">
        <v>0</v>
      </c>
      <c r="M5266">
        <v>0</v>
      </c>
      <c r="N5266">
        <v>0</v>
      </c>
      <c r="O5266">
        <v>0</v>
      </c>
      <c r="P5266">
        <v>0</v>
      </c>
      <c r="Q5266">
        <v>0</v>
      </c>
      <c r="R5266">
        <v>0</v>
      </c>
      <c r="S5266">
        <v>0</v>
      </c>
      <c r="T5266">
        <v>0</v>
      </c>
      <c r="U5266">
        <v>0</v>
      </c>
      <c r="V5266">
        <v>0</v>
      </c>
      <c r="W5266">
        <v>0</v>
      </c>
      <c r="X5266">
        <v>0</v>
      </c>
      <c r="Y5266">
        <v>0</v>
      </c>
      <c r="Z5266">
        <v>0</v>
      </c>
    </row>
    <row r="5267" spans="1:26" x14ac:dyDescent="0.2">
      <c r="A5267" s="1">
        <v>3390627</v>
      </c>
      <c r="B5267">
        <v>0</v>
      </c>
      <c r="C5267">
        <v>0</v>
      </c>
      <c r="D5267">
        <v>0</v>
      </c>
      <c r="E5267">
        <v>0</v>
      </c>
      <c r="F5267">
        <v>0</v>
      </c>
      <c r="G5267">
        <v>0</v>
      </c>
      <c r="H5267">
        <v>0</v>
      </c>
      <c r="I5267">
        <v>0</v>
      </c>
      <c r="J5267">
        <v>0</v>
      </c>
      <c r="K5267">
        <v>0</v>
      </c>
      <c r="L5267">
        <v>0</v>
      </c>
      <c r="M5267">
        <v>0</v>
      </c>
      <c r="N5267">
        <v>0</v>
      </c>
      <c r="O5267">
        <v>0</v>
      </c>
      <c r="P5267">
        <v>0</v>
      </c>
      <c r="Q5267">
        <v>0</v>
      </c>
      <c r="R5267">
        <v>0</v>
      </c>
      <c r="S5267">
        <v>0</v>
      </c>
      <c r="T5267">
        <v>0</v>
      </c>
      <c r="U5267">
        <v>0</v>
      </c>
      <c r="V5267">
        <v>0</v>
      </c>
      <c r="W5267">
        <v>2767</v>
      </c>
      <c r="X5267">
        <v>3900</v>
      </c>
      <c r="Y5267">
        <v>5647</v>
      </c>
      <c r="Z5267">
        <v>9380</v>
      </c>
    </row>
    <row r="5268" spans="1:26" x14ac:dyDescent="0.2">
      <c r="A5268" s="1">
        <v>3391718</v>
      </c>
      <c r="B5268">
        <v>41966</v>
      </c>
      <c r="C5268">
        <v>44329</v>
      </c>
      <c r="D5268">
        <v>47449</v>
      </c>
      <c r="E5268">
        <v>59271</v>
      </c>
      <c r="F5268">
        <v>51313</v>
      </c>
      <c r="G5268">
        <v>50241</v>
      </c>
      <c r="H5268">
        <v>67122</v>
      </c>
      <c r="I5268">
        <v>94639</v>
      </c>
      <c r="J5268">
        <v>112164</v>
      </c>
      <c r="K5268">
        <v>53559</v>
      </c>
      <c r="L5268">
        <v>109307</v>
      </c>
      <c r="M5268">
        <v>102218</v>
      </c>
      <c r="N5268">
        <v>103044</v>
      </c>
      <c r="O5268">
        <v>142089</v>
      </c>
      <c r="P5268">
        <v>160104</v>
      </c>
      <c r="Q5268">
        <v>144636</v>
      </c>
      <c r="R5268">
        <v>123852</v>
      </c>
      <c r="S5268">
        <v>129602</v>
      </c>
      <c r="T5268">
        <v>153324</v>
      </c>
      <c r="U5268">
        <v>170376</v>
      </c>
      <c r="V5268">
        <v>195287</v>
      </c>
      <c r="W5268">
        <v>199850</v>
      </c>
      <c r="X5268">
        <v>207669</v>
      </c>
      <c r="Y5268">
        <v>217807</v>
      </c>
      <c r="Z5268">
        <v>202966</v>
      </c>
    </row>
    <row r="5269" spans="1:26" x14ac:dyDescent="0.2">
      <c r="A5269" s="1">
        <v>3392975</v>
      </c>
      <c r="B5269">
        <v>22156</v>
      </c>
      <c r="C5269">
        <v>21404</v>
      </c>
      <c r="D5269">
        <v>21359</v>
      </c>
      <c r="E5269">
        <v>20719</v>
      </c>
      <c r="F5269">
        <v>24861</v>
      </c>
      <c r="G5269">
        <v>23431</v>
      </c>
      <c r="H5269">
        <v>28946</v>
      </c>
      <c r="I5269">
        <v>30346</v>
      </c>
      <c r="J5269">
        <v>29085</v>
      </c>
      <c r="K5269">
        <v>28623</v>
      </c>
      <c r="L5269">
        <v>33823</v>
      </c>
      <c r="M5269">
        <v>25619</v>
      </c>
      <c r="N5269">
        <v>23374</v>
      </c>
      <c r="O5269">
        <v>39753</v>
      </c>
      <c r="P5269">
        <v>38006</v>
      </c>
      <c r="Q5269">
        <v>28753</v>
      </c>
      <c r="R5269">
        <v>22828</v>
      </c>
    </row>
    <row r="5270" spans="1:26" x14ac:dyDescent="0.2">
      <c r="A5270" s="1">
        <v>3393851</v>
      </c>
      <c r="B5270">
        <v>0</v>
      </c>
      <c r="C5270">
        <v>0</v>
      </c>
      <c r="D5270">
        <v>0</v>
      </c>
      <c r="E5270">
        <v>0</v>
      </c>
      <c r="F5270">
        <v>0</v>
      </c>
      <c r="G5270">
        <v>0</v>
      </c>
      <c r="H5270">
        <v>0</v>
      </c>
      <c r="I5270">
        <v>0</v>
      </c>
      <c r="J5270">
        <v>0</v>
      </c>
      <c r="K5270">
        <v>0</v>
      </c>
      <c r="L5270">
        <v>0</v>
      </c>
      <c r="M5270">
        <v>0</v>
      </c>
      <c r="N5270">
        <v>0</v>
      </c>
      <c r="O5270">
        <v>0</v>
      </c>
      <c r="P5270">
        <v>0</v>
      </c>
      <c r="Q5270">
        <v>0</v>
      </c>
      <c r="R5270">
        <v>0</v>
      </c>
      <c r="S5270">
        <v>0</v>
      </c>
      <c r="T5270">
        <v>0</v>
      </c>
      <c r="U5270">
        <v>0</v>
      </c>
      <c r="V5270">
        <v>0</v>
      </c>
      <c r="W5270">
        <v>0</v>
      </c>
      <c r="X5270">
        <v>0</v>
      </c>
      <c r="Y5270">
        <v>0</v>
      </c>
      <c r="Z5270">
        <v>0</v>
      </c>
    </row>
    <row r="5271" spans="1:26" x14ac:dyDescent="0.2">
      <c r="A5271" s="1">
        <v>3394278</v>
      </c>
      <c r="B5271">
        <v>0</v>
      </c>
      <c r="C5271">
        <v>0</v>
      </c>
      <c r="D5271">
        <v>0</v>
      </c>
      <c r="E5271">
        <v>0</v>
      </c>
      <c r="F5271">
        <v>0</v>
      </c>
      <c r="G5271">
        <v>0</v>
      </c>
      <c r="H5271">
        <v>0</v>
      </c>
      <c r="I5271">
        <v>0</v>
      </c>
      <c r="J5271">
        <v>0</v>
      </c>
      <c r="K5271">
        <v>0</v>
      </c>
      <c r="L5271">
        <v>0</v>
      </c>
      <c r="M5271">
        <v>0</v>
      </c>
      <c r="N5271">
        <v>0</v>
      </c>
      <c r="O5271">
        <v>0</v>
      </c>
      <c r="P5271">
        <v>0</v>
      </c>
      <c r="Q5271">
        <v>0</v>
      </c>
      <c r="R5271">
        <v>0</v>
      </c>
      <c r="S5271">
        <v>0</v>
      </c>
      <c r="T5271">
        <v>0</v>
      </c>
      <c r="U5271">
        <v>0</v>
      </c>
      <c r="V5271">
        <v>0</v>
      </c>
      <c r="W5271">
        <v>0</v>
      </c>
      <c r="X5271">
        <v>0</v>
      </c>
      <c r="Y5271">
        <v>0</v>
      </c>
      <c r="Z5271">
        <v>0</v>
      </c>
    </row>
    <row r="5272" spans="1:26" x14ac:dyDescent="0.2">
      <c r="A5272" s="1">
        <v>3394380</v>
      </c>
      <c r="B5272">
        <v>0</v>
      </c>
      <c r="C5272">
        <v>0</v>
      </c>
      <c r="D5272">
        <v>0</v>
      </c>
      <c r="E5272">
        <v>0</v>
      </c>
      <c r="F5272">
        <v>0</v>
      </c>
      <c r="G5272">
        <v>0</v>
      </c>
      <c r="H5272">
        <v>0</v>
      </c>
      <c r="I5272">
        <v>0</v>
      </c>
      <c r="J5272">
        <v>0</v>
      </c>
      <c r="K5272">
        <v>0</v>
      </c>
      <c r="L5272">
        <v>0</v>
      </c>
      <c r="M5272">
        <v>0</v>
      </c>
      <c r="N5272">
        <v>0</v>
      </c>
      <c r="O5272">
        <v>0</v>
      </c>
      <c r="P5272">
        <v>0</v>
      </c>
      <c r="Q5272">
        <v>0</v>
      </c>
      <c r="R5272">
        <v>0</v>
      </c>
      <c r="S5272">
        <v>0</v>
      </c>
      <c r="T5272">
        <v>0</v>
      </c>
      <c r="U5272">
        <v>0</v>
      </c>
      <c r="V5272">
        <v>0</v>
      </c>
      <c r="W5272">
        <v>0</v>
      </c>
      <c r="X5272">
        <v>0</v>
      </c>
      <c r="Y5272">
        <v>0</v>
      </c>
      <c r="Z5272">
        <v>0</v>
      </c>
    </row>
    <row r="5273" spans="1:26" x14ac:dyDescent="0.2">
      <c r="A5273" s="1">
        <v>3395293</v>
      </c>
      <c r="B5273">
        <v>0</v>
      </c>
      <c r="C5273">
        <v>0</v>
      </c>
      <c r="D5273">
        <v>0</v>
      </c>
      <c r="E5273">
        <v>0</v>
      </c>
      <c r="F5273">
        <v>7618</v>
      </c>
      <c r="G5273">
        <v>7674</v>
      </c>
      <c r="H5273">
        <v>8554</v>
      </c>
      <c r="I5273">
        <v>9991</v>
      </c>
      <c r="J5273">
        <v>12466</v>
      </c>
      <c r="K5273">
        <v>12596</v>
      </c>
      <c r="L5273">
        <v>13802</v>
      </c>
      <c r="M5273">
        <v>14422</v>
      </c>
      <c r="N5273">
        <v>34344</v>
      </c>
    </row>
    <row r="5274" spans="1:26" x14ac:dyDescent="0.2">
      <c r="A5274" s="1">
        <v>3397233</v>
      </c>
      <c r="B5274">
        <v>967</v>
      </c>
      <c r="C5274">
        <v>975</v>
      </c>
      <c r="D5274">
        <v>976</v>
      </c>
      <c r="E5274">
        <v>977</v>
      </c>
      <c r="F5274">
        <v>0</v>
      </c>
      <c r="G5274">
        <v>0</v>
      </c>
      <c r="H5274">
        <v>0</v>
      </c>
      <c r="I5274">
        <v>0</v>
      </c>
      <c r="J5274">
        <v>0</v>
      </c>
      <c r="K5274">
        <v>0</v>
      </c>
      <c r="L5274">
        <v>0</v>
      </c>
      <c r="M5274">
        <v>0</v>
      </c>
      <c r="N5274">
        <v>0</v>
      </c>
      <c r="O5274">
        <v>0</v>
      </c>
      <c r="P5274">
        <v>0</v>
      </c>
      <c r="Q5274">
        <v>0</v>
      </c>
      <c r="R5274">
        <v>0</v>
      </c>
      <c r="S5274">
        <v>0</v>
      </c>
      <c r="T5274">
        <v>0</v>
      </c>
      <c r="U5274">
        <v>0</v>
      </c>
      <c r="V5274">
        <v>13991</v>
      </c>
      <c r="W5274">
        <v>14367</v>
      </c>
      <c r="X5274">
        <v>14073</v>
      </c>
      <c r="Y5274">
        <v>13960</v>
      </c>
      <c r="Z5274">
        <v>14532</v>
      </c>
    </row>
    <row r="5275" spans="1:26" x14ac:dyDescent="0.2">
      <c r="A5275" s="1">
        <v>3398100</v>
      </c>
      <c r="B5275">
        <v>904</v>
      </c>
      <c r="C5275">
        <v>657</v>
      </c>
      <c r="D5275">
        <v>657</v>
      </c>
      <c r="E5275">
        <v>906</v>
      </c>
      <c r="F5275">
        <v>907</v>
      </c>
    </row>
    <row r="5276" spans="1:26" x14ac:dyDescent="0.2">
      <c r="A5276" s="1">
        <v>3398623</v>
      </c>
      <c r="B5276">
        <v>7462</v>
      </c>
      <c r="C5276">
        <v>7374</v>
      </c>
      <c r="D5276">
        <v>7887</v>
      </c>
      <c r="E5276">
        <v>12842</v>
      </c>
      <c r="F5276">
        <v>19853</v>
      </c>
      <c r="G5276">
        <v>8474</v>
      </c>
      <c r="H5276">
        <v>7447</v>
      </c>
      <c r="I5276">
        <v>14920</v>
      </c>
      <c r="J5276">
        <v>21731</v>
      </c>
      <c r="K5276">
        <v>39523</v>
      </c>
      <c r="L5276">
        <v>41198</v>
      </c>
      <c r="M5276">
        <v>43690</v>
      </c>
      <c r="N5276">
        <v>46057</v>
      </c>
      <c r="O5276">
        <v>37452</v>
      </c>
      <c r="P5276">
        <v>24056</v>
      </c>
      <c r="Q5276">
        <v>28748</v>
      </c>
      <c r="R5276">
        <v>32565</v>
      </c>
      <c r="S5276">
        <v>27508</v>
      </c>
      <c r="T5276">
        <v>24416</v>
      </c>
      <c r="U5276">
        <v>39172</v>
      </c>
      <c r="V5276">
        <v>70314</v>
      </c>
      <c r="W5276">
        <v>83429</v>
      </c>
      <c r="X5276">
        <v>98514</v>
      </c>
      <c r="Y5276">
        <v>112972</v>
      </c>
      <c r="Z5276">
        <v>108346</v>
      </c>
    </row>
    <row r="5277" spans="1:26" x14ac:dyDescent="0.2">
      <c r="A5277" s="1">
        <v>3401970</v>
      </c>
      <c r="B5277">
        <v>2690</v>
      </c>
      <c r="C5277">
        <v>2958</v>
      </c>
      <c r="D5277">
        <v>2981</v>
      </c>
      <c r="E5277">
        <v>4285</v>
      </c>
      <c r="F5277">
        <v>16065</v>
      </c>
      <c r="G5277">
        <v>23929</v>
      </c>
      <c r="H5277">
        <v>14201</v>
      </c>
      <c r="I5277">
        <v>12213</v>
      </c>
      <c r="J5277">
        <v>7606</v>
      </c>
      <c r="K5277">
        <v>8521</v>
      </c>
      <c r="L5277">
        <v>9589</v>
      </c>
      <c r="M5277">
        <v>11279</v>
      </c>
      <c r="N5277">
        <v>12205</v>
      </c>
      <c r="O5277">
        <v>12147</v>
      </c>
      <c r="P5277">
        <v>9563</v>
      </c>
      <c r="Q5277">
        <v>7529</v>
      </c>
      <c r="R5277">
        <v>4517</v>
      </c>
      <c r="S5277">
        <v>45568</v>
      </c>
      <c r="T5277">
        <v>63586</v>
      </c>
      <c r="U5277">
        <v>108532</v>
      </c>
      <c r="V5277">
        <v>191296</v>
      </c>
      <c r="W5277">
        <v>171001</v>
      </c>
      <c r="X5277">
        <v>167016</v>
      </c>
      <c r="Y5277">
        <v>155967</v>
      </c>
      <c r="Z5277">
        <v>167413</v>
      </c>
    </row>
    <row r="5278" spans="1:26" x14ac:dyDescent="0.2">
      <c r="A5278" s="1">
        <v>3402913</v>
      </c>
      <c r="B5278">
        <v>0</v>
      </c>
      <c r="C5278">
        <v>0</v>
      </c>
      <c r="D5278">
        <v>0</v>
      </c>
      <c r="E5278">
        <v>0</v>
      </c>
      <c r="F5278">
        <v>0</v>
      </c>
      <c r="G5278">
        <v>0</v>
      </c>
      <c r="H5278">
        <v>0</v>
      </c>
      <c r="I5278">
        <v>0</v>
      </c>
      <c r="J5278">
        <v>0</v>
      </c>
      <c r="K5278">
        <v>0</v>
      </c>
      <c r="L5278">
        <v>0</v>
      </c>
      <c r="M5278">
        <v>0</v>
      </c>
      <c r="N5278">
        <v>0</v>
      </c>
      <c r="O5278">
        <v>0</v>
      </c>
      <c r="P5278">
        <v>0</v>
      </c>
      <c r="Q5278">
        <v>0</v>
      </c>
      <c r="R5278">
        <v>0</v>
      </c>
      <c r="S5278">
        <v>0</v>
      </c>
      <c r="T5278">
        <v>11077</v>
      </c>
      <c r="U5278">
        <v>53203</v>
      </c>
      <c r="V5278">
        <v>61571</v>
      </c>
      <c r="W5278">
        <v>97350</v>
      </c>
      <c r="X5278">
        <v>87136</v>
      </c>
      <c r="Y5278">
        <v>103618</v>
      </c>
      <c r="Z5278">
        <v>136907</v>
      </c>
    </row>
    <row r="5279" spans="1:26" x14ac:dyDescent="0.2">
      <c r="A5279" s="1">
        <v>3404207</v>
      </c>
      <c r="B5279">
        <v>41037</v>
      </c>
      <c r="C5279">
        <v>39525</v>
      </c>
      <c r="D5279">
        <v>38329</v>
      </c>
      <c r="E5279">
        <v>41204</v>
      </c>
      <c r="F5279">
        <v>44965</v>
      </c>
      <c r="G5279">
        <v>44273</v>
      </c>
      <c r="H5279">
        <v>52944</v>
      </c>
      <c r="I5279">
        <v>61418</v>
      </c>
      <c r="J5279">
        <v>67340</v>
      </c>
      <c r="K5279">
        <v>65362</v>
      </c>
      <c r="L5279">
        <v>70856</v>
      </c>
      <c r="M5279">
        <v>71952</v>
      </c>
      <c r="N5279">
        <v>76593</v>
      </c>
      <c r="O5279">
        <v>76796</v>
      </c>
      <c r="P5279">
        <v>84484</v>
      </c>
      <c r="Q5279">
        <v>81235</v>
      </c>
      <c r="R5279">
        <v>78166</v>
      </c>
      <c r="S5279">
        <v>77131</v>
      </c>
      <c r="T5279">
        <v>110415</v>
      </c>
      <c r="U5279">
        <v>118953</v>
      </c>
      <c r="V5279">
        <v>136117</v>
      </c>
      <c r="W5279">
        <v>217027</v>
      </c>
      <c r="X5279">
        <v>233312</v>
      </c>
      <c r="Y5279">
        <v>225768</v>
      </c>
      <c r="Z5279">
        <v>226674</v>
      </c>
    </row>
    <row r="5280" spans="1:26" x14ac:dyDescent="0.2">
      <c r="A5280" s="1">
        <v>3404373</v>
      </c>
      <c r="B5280">
        <v>0</v>
      </c>
      <c r="C5280">
        <v>0</v>
      </c>
      <c r="D5280">
        <v>91</v>
      </c>
      <c r="E5280">
        <v>91</v>
      </c>
      <c r="F5280">
        <v>0</v>
      </c>
      <c r="G5280">
        <v>0</v>
      </c>
      <c r="H5280">
        <v>0</v>
      </c>
      <c r="I5280">
        <v>0</v>
      </c>
      <c r="J5280">
        <v>0</v>
      </c>
      <c r="K5280">
        <v>0</v>
      </c>
      <c r="L5280">
        <v>0</v>
      </c>
      <c r="M5280">
        <v>0</v>
      </c>
      <c r="N5280">
        <v>0</v>
      </c>
      <c r="O5280">
        <v>0</v>
      </c>
      <c r="P5280">
        <v>0</v>
      </c>
      <c r="Q5280">
        <v>0</v>
      </c>
      <c r="R5280">
        <v>0</v>
      </c>
      <c r="S5280">
        <v>0</v>
      </c>
      <c r="T5280">
        <v>0</v>
      </c>
      <c r="U5280">
        <v>1414</v>
      </c>
      <c r="V5280">
        <v>2706</v>
      </c>
      <c r="W5280">
        <v>15114</v>
      </c>
      <c r="X5280">
        <v>17491</v>
      </c>
      <c r="Y5280">
        <v>17781</v>
      </c>
      <c r="Z5280">
        <v>19686</v>
      </c>
    </row>
    <row r="5281" spans="1:26" x14ac:dyDescent="0.2">
      <c r="A5281" s="1">
        <v>3404467</v>
      </c>
      <c r="B5281">
        <v>99456</v>
      </c>
      <c r="C5281">
        <v>80962</v>
      </c>
      <c r="D5281">
        <v>103749</v>
      </c>
      <c r="E5281">
        <v>102801</v>
      </c>
      <c r="F5281">
        <v>87946</v>
      </c>
      <c r="G5281">
        <v>84282</v>
      </c>
      <c r="H5281">
        <v>73438</v>
      </c>
      <c r="I5281">
        <v>80274</v>
      </c>
      <c r="J5281">
        <v>85969</v>
      </c>
      <c r="K5281">
        <v>97267</v>
      </c>
      <c r="L5281">
        <v>91532</v>
      </c>
      <c r="M5281">
        <v>118968</v>
      </c>
      <c r="N5281">
        <v>123754</v>
      </c>
      <c r="O5281">
        <v>126288</v>
      </c>
      <c r="P5281">
        <v>131696</v>
      </c>
      <c r="Q5281">
        <v>179232</v>
      </c>
      <c r="R5281">
        <v>182251</v>
      </c>
      <c r="S5281">
        <v>204493</v>
      </c>
      <c r="T5281">
        <v>187028</v>
      </c>
      <c r="U5281">
        <v>244737</v>
      </c>
      <c r="V5281">
        <v>271135</v>
      </c>
      <c r="W5281">
        <v>281600</v>
      </c>
      <c r="X5281">
        <v>260315</v>
      </c>
      <c r="Y5281">
        <v>245228</v>
      </c>
      <c r="Z5281">
        <v>233585</v>
      </c>
    </row>
    <row r="5282" spans="1:26" x14ac:dyDescent="0.2">
      <c r="A5282" s="1">
        <v>3404506</v>
      </c>
      <c r="B5282">
        <v>34719</v>
      </c>
      <c r="C5282">
        <v>35060</v>
      </c>
      <c r="D5282">
        <v>34643</v>
      </c>
      <c r="E5282">
        <v>35989</v>
      </c>
      <c r="F5282">
        <v>36438</v>
      </c>
      <c r="G5282">
        <v>36343</v>
      </c>
      <c r="H5282">
        <v>39613</v>
      </c>
      <c r="I5282">
        <v>39871</v>
      </c>
      <c r="J5282">
        <v>41050</v>
      </c>
      <c r="K5282">
        <v>38698</v>
      </c>
      <c r="L5282">
        <v>35310</v>
      </c>
      <c r="M5282">
        <v>35785</v>
      </c>
      <c r="N5282">
        <v>36588</v>
      </c>
      <c r="O5282">
        <v>39671</v>
      </c>
      <c r="P5282">
        <v>37337</v>
      </c>
      <c r="Q5282">
        <v>32714</v>
      </c>
      <c r="R5282">
        <v>31344</v>
      </c>
      <c r="S5282">
        <v>13193</v>
      </c>
      <c r="T5282">
        <v>44204</v>
      </c>
      <c r="U5282">
        <v>49440</v>
      </c>
      <c r="V5282">
        <v>49059</v>
      </c>
      <c r="W5282">
        <v>47043</v>
      </c>
      <c r="X5282">
        <v>47529</v>
      </c>
      <c r="Y5282">
        <v>62937</v>
      </c>
      <c r="Z5282">
        <v>65863</v>
      </c>
    </row>
    <row r="5283" spans="1:26" x14ac:dyDescent="0.2">
      <c r="A5283" s="1">
        <v>3404999</v>
      </c>
      <c r="B5283">
        <v>0</v>
      </c>
      <c r="C5283">
        <v>0</v>
      </c>
      <c r="D5283">
        <v>0</v>
      </c>
      <c r="E5283">
        <v>0</v>
      </c>
      <c r="F5283">
        <v>0</v>
      </c>
      <c r="G5283">
        <v>0</v>
      </c>
      <c r="H5283">
        <v>0</v>
      </c>
      <c r="I5283">
        <v>0</v>
      </c>
      <c r="J5283">
        <v>0</v>
      </c>
      <c r="K5283">
        <v>0</v>
      </c>
      <c r="L5283">
        <v>0</v>
      </c>
      <c r="M5283">
        <v>0</v>
      </c>
      <c r="N5283">
        <v>0</v>
      </c>
      <c r="O5283">
        <v>0</v>
      </c>
      <c r="P5283">
        <v>0</v>
      </c>
      <c r="Q5283">
        <v>0</v>
      </c>
      <c r="R5283">
        <v>0</v>
      </c>
      <c r="S5283">
        <v>30282</v>
      </c>
      <c r="T5283">
        <v>37825</v>
      </c>
      <c r="U5283">
        <v>18258</v>
      </c>
      <c r="V5283">
        <v>18040</v>
      </c>
      <c r="W5283">
        <v>20645</v>
      </c>
      <c r="X5283">
        <v>20509</v>
      </c>
      <c r="Y5283">
        <v>19121</v>
      </c>
      <c r="Z5283">
        <v>20324</v>
      </c>
    </row>
    <row r="5284" spans="1:26" x14ac:dyDescent="0.2">
      <c r="A5284" s="1">
        <v>3407084</v>
      </c>
      <c r="B5284">
        <v>0</v>
      </c>
      <c r="C5284">
        <v>0</v>
      </c>
      <c r="D5284">
        <v>0</v>
      </c>
      <c r="E5284">
        <v>0</v>
      </c>
      <c r="F5284">
        <v>0</v>
      </c>
      <c r="G5284">
        <v>0</v>
      </c>
      <c r="H5284">
        <v>0</v>
      </c>
      <c r="I5284">
        <v>0</v>
      </c>
      <c r="J5284">
        <v>0</v>
      </c>
      <c r="K5284">
        <v>0</v>
      </c>
      <c r="L5284">
        <v>0</v>
      </c>
      <c r="M5284">
        <v>0</v>
      </c>
      <c r="N5284">
        <v>0</v>
      </c>
      <c r="O5284">
        <v>0</v>
      </c>
      <c r="P5284">
        <v>0</v>
      </c>
      <c r="Q5284">
        <v>0</v>
      </c>
      <c r="R5284">
        <v>0</v>
      </c>
      <c r="S5284">
        <v>0</v>
      </c>
      <c r="T5284">
        <v>0</v>
      </c>
      <c r="U5284">
        <v>0</v>
      </c>
      <c r="V5284">
        <v>0</v>
      </c>
      <c r="W5284">
        <v>0</v>
      </c>
      <c r="X5284">
        <v>0</v>
      </c>
      <c r="Y5284">
        <v>0</v>
      </c>
      <c r="Z5284">
        <v>0</v>
      </c>
    </row>
    <row r="5285" spans="1:26" x14ac:dyDescent="0.2">
      <c r="A5285" s="1">
        <v>3408728</v>
      </c>
      <c r="B5285">
        <v>98874</v>
      </c>
      <c r="C5285">
        <v>108858</v>
      </c>
      <c r="D5285">
        <v>111569</v>
      </c>
      <c r="E5285">
        <v>90309</v>
      </c>
      <c r="F5285">
        <v>93819</v>
      </c>
      <c r="G5285">
        <v>99774</v>
      </c>
      <c r="H5285">
        <v>167423</v>
      </c>
      <c r="I5285">
        <v>188288</v>
      </c>
      <c r="J5285">
        <v>253771</v>
      </c>
      <c r="K5285">
        <v>264697</v>
      </c>
      <c r="L5285">
        <v>273571</v>
      </c>
      <c r="M5285">
        <v>251179</v>
      </c>
      <c r="N5285">
        <v>262045</v>
      </c>
      <c r="O5285">
        <v>281398</v>
      </c>
      <c r="P5285">
        <v>284943</v>
      </c>
      <c r="Q5285">
        <v>250423</v>
      </c>
      <c r="R5285">
        <v>288082</v>
      </c>
      <c r="S5285">
        <v>299939</v>
      </c>
      <c r="T5285">
        <v>393579</v>
      </c>
      <c r="U5285">
        <v>429137</v>
      </c>
      <c r="V5285">
        <v>494237</v>
      </c>
      <c r="W5285">
        <v>497415</v>
      </c>
      <c r="X5285">
        <v>522815</v>
      </c>
      <c r="Y5285">
        <v>548147</v>
      </c>
      <c r="Z5285">
        <v>540771</v>
      </c>
    </row>
    <row r="5286" spans="1:26" x14ac:dyDescent="0.2">
      <c r="A5286" s="1">
        <v>3410141</v>
      </c>
      <c r="B5286">
        <v>0</v>
      </c>
      <c r="C5286">
        <v>0</v>
      </c>
      <c r="D5286">
        <v>0</v>
      </c>
      <c r="E5286">
        <v>0</v>
      </c>
      <c r="F5286">
        <v>0</v>
      </c>
      <c r="G5286">
        <v>0</v>
      </c>
      <c r="H5286">
        <v>0</v>
      </c>
      <c r="I5286">
        <v>0</v>
      </c>
      <c r="J5286">
        <v>0</v>
      </c>
      <c r="K5286">
        <v>0</v>
      </c>
      <c r="L5286">
        <v>0</v>
      </c>
      <c r="M5286">
        <v>0</v>
      </c>
      <c r="N5286">
        <v>0</v>
      </c>
      <c r="O5286">
        <v>0</v>
      </c>
      <c r="P5286">
        <v>0</v>
      </c>
      <c r="Q5286">
        <v>0</v>
      </c>
      <c r="R5286">
        <v>0</v>
      </c>
      <c r="S5286">
        <v>0</v>
      </c>
      <c r="T5286">
        <v>0</v>
      </c>
      <c r="U5286">
        <v>0</v>
      </c>
      <c r="V5286">
        <v>0</v>
      </c>
      <c r="W5286">
        <v>0</v>
      </c>
      <c r="X5286">
        <v>0</v>
      </c>
      <c r="Y5286">
        <v>0</v>
      </c>
      <c r="Z5286">
        <v>0</v>
      </c>
    </row>
    <row r="5287" spans="1:26" x14ac:dyDescent="0.2">
      <c r="A5287" s="1">
        <v>3411773</v>
      </c>
      <c r="B5287">
        <v>0</v>
      </c>
      <c r="C5287">
        <v>0</v>
      </c>
      <c r="D5287">
        <v>0</v>
      </c>
      <c r="E5287">
        <v>0</v>
      </c>
      <c r="F5287">
        <v>0</v>
      </c>
      <c r="G5287">
        <v>0</v>
      </c>
      <c r="H5287">
        <v>0</v>
      </c>
      <c r="I5287">
        <v>0</v>
      </c>
      <c r="J5287">
        <v>0</v>
      </c>
      <c r="K5287">
        <v>0</v>
      </c>
      <c r="L5287">
        <v>0</v>
      </c>
      <c r="M5287">
        <v>0</v>
      </c>
      <c r="N5287">
        <v>0</v>
      </c>
      <c r="O5287">
        <v>0</v>
      </c>
      <c r="P5287">
        <v>0</v>
      </c>
      <c r="Q5287">
        <v>0</v>
      </c>
      <c r="R5287">
        <v>0</v>
      </c>
      <c r="S5287">
        <v>0</v>
      </c>
      <c r="T5287">
        <v>0</v>
      </c>
      <c r="U5287">
        <v>0</v>
      </c>
      <c r="V5287">
        <v>0</v>
      </c>
      <c r="W5287">
        <v>0</v>
      </c>
      <c r="X5287">
        <v>612</v>
      </c>
      <c r="Y5287">
        <v>612</v>
      </c>
      <c r="Z5287">
        <v>627</v>
      </c>
    </row>
    <row r="5288" spans="1:26" x14ac:dyDescent="0.2">
      <c r="A5288" s="1">
        <v>3412417</v>
      </c>
      <c r="B5288">
        <v>0</v>
      </c>
      <c r="C5288">
        <v>0</v>
      </c>
      <c r="D5288">
        <v>0</v>
      </c>
      <c r="E5288">
        <v>0</v>
      </c>
      <c r="F5288">
        <v>0</v>
      </c>
      <c r="G5288">
        <v>0</v>
      </c>
      <c r="H5288">
        <v>0</v>
      </c>
      <c r="I5288">
        <v>0</v>
      </c>
      <c r="J5288">
        <v>0</v>
      </c>
      <c r="K5288">
        <v>0</v>
      </c>
      <c r="L5288">
        <v>0</v>
      </c>
      <c r="M5288">
        <v>0</v>
      </c>
      <c r="N5288">
        <v>0</v>
      </c>
      <c r="O5288">
        <v>0</v>
      </c>
      <c r="P5288">
        <v>0</v>
      </c>
      <c r="Q5288">
        <v>0</v>
      </c>
      <c r="R5288">
        <v>0</v>
      </c>
      <c r="S5288">
        <v>0</v>
      </c>
      <c r="T5288">
        <v>0</v>
      </c>
      <c r="U5288">
        <v>0</v>
      </c>
      <c r="V5288">
        <v>0</v>
      </c>
      <c r="W5288">
        <v>0</v>
      </c>
      <c r="X5288">
        <v>0</v>
      </c>
      <c r="Y5288">
        <v>0</v>
      </c>
      <c r="Z5288">
        <v>0</v>
      </c>
    </row>
    <row r="5289" spans="1:26" x14ac:dyDescent="0.2">
      <c r="A5289" s="1">
        <v>3415454</v>
      </c>
      <c r="B5289">
        <v>0</v>
      </c>
      <c r="C5289">
        <v>0</v>
      </c>
      <c r="D5289">
        <v>0</v>
      </c>
      <c r="E5289">
        <v>0</v>
      </c>
      <c r="F5289">
        <v>0</v>
      </c>
      <c r="G5289">
        <v>0</v>
      </c>
    </row>
    <row r="5290" spans="1:26" x14ac:dyDescent="0.2">
      <c r="A5290" s="1">
        <v>3415463</v>
      </c>
      <c r="B5290">
        <v>35314</v>
      </c>
      <c r="C5290">
        <v>51165</v>
      </c>
      <c r="D5290">
        <v>54428</v>
      </c>
      <c r="E5290">
        <v>50021</v>
      </c>
      <c r="F5290">
        <v>75102</v>
      </c>
      <c r="G5290">
        <v>67738</v>
      </c>
      <c r="H5290">
        <v>81191</v>
      </c>
      <c r="I5290">
        <v>83357</v>
      </c>
      <c r="J5290">
        <v>89497</v>
      </c>
      <c r="K5290">
        <v>115056</v>
      </c>
      <c r="L5290">
        <v>142170</v>
      </c>
      <c r="M5290">
        <v>139328</v>
      </c>
      <c r="N5290">
        <v>137216</v>
      </c>
      <c r="O5290">
        <v>125318</v>
      </c>
    </row>
    <row r="5291" spans="1:26" x14ac:dyDescent="0.2">
      <c r="A5291" s="1">
        <v>3419416</v>
      </c>
      <c r="B5291">
        <v>205736</v>
      </c>
      <c r="C5291">
        <v>248559</v>
      </c>
      <c r="D5291">
        <v>246231</v>
      </c>
      <c r="E5291">
        <v>254040</v>
      </c>
      <c r="F5291">
        <v>243411</v>
      </c>
      <c r="G5291">
        <v>236557</v>
      </c>
      <c r="H5291">
        <v>270886</v>
      </c>
      <c r="I5291">
        <v>266659</v>
      </c>
      <c r="J5291">
        <v>269248</v>
      </c>
      <c r="K5291">
        <v>276097</v>
      </c>
      <c r="L5291">
        <v>279932</v>
      </c>
      <c r="M5291">
        <v>278768</v>
      </c>
      <c r="N5291">
        <v>290025</v>
      </c>
      <c r="O5291">
        <v>271826</v>
      </c>
      <c r="P5291">
        <v>316724</v>
      </c>
      <c r="Q5291">
        <v>307659</v>
      </c>
      <c r="R5291">
        <v>259004</v>
      </c>
      <c r="S5291">
        <v>226893</v>
      </c>
      <c r="T5291">
        <v>267742</v>
      </c>
      <c r="U5291">
        <v>302147</v>
      </c>
      <c r="V5291">
        <v>305296</v>
      </c>
      <c r="W5291">
        <v>281640</v>
      </c>
      <c r="X5291">
        <v>302097</v>
      </c>
      <c r="Y5291">
        <v>297507</v>
      </c>
      <c r="Z5291">
        <v>289437</v>
      </c>
    </row>
    <row r="5292" spans="1:26" x14ac:dyDescent="0.2">
      <c r="A5292" s="1">
        <v>3424483</v>
      </c>
      <c r="B5292">
        <v>0</v>
      </c>
      <c r="C5292">
        <v>0</v>
      </c>
      <c r="D5292">
        <v>3274</v>
      </c>
      <c r="E5292">
        <v>3284</v>
      </c>
      <c r="F5292">
        <v>3290</v>
      </c>
    </row>
    <row r="5293" spans="1:26" x14ac:dyDescent="0.2">
      <c r="A5293" s="1">
        <v>3425725</v>
      </c>
      <c r="B5293">
        <v>0</v>
      </c>
      <c r="C5293">
        <v>0</v>
      </c>
      <c r="D5293">
        <v>0</v>
      </c>
      <c r="E5293">
        <v>0</v>
      </c>
      <c r="F5293">
        <v>0</v>
      </c>
      <c r="G5293">
        <v>0</v>
      </c>
      <c r="H5293">
        <v>0</v>
      </c>
      <c r="I5293">
        <v>0</v>
      </c>
      <c r="J5293">
        <v>0</v>
      </c>
    </row>
    <row r="5294" spans="1:26" x14ac:dyDescent="0.2">
      <c r="A5294" s="1">
        <v>3428258</v>
      </c>
      <c r="B5294">
        <v>2121</v>
      </c>
      <c r="C5294">
        <v>1362</v>
      </c>
      <c r="D5294">
        <v>0</v>
      </c>
      <c r="E5294">
        <v>0</v>
      </c>
      <c r="F5294">
        <v>0</v>
      </c>
      <c r="G5294">
        <v>0</v>
      </c>
      <c r="H5294">
        <v>0</v>
      </c>
      <c r="I5294">
        <v>0</v>
      </c>
      <c r="J5294">
        <v>0</v>
      </c>
      <c r="K5294">
        <v>0</v>
      </c>
      <c r="L5294">
        <v>0</v>
      </c>
      <c r="M5294">
        <v>0</v>
      </c>
      <c r="N5294">
        <v>0</v>
      </c>
      <c r="O5294">
        <v>0</v>
      </c>
      <c r="P5294">
        <v>0</v>
      </c>
      <c r="Q5294">
        <v>0</v>
      </c>
      <c r="R5294">
        <v>0</v>
      </c>
      <c r="S5294">
        <v>0</v>
      </c>
      <c r="T5294">
        <v>2943</v>
      </c>
      <c r="U5294">
        <v>2721</v>
      </c>
      <c r="V5294">
        <v>107</v>
      </c>
      <c r="W5294">
        <v>108</v>
      </c>
      <c r="X5294">
        <v>276</v>
      </c>
      <c r="Y5294">
        <v>479</v>
      </c>
      <c r="Z5294">
        <v>815</v>
      </c>
    </row>
    <row r="5295" spans="1:26" x14ac:dyDescent="0.2">
      <c r="A5295" s="1">
        <v>3429219</v>
      </c>
      <c r="B5295">
        <v>16193</v>
      </c>
      <c r="C5295">
        <v>16973</v>
      </c>
      <c r="D5295">
        <v>18365</v>
      </c>
      <c r="E5295">
        <v>17653</v>
      </c>
      <c r="F5295">
        <v>25893</v>
      </c>
      <c r="G5295">
        <v>21738</v>
      </c>
      <c r="H5295">
        <v>19841</v>
      </c>
      <c r="I5295">
        <v>17618</v>
      </c>
      <c r="J5295">
        <v>27075</v>
      </c>
      <c r="K5295">
        <v>23458</v>
      </c>
      <c r="L5295">
        <v>19548</v>
      </c>
      <c r="M5295">
        <v>18120</v>
      </c>
      <c r="N5295">
        <v>32474</v>
      </c>
      <c r="O5295">
        <v>29417</v>
      </c>
      <c r="P5295">
        <v>25632</v>
      </c>
      <c r="Q5295">
        <v>25124</v>
      </c>
      <c r="R5295">
        <v>37297</v>
      </c>
      <c r="S5295">
        <v>30250</v>
      </c>
      <c r="T5295">
        <v>19420</v>
      </c>
      <c r="U5295">
        <v>9306</v>
      </c>
      <c r="V5295">
        <v>15370</v>
      </c>
      <c r="W5295">
        <v>26134</v>
      </c>
      <c r="X5295">
        <v>35453</v>
      </c>
      <c r="Y5295">
        <v>35015</v>
      </c>
      <c r="Z5295">
        <v>28144</v>
      </c>
    </row>
    <row r="5296" spans="1:26" x14ac:dyDescent="0.2">
      <c r="A5296" s="1">
        <v>3429282</v>
      </c>
      <c r="B5296">
        <v>0</v>
      </c>
      <c r="C5296">
        <v>0</v>
      </c>
      <c r="D5296">
        <v>0</v>
      </c>
      <c r="E5296">
        <v>0</v>
      </c>
      <c r="F5296">
        <v>0</v>
      </c>
      <c r="G5296">
        <v>0</v>
      </c>
    </row>
    <row r="5297" spans="1:26" x14ac:dyDescent="0.2">
      <c r="A5297" s="1">
        <v>3433047</v>
      </c>
      <c r="B5297">
        <v>0</v>
      </c>
      <c r="C5297">
        <v>0</v>
      </c>
      <c r="D5297">
        <v>0</v>
      </c>
      <c r="E5297">
        <v>0</v>
      </c>
      <c r="F5297">
        <v>0</v>
      </c>
      <c r="G5297">
        <v>0</v>
      </c>
    </row>
    <row r="5298" spans="1:26" x14ac:dyDescent="0.2">
      <c r="A5298" s="1">
        <v>3435948</v>
      </c>
      <c r="B5298">
        <v>41740</v>
      </c>
      <c r="C5298">
        <v>44652</v>
      </c>
      <c r="D5298">
        <v>47432</v>
      </c>
      <c r="E5298">
        <v>46796</v>
      </c>
      <c r="F5298">
        <v>47853</v>
      </c>
      <c r="G5298">
        <v>49889</v>
      </c>
      <c r="H5298">
        <v>51808</v>
      </c>
      <c r="I5298">
        <v>52187</v>
      </c>
      <c r="J5298">
        <v>56587</v>
      </c>
      <c r="K5298">
        <v>56030</v>
      </c>
      <c r="L5298">
        <v>60354</v>
      </c>
      <c r="M5298">
        <v>56344</v>
      </c>
      <c r="N5298">
        <v>59797</v>
      </c>
      <c r="O5298">
        <v>60321</v>
      </c>
      <c r="P5298">
        <v>60940</v>
      </c>
      <c r="Q5298">
        <v>55928</v>
      </c>
      <c r="R5298">
        <v>59279</v>
      </c>
      <c r="S5298">
        <v>55772</v>
      </c>
      <c r="T5298">
        <v>92300</v>
      </c>
      <c r="U5298">
        <v>85137</v>
      </c>
      <c r="V5298">
        <v>81072</v>
      </c>
      <c r="W5298">
        <v>73028</v>
      </c>
      <c r="X5298">
        <v>66986</v>
      </c>
      <c r="Y5298">
        <v>156186</v>
      </c>
      <c r="Z5298">
        <v>145931</v>
      </c>
    </row>
    <row r="5299" spans="1:26" x14ac:dyDescent="0.2">
      <c r="A5299" s="1">
        <v>3437148</v>
      </c>
      <c r="B5299">
        <v>24688</v>
      </c>
      <c r="C5299">
        <v>25175</v>
      </c>
      <c r="D5299">
        <v>25220</v>
      </c>
      <c r="E5299">
        <v>24990</v>
      </c>
      <c r="F5299">
        <v>24964</v>
      </c>
      <c r="G5299">
        <v>19986</v>
      </c>
      <c r="H5299">
        <v>30059</v>
      </c>
      <c r="I5299">
        <v>29873</v>
      </c>
      <c r="J5299">
        <v>29774</v>
      </c>
      <c r="K5299">
        <v>29808</v>
      </c>
      <c r="L5299">
        <v>29531</v>
      </c>
      <c r="M5299">
        <v>29651</v>
      </c>
      <c r="N5299">
        <v>29744</v>
      </c>
      <c r="O5299">
        <v>29510</v>
      </c>
      <c r="P5299">
        <v>29495</v>
      </c>
      <c r="Q5299">
        <v>29256</v>
      </c>
      <c r="R5299">
        <v>28892</v>
      </c>
      <c r="S5299">
        <v>26909</v>
      </c>
      <c r="T5299">
        <v>23808</v>
      </c>
      <c r="U5299">
        <v>21321</v>
      </c>
      <c r="V5299">
        <v>13237</v>
      </c>
      <c r="W5299">
        <v>13330</v>
      </c>
      <c r="X5299">
        <v>3739</v>
      </c>
      <c r="Y5299">
        <v>3765</v>
      </c>
      <c r="Z5299">
        <v>3789</v>
      </c>
    </row>
    <row r="5300" spans="1:26" x14ac:dyDescent="0.2">
      <c r="A5300" s="1">
        <v>3437157</v>
      </c>
      <c r="B5300">
        <v>0</v>
      </c>
      <c r="C5300">
        <v>0</v>
      </c>
      <c r="D5300">
        <v>0</v>
      </c>
      <c r="E5300">
        <v>0</v>
      </c>
      <c r="F5300">
        <v>503</v>
      </c>
      <c r="G5300">
        <v>3803</v>
      </c>
      <c r="H5300">
        <v>4315</v>
      </c>
      <c r="I5300">
        <v>4323</v>
      </c>
      <c r="J5300">
        <v>7376</v>
      </c>
      <c r="K5300">
        <v>2076</v>
      </c>
      <c r="L5300">
        <v>2076</v>
      </c>
      <c r="M5300">
        <v>1569</v>
      </c>
      <c r="N5300">
        <v>1570</v>
      </c>
      <c r="O5300">
        <v>1570</v>
      </c>
      <c r="P5300">
        <v>1521</v>
      </c>
      <c r="Q5300">
        <v>1554</v>
      </c>
      <c r="R5300">
        <v>53445</v>
      </c>
      <c r="S5300">
        <v>101239</v>
      </c>
      <c r="T5300">
        <v>159028</v>
      </c>
      <c r="U5300">
        <v>194067</v>
      </c>
      <c r="V5300">
        <v>249701</v>
      </c>
      <c r="W5300">
        <v>229998</v>
      </c>
      <c r="X5300">
        <v>229981</v>
      </c>
      <c r="Y5300">
        <v>198428</v>
      </c>
      <c r="Z5300">
        <v>199480</v>
      </c>
    </row>
    <row r="5301" spans="1:26" x14ac:dyDescent="0.2">
      <c r="A5301" s="1">
        <v>3437166</v>
      </c>
      <c r="B5301">
        <v>0</v>
      </c>
      <c r="C5301">
        <v>0</v>
      </c>
      <c r="D5301">
        <v>0</v>
      </c>
      <c r="E5301">
        <v>0</v>
      </c>
      <c r="F5301">
        <v>0</v>
      </c>
      <c r="G5301">
        <v>0</v>
      </c>
      <c r="H5301">
        <v>0</v>
      </c>
      <c r="I5301">
        <v>0</v>
      </c>
      <c r="J5301">
        <v>0</v>
      </c>
      <c r="K5301">
        <v>0</v>
      </c>
      <c r="L5301">
        <v>0</v>
      </c>
      <c r="M5301">
        <v>0</v>
      </c>
      <c r="N5301">
        <v>0</v>
      </c>
      <c r="O5301">
        <v>0</v>
      </c>
      <c r="P5301">
        <v>0</v>
      </c>
      <c r="Q5301">
        <v>0</v>
      </c>
    </row>
    <row r="5302" spans="1:26" x14ac:dyDescent="0.2">
      <c r="A5302" s="1">
        <v>3437456</v>
      </c>
      <c r="B5302">
        <v>4532</v>
      </c>
      <c r="C5302">
        <v>4539</v>
      </c>
      <c r="D5302">
        <v>7312</v>
      </c>
      <c r="E5302">
        <v>7325</v>
      </c>
      <c r="F5302">
        <v>4628</v>
      </c>
      <c r="G5302">
        <v>4645</v>
      </c>
      <c r="H5302">
        <v>4671</v>
      </c>
      <c r="I5302">
        <v>4685</v>
      </c>
      <c r="J5302">
        <v>4722</v>
      </c>
      <c r="K5302">
        <v>4726</v>
      </c>
      <c r="L5302">
        <v>4745</v>
      </c>
      <c r="M5302">
        <v>4748</v>
      </c>
      <c r="N5302">
        <v>4755</v>
      </c>
      <c r="O5302">
        <v>4756</v>
      </c>
      <c r="P5302">
        <v>4520</v>
      </c>
      <c r="Q5302">
        <v>4527</v>
      </c>
      <c r="R5302">
        <v>4538</v>
      </c>
      <c r="S5302">
        <v>3887</v>
      </c>
      <c r="T5302">
        <v>4549</v>
      </c>
      <c r="U5302">
        <v>4578</v>
      </c>
      <c r="V5302">
        <v>4854</v>
      </c>
      <c r="W5302">
        <v>9639</v>
      </c>
      <c r="X5302">
        <v>8007</v>
      </c>
      <c r="Y5302">
        <v>6835</v>
      </c>
      <c r="Z5302">
        <v>4618</v>
      </c>
    </row>
    <row r="5303" spans="1:26" x14ac:dyDescent="0.2">
      <c r="A5303" s="1">
        <v>3437483</v>
      </c>
      <c r="B5303">
        <v>0</v>
      </c>
      <c r="C5303">
        <v>0</v>
      </c>
      <c r="D5303">
        <v>11817</v>
      </c>
      <c r="E5303">
        <v>12078</v>
      </c>
      <c r="F5303">
        <v>11850</v>
      </c>
      <c r="G5303">
        <v>12218</v>
      </c>
      <c r="H5303">
        <v>75604</v>
      </c>
      <c r="I5303">
        <v>89587</v>
      </c>
      <c r="J5303">
        <v>72998</v>
      </c>
      <c r="K5303">
        <v>83522</v>
      </c>
      <c r="L5303">
        <v>87833</v>
      </c>
      <c r="M5303">
        <v>71516</v>
      </c>
      <c r="N5303">
        <v>64144</v>
      </c>
      <c r="O5303">
        <v>59446</v>
      </c>
      <c r="P5303">
        <v>44391</v>
      </c>
      <c r="Q5303">
        <v>32039</v>
      </c>
      <c r="R5303">
        <v>32784</v>
      </c>
      <c r="S5303">
        <v>29124</v>
      </c>
      <c r="T5303">
        <v>140704</v>
      </c>
      <c r="U5303">
        <v>131033</v>
      </c>
      <c r="V5303">
        <v>148691</v>
      </c>
      <c r="W5303">
        <v>142208</v>
      </c>
      <c r="X5303">
        <v>178753</v>
      </c>
      <c r="Y5303">
        <v>156730</v>
      </c>
      <c r="Z5303">
        <v>156084</v>
      </c>
    </row>
    <row r="5304" spans="1:26" x14ac:dyDescent="0.2">
      <c r="A5304" s="1">
        <v>3438060</v>
      </c>
      <c r="B5304">
        <v>0</v>
      </c>
      <c r="C5304">
        <v>0</v>
      </c>
      <c r="D5304">
        <v>0</v>
      </c>
      <c r="E5304">
        <v>0</v>
      </c>
    </row>
    <row r="5305" spans="1:26" x14ac:dyDescent="0.2">
      <c r="A5305" s="1">
        <v>3438958</v>
      </c>
      <c r="B5305">
        <v>0</v>
      </c>
      <c r="C5305">
        <v>0</v>
      </c>
      <c r="D5305">
        <v>0</v>
      </c>
      <c r="E5305">
        <v>0</v>
      </c>
      <c r="F5305">
        <v>0</v>
      </c>
      <c r="G5305">
        <v>0</v>
      </c>
      <c r="H5305">
        <v>0</v>
      </c>
      <c r="I5305">
        <v>0</v>
      </c>
      <c r="J5305">
        <v>0</v>
      </c>
      <c r="K5305">
        <v>0</v>
      </c>
      <c r="L5305">
        <v>0</v>
      </c>
      <c r="M5305">
        <v>0</v>
      </c>
      <c r="N5305">
        <v>0</v>
      </c>
      <c r="O5305">
        <v>0</v>
      </c>
      <c r="P5305">
        <v>0</v>
      </c>
      <c r="Q5305">
        <v>0</v>
      </c>
      <c r="R5305">
        <v>0</v>
      </c>
      <c r="S5305">
        <v>0</v>
      </c>
      <c r="T5305">
        <v>42427</v>
      </c>
      <c r="U5305">
        <v>42283</v>
      </c>
      <c r="V5305">
        <v>35407</v>
      </c>
      <c r="W5305">
        <v>38865</v>
      </c>
      <c r="X5305">
        <v>41987</v>
      </c>
      <c r="Y5305">
        <v>39686</v>
      </c>
      <c r="Z5305">
        <v>45847</v>
      </c>
    </row>
    <row r="5306" spans="1:26" x14ac:dyDescent="0.2">
      <c r="A5306" s="1">
        <v>3440803</v>
      </c>
      <c r="B5306">
        <v>0</v>
      </c>
      <c r="C5306">
        <v>0</v>
      </c>
      <c r="D5306">
        <v>0</v>
      </c>
      <c r="E5306">
        <v>0</v>
      </c>
      <c r="F5306">
        <v>0</v>
      </c>
      <c r="G5306">
        <v>0</v>
      </c>
      <c r="H5306">
        <v>0</v>
      </c>
      <c r="I5306">
        <v>3100</v>
      </c>
      <c r="J5306">
        <v>3553</v>
      </c>
      <c r="K5306">
        <v>6096</v>
      </c>
      <c r="L5306">
        <v>5542</v>
      </c>
      <c r="M5306">
        <v>4699</v>
      </c>
      <c r="N5306">
        <v>4585</v>
      </c>
      <c r="O5306">
        <v>12591</v>
      </c>
      <c r="P5306">
        <v>10944</v>
      </c>
      <c r="Q5306">
        <v>8546</v>
      </c>
      <c r="R5306">
        <v>9000</v>
      </c>
      <c r="S5306">
        <v>13129</v>
      </c>
      <c r="T5306">
        <v>30651</v>
      </c>
      <c r="U5306">
        <v>55491</v>
      </c>
      <c r="V5306">
        <v>51240</v>
      </c>
      <c r="W5306">
        <v>50315</v>
      </c>
      <c r="X5306">
        <v>63155</v>
      </c>
      <c r="Y5306">
        <v>60888</v>
      </c>
      <c r="Z5306">
        <v>62348</v>
      </c>
    </row>
    <row r="5307" spans="1:26" x14ac:dyDescent="0.2">
      <c r="A5307" s="1">
        <v>3440830</v>
      </c>
      <c r="B5307">
        <v>12662</v>
      </c>
      <c r="C5307">
        <v>13603</v>
      </c>
      <c r="D5307">
        <v>23668</v>
      </c>
      <c r="E5307">
        <v>20851</v>
      </c>
      <c r="F5307">
        <v>19491</v>
      </c>
      <c r="G5307">
        <v>14007</v>
      </c>
      <c r="H5307">
        <v>35846</v>
      </c>
      <c r="I5307">
        <v>1636</v>
      </c>
      <c r="J5307">
        <v>1689</v>
      </c>
      <c r="K5307">
        <v>1706</v>
      </c>
      <c r="L5307">
        <v>1708</v>
      </c>
      <c r="M5307">
        <v>5854</v>
      </c>
      <c r="N5307">
        <v>4580</v>
      </c>
      <c r="O5307">
        <v>4919</v>
      </c>
    </row>
    <row r="5308" spans="1:26" x14ac:dyDescent="0.2">
      <c r="A5308" s="1">
        <v>3441677</v>
      </c>
      <c r="B5308">
        <v>0</v>
      </c>
      <c r="C5308">
        <v>0</v>
      </c>
      <c r="D5308">
        <v>0</v>
      </c>
      <c r="E5308">
        <v>0</v>
      </c>
      <c r="F5308">
        <v>0</v>
      </c>
      <c r="G5308">
        <v>0</v>
      </c>
      <c r="H5308">
        <v>0</v>
      </c>
      <c r="I5308">
        <v>0</v>
      </c>
      <c r="J5308">
        <v>0</v>
      </c>
      <c r="K5308">
        <v>0</v>
      </c>
      <c r="L5308">
        <v>0</v>
      </c>
      <c r="M5308">
        <v>0</v>
      </c>
      <c r="N5308">
        <v>0</v>
      </c>
      <c r="O5308">
        <v>0</v>
      </c>
    </row>
    <row r="5309" spans="1:26" x14ac:dyDescent="0.2">
      <c r="A5309" s="1">
        <v>3443345</v>
      </c>
      <c r="B5309">
        <v>19194</v>
      </c>
      <c r="C5309">
        <v>16268</v>
      </c>
      <c r="D5309">
        <v>16308</v>
      </c>
      <c r="E5309">
        <v>16680</v>
      </c>
      <c r="F5309">
        <v>16995</v>
      </c>
      <c r="G5309">
        <v>15945</v>
      </c>
    </row>
    <row r="5310" spans="1:26" x14ac:dyDescent="0.2">
      <c r="A5310" s="1">
        <v>3444539</v>
      </c>
      <c r="B5310">
        <v>0</v>
      </c>
      <c r="C5310">
        <v>0</v>
      </c>
      <c r="D5310">
        <v>0</v>
      </c>
      <c r="E5310">
        <v>0</v>
      </c>
      <c r="F5310">
        <v>0</v>
      </c>
      <c r="G5310">
        <v>0</v>
      </c>
      <c r="H5310">
        <v>0</v>
      </c>
      <c r="I5310">
        <v>0</v>
      </c>
      <c r="J5310">
        <v>0</v>
      </c>
      <c r="K5310">
        <v>0</v>
      </c>
      <c r="L5310">
        <v>0</v>
      </c>
      <c r="M5310">
        <v>0</v>
      </c>
    </row>
    <row r="5311" spans="1:26" x14ac:dyDescent="0.2">
      <c r="A5311" s="1">
        <v>3445460</v>
      </c>
      <c r="B5311">
        <v>2052</v>
      </c>
      <c r="C5311">
        <v>2054</v>
      </c>
      <c r="D5311">
        <v>0</v>
      </c>
      <c r="E5311">
        <v>1050</v>
      </c>
      <c r="F5311">
        <v>1051</v>
      </c>
      <c r="G5311">
        <v>1051</v>
      </c>
      <c r="H5311">
        <v>202</v>
      </c>
      <c r="I5311">
        <v>0</v>
      </c>
      <c r="J5311">
        <v>0</v>
      </c>
      <c r="K5311">
        <v>0</v>
      </c>
      <c r="L5311">
        <v>0</v>
      </c>
      <c r="M5311">
        <v>0</v>
      </c>
      <c r="N5311">
        <v>0</v>
      </c>
      <c r="O5311">
        <v>0</v>
      </c>
    </row>
    <row r="5312" spans="1:26" x14ac:dyDescent="0.2">
      <c r="A5312" s="1">
        <v>3445901</v>
      </c>
      <c r="B5312">
        <v>0</v>
      </c>
      <c r="C5312">
        <v>0</v>
      </c>
      <c r="D5312">
        <v>0</v>
      </c>
      <c r="E5312">
        <v>0</v>
      </c>
      <c r="F5312">
        <v>0</v>
      </c>
      <c r="G5312">
        <v>0</v>
      </c>
      <c r="H5312">
        <v>0</v>
      </c>
      <c r="I5312">
        <v>219</v>
      </c>
      <c r="J5312">
        <v>218</v>
      </c>
      <c r="K5312">
        <v>219</v>
      </c>
      <c r="L5312">
        <v>219</v>
      </c>
      <c r="M5312">
        <v>219</v>
      </c>
      <c r="N5312">
        <v>219</v>
      </c>
      <c r="O5312">
        <v>219</v>
      </c>
      <c r="P5312">
        <v>219</v>
      </c>
      <c r="Q5312">
        <v>219</v>
      </c>
      <c r="R5312">
        <v>220</v>
      </c>
      <c r="S5312">
        <v>220</v>
      </c>
      <c r="T5312">
        <v>220</v>
      </c>
      <c r="U5312">
        <v>0</v>
      </c>
      <c r="V5312">
        <v>5047</v>
      </c>
      <c r="W5312">
        <v>4560</v>
      </c>
      <c r="X5312">
        <v>2552</v>
      </c>
      <c r="Y5312">
        <v>3155</v>
      </c>
      <c r="Z5312">
        <v>2053</v>
      </c>
    </row>
    <row r="5313" spans="1:26" x14ac:dyDescent="0.2">
      <c r="A5313" s="1">
        <v>3446225</v>
      </c>
      <c r="B5313">
        <v>0</v>
      </c>
      <c r="C5313">
        <v>0</v>
      </c>
      <c r="D5313">
        <v>0</v>
      </c>
      <c r="E5313">
        <v>0</v>
      </c>
      <c r="F5313">
        <v>0</v>
      </c>
      <c r="G5313">
        <v>0</v>
      </c>
      <c r="H5313">
        <v>0</v>
      </c>
      <c r="I5313">
        <v>0</v>
      </c>
      <c r="J5313">
        <v>0</v>
      </c>
      <c r="K5313">
        <v>0</v>
      </c>
      <c r="L5313">
        <v>0</v>
      </c>
      <c r="M5313">
        <v>0</v>
      </c>
      <c r="N5313">
        <v>0</v>
      </c>
      <c r="O5313">
        <v>0</v>
      </c>
      <c r="P5313">
        <v>0</v>
      </c>
      <c r="Q5313">
        <v>0</v>
      </c>
      <c r="R5313">
        <v>0</v>
      </c>
      <c r="S5313">
        <v>0</v>
      </c>
      <c r="T5313">
        <v>0</v>
      </c>
      <c r="U5313">
        <v>0</v>
      </c>
      <c r="V5313">
        <v>0</v>
      </c>
      <c r="W5313">
        <v>0</v>
      </c>
      <c r="X5313">
        <v>0</v>
      </c>
      <c r="Y5313">
        <v>0</v>
      </c>
      <c r="Z5313">
        <v>1860</v>
      </c>
    </row>
    <row r="5314" spans="1:26" x14ac:dyDescent="0.2">
      <c r="A5314" s="1">
        <v>3446636</v>
      </c>
      <c r="B5314">
        <v>0</v>
      </c>
      <c r="C5314">
        <v>0</v>
      </c>
      <c r="D5314">
        <v>0</v>
      </c>
      <c r="E5314">
        <v>0</v>
      </c>
      <c r="F5314">
        <v>0</v>
      </c>
      <c r="G5314">
        <v>0</v>
      </c>
      <c r="H5314">
        <v>0</v>
      </c>
      <c r="I5314">
        <v>30469</v>
      </c>
      <c r="J5314">
        <v>23024</v>
      </c>
      <c r="K5314">
        <v>22637</v>
      </c>
      <c r="L5314">
        <v>27471</v>
      </c>
      <c r="M5314">
        <v>29418</v>
      </c>
      <c r="N5314">
        <v>159</v>
      </c>
    </row>
    <row r="5315" spans="1:26" x14ac:dyDescent="0.2">
      <c r="A5315" s="1">
        <v>3446784</v>
      </c>
      <c r="B5315">
        <v>0</v>
      </c>
      <c r="C5315">
        <v>0</v>
      </c>
      <c r="D5315">
        <v>0</v>
      </c>
      <c r="E5315">
        <v>0</v>
      </c>
      <c r="F5315">
        <v>10000</v>
      </c>
      <c r="G5315">
        <v>17201</v>
      </c>
      <c r="H5315">
        <v>22201</v>
      </c>
      <c r="I5315">
        <v>20402</v>
      </c>
      <c r="J5315">
        <v>20403</v>
      </c>
      <c r="K5315">
        <v>20221</v>
      </c>
      <c r="L5315">
        <v>18719</v>
      </c>
      <c r="M5315">
        <v>19202</v>
      </c>
      <c r="N5315">
        <v>19753</v>
      </c>
      <c r="O5315">
        <v>18554</v>
      </c>
      <c r="P5315">
        <v>12879</v>
      </c>
      <c r="Q5315">
        <v>16149</v>
      </c>
      <c r="R5315">
        <v>14589</v>
      </c>
      <c r="S5315">
        <v>30023</v>
      </c>
      <c r="T5315">
        <v>40673</v>
      </c>
      <c r="U5315">
        <v>40630</v>
      </c>
      <c r="V5315">
        <v>43386</v>
      </c>
      <c r="W5315">
        <v>51338</v>
      </c>
      <c r="X5315">
        <v>54217</v>
      </c>
      <c r="Y5315">
        <v>63703</v>
      </c>
      <c r="Z5315">
        <v>64856</v>
      </c>
    </row>
    <row r="5316" spans="1:26" x14ac:dyDescent="0.2">
      <c r="A5316" s="1">
        <v>3447576</v>
      </c>
      <c r="B5316">
        <v>0</v>
      </c>
      <c r="C5316">
        <v>0</v>
      </c>
      <c r="D5316">
        <v>0</v>
      </c>
      <c r="E5316">
        <v>0</v>
      </c>
      <c r="F5316">
        <v>0</v>
      </c>
      <c r="G5316">
        <v>0</v>
      </c>
      <c r="H5316">
        <v>0</v>
      </c>
      <c r="I5316">
        <v>0</v>
      </c>
      <c r="J5316">
        <v>0</v>
      </c>
      <c r="K5316">
        <v>0</v>
      </c>
      <c r="L5316">
        <v>0</v>
      </c>
      <c r="M5316">
        <v>0</v>
      </c>
      <c r="N5316">
        <v>0</v>
      </c>
      <c r="O5316">
        <v>0</v>
      </c>
      <c r="P5316">
        <v>0</v>
      </c>
      <c r="Q5316">
        <v>0</v>
      </c>
      <c r="R5316">
        <v>0</v>
      </c>
      <c r="S5316">
        <v>0</v>
      </c>
      <c r="T5316">
        <v>0</v>
      </c>
      <c r="U5316">
        <v>0</v>
      </c>
      <c r="V5316">
        <v>0</v>
      </c>
      <c r="W5316">
        <v>0</v>
      </c>
      <c r="X5316">
        <v>0</v>
      </c>
      <c r="Y5316">
        <v>51278</v>
      </c>
      <c r="Z5316">
        <v>64525</v>
      </c>
    </row>
    <row r="5317" spans="1:26" x14ac:dyDescent="0.2">
      <c r="A5317" s="1">
        <v>3447772</v>
      </c>
      <c r="B5317">
        <v>0</v>
      </c>
      <c r="C5317">
        <v>1000</v>
      </c>
      <c r="D5317">
        <v>0</v>
      </c>
      <c r="E5317">
        <v>0</v>
      </c>
      <c r="F5317">
        <v>0</v>
      </c>
      <c r="G5317">
        <v>0</v>
      </c>
      <c r="H5317">
        <v>0</v>
      </c>
      <c r="I5317">
        <v>0</v>
      </c>
      <c r="J5317">
        <v>0</v>
      </c>
      <c r="K5317">
        <v>0</v>
      </c>
      <c r="L5317">
        <v>0</v>
      </c>
      <c r="M5317">
        <v>0</v>
      </c>
    </row>
    <row r="5318" spans="1:26" x14ac:dyDescent="0.2">
      <c r="A5318" s="1">
        <v>3447820</v>
      </c>
      <c r="B5318">
        <v>90846</v>
      </c>
      <c r="C5318">
        <v>59709</v>
      </c>
      <c r="D5318">
        <v>73193</v>
      </c>
      <c r="E5318">
        <v>59978</v>
      </c>
      <c r="F5318">
        <v>32516</v>
      </c>
      <c r="G5318">
        <v>5199</v>
      </c>
      <c r="H5318">
        <v>57216</v>
      </c>
      <c r="I5318">
        <v>103</v>
      </c>
      <c r="J5318">
        <v>103</v>
      </c>
      <c r="K5318">
        <v>56429</v>
      </c>
      <c r="L5318">
        <v>44955</v>
      </c>
      <c r="M5318">
        <v>102305</v>
      </c>
      <c r="N5318">
        <v>115299</v>
      </c>
      <c r="O5318">
        <v>141713</v>
      </c>
      <c r="P5318">
        <v>152505</v>
      </c>
      <c r="Q5318">
        <v>103402</v>
      </c>
      <c r="R5318">
        <v>176849</v>
      </c>
      <c r="S5318">
        <v>144301</v>
      </c>
      <c r="T5318">
        <v>107329</v>
      </c>
      <c r="U5318">
        <v>130711</v>
      </c>
      <c r="V5318">
        <v>84846</v>
      </c>
      <c r="W5318">
        <v>172353</v>
      </c>
      <c r="X5318">
        <v>142636</v>
      </c>
      <c r="Y5318">
        <v>80413</v>
      </c>
      <c r="Z5318">
        <v>2230</v>
      </c>
    </row>
    <row r="5319" spans="1:26" x14ac:dyDescent="0.2">
      <c r="A5319" s="1">
        <v>3448162</v>
      </c>
      <c r="B5319">
        <v>0</v>
      </c>
      <c r="C5319">
        <v>0</v>
      </c>
      <c r="D5319">
        <v>10</v>
      </c>
      <c r="E5319">
        <v>3473</v>
      </c>
      <c r="F5319">
        <v>1584</v>
      </c>
      <c r="G5319">
        <v>2646</v>
      </c>
      <c r="H5319">
        <v>3733</v>
      </c>
      <c r="I5319">
        <v>3056</v>
      </c>
      <c r="J5319">
        <v>3861</v>
      </c>
      <c r="K5319">
        <v>3867</v>
      </c>
      <c r="L5319">
        <v>2046</v>
      </c>
      <c r="M5319">
        <v>2395</v>
      </c>
      <c r="N5319">
        <v>3747</v>
      </c>
      <c r="O5319">
        <v>3260</v>
      </c>
      <c r="P5319">
        <v>5694</v>
      </c>
      <c r="Q5319">
        <v>5473</v>
      </c>
      <c r="R5319">
        <v>5236</v>
      </c>
      <c r="S5319">
        <v>6059</v>
      </c>
      <c r="T5319">
        <v>4521</v>
      </c>
      <c r="U5319">
        <v>12884</v>
      </c>
      <c r="V5319">
        <v>13799</v>
      </c>
      <c r="W5319">
        <v>14986</v>
      </c>
      <c r="X5319">
        <v>14969</v>
      </c>
      <c r="Y5319">
        <v>8970</v>
      </c>
      <c r="Z5319">
        <v>11796</v>
      </c>
    </row>
    <row r="5320" spans="1:26" x14ac:dyDescent="0.2">
      <c r="A5320" s="1">
        <v>3448425</v>
      </c>
      <c r="B5320">
        <v>0</v>
      </c>
      <c r="C5320">
        <v>0</v>
      </c>
      <c r="D5320">
        <v>0</v>
      </c>
      <c r="E5320">
        <v>0</v>
      </c>
      <c r="F5320">
        <v>0</v>
      </c>
      <c r="G5320">
        <v>0</v>
      </c>
      <c r="H5320">
        <v>0</v>
      </c>
      <c r="I5320">
        <v>0</v>
      </c>
      <c r="J5320">
        <v>0</v>
      </c>
      <c r="K5320">
        <v>0</v>
      </c>
      <c r="L5320">
        <v>0</v>
      </c>
      <c r="M5320">
        <v>0</v>
      </c>
      <c r="N5320">
        <v>0</v>
      </c>
      <c r="O5320">
        <v>0</v>
      </c>
      <c r="P5320">
        <v>0</v>
      </c>
      <c r="Q5320">
        <v>0</v>
      </c>
      <c r="R5320">
        <v>0</v>
      </c>
      <c r="S5320">
        <v>0</v>
      </c>
      <c r="T5320">
        <v>0</v>
      </c>
      <c r="U5320">
        <v>0</v>
      </c>
      <c r="V5320">
        <v>0</v>
      </c>
      <c r="W5320">
        <v>0</v>
      </c>
      <c r="X5320">
        <v>0</v>
      </c>
      <c r="Y5320">
        <v>0</v>
      </c>
      <c r="Z5320">
        <v>0</v>
      </c>
    </row>
    <row r="5321" spans="1:26" x14ac:dyDescent="0.2">
      <c r="A5321" s="1">
        <v>3449066</v>
      </c>
      <c r="B5321">
        <v>0</v>
      </c>
      <c r="C5321">
        <v>21555</v>
      </c>
      <c r="D5321">
        <v>15506</v>
      </c>
      <c r="E5321">
        <v>27515</v>
      </c>
      <c r="F5321">
        <v>29053</v>
      </c>
      <c r="G5321">
        <v>39328</v>
      </c>
      <c r="H5321">
        <v>69568</v>
      </c>
      <c r="I5321">
        <v>88258</v>
      </c>
      <c r="J5321">
        <v>94591</v>
      </c>
      <c r="K5321">
        <v>103525</v>
      </c>
      <c r="L5321">
        <v>123527</v>
      </c>
      <c r="M5321">
        <v>118792</v>
      </c>
      <c r="N5321">
        <v>142264</v>
      </c>
      <c r="O5321">
        <v>124270</v>
      </c>
      <c r="P5321">
        <v>138407</v>
      </c>
      <c r="Q5321">
        <v>108677</v>
      </c>
      <c r="R5321">
        <v>129746</v>
      </c>
      <c r="S5321">
        <v>114294</v>
      </c>
      <c r="T5321">
        <v>108072</v>
      </c>
      <c r="U5321">
        <v>147250</v>
      </c>
      <c r="V5321">
        <v>119762</v>
      </c>
      <c r="W5321">
        <v>174616</v>
      </c>
      <c r="X5321">
        <v>155629</v>
      </c>
      <c r="Y5321">
        <v>159222</v>
      </c>
      <c r="Z5321">
        <v>216433</v>
      </c>
    </row>
    <row r="5322" spans="1:26" x14ac:dyDescent="0.2">
      <c r="A5322" s="1">
        <v>3451050</v>
      </c>
      <c r="B5322">
        <v>0</v>
      </c>
      <c r="C5322">
        <v>0</v>
      </c>
      <c r="D5322">
        <v>0</v>
      </c>
      <c r="E5322">
        <v>0</v>
      </c>
      <c r="F5322">
        <v>0</v>
      </c>
      <c r="G5322">
        <v>0</v>
      </c>
      <c r="H5322">
        <v>0</v>
      </c>
      <c r="I5322">
        <v>0</v>
      </c>
      <c r="J5322">
        <v>0</v>
      </c>
      <c r="K5322">
        <v>0</v>
      </c>
      <c r="L5322">
        <v>0</v>
      </c>
      <c r="M5322">
        <v>0</v>
      </c>
      <c r="N5322">
        <v>0</v>
      </c>
      <c r="O5322">
        <v>0</v>
      </c>
      <c r="P5322">
        <v>0</v>
      </c>
      <c r="Q5322">
        <v>0</v>
      </c>
      <c r="R5322">
        <v>0</v>
      </c>
      <c r="S5322">
        <v>0</v>
      </c>
      <c r="T5322">
        <v>1450</v>
      </c>
      <c r="U5322">
        <v>21635</v>
      </c>
      <c r="V5322">
        <v>23091</v>
      </c>
      <c r="W5322">
        <v>18860</v>
      </c>
      <c r="X5322">
        <v>20499</v>
      </c>
      <c r="Y5322">
        <v>25059</v>
      </c>
      <c r="Z5322">
        <v>24133</v>
      </c>
    </row>
    <row r="5323" spans="1:26" x14ac:dyDescent="0.2">
      <c r="A5323" s="1">
        <v>3453737</v>
      </c>
      <c r="B5323">
        <v>0</v>
      </c>
      <c r="C5323">
        <v>0</v>
      </c>
      <c r="D5323">
        <v>0</v>
      </c>
      <c r="E5323">
        <v>0</v>
      </c>
      <c r="F5323">
        <v>601</v>
      </c>
    </row>
    <row r="5324" spans="1:26" x14ac:dyDescent="0.2">
      <c r="A5324" s="1">
        <v>3455227</v>
      </c>
      <c r="B5324">
        <v>21017</v>
      </c>
      <c r="C5324">
        <v>21017</v>
      </c>
      <c r="D5324">
        <v>21862</v>
      </c>
      <c r="E5324">
        <v>16197</v>
      </c>
      <c r="F5324">
        <v>19049</v>
      </c>
      <c r="G5324">
        <v>20949</v>
      </c>
      <c r="H5324">
        <v>20730</v>
      </c>
      <c r="I5324">
        <v>29634</v>
      </c>
      <c r="J5324">
        <v>43251</v>
      </c>
      <c r="K5324">
        <v>38513</v>
      </c>
      <c r="L5324">
        <v>40533</v>
      </c>
      <c r="M5324">
        <v>38700</v>
      </c>
      <c r="N5324">
        <v>12360</v>
      </c>
      <c r="O5324">
        <v>36987</v>
      </c>
      <c r="P5324">
        <v>37292</v>
      </c>
      <c r="Q5324">
        <v>38730</v>
      </c>
      <c r="R5324">
        <v>38676</v>
      </c>
      <c r="S5324">
        <v>39032</v>
      </c>
      <c r="T5324">
        <v>85808</v>
      </c>
      <c r="U5324">
        <v>163765</v>
      </c>
      <c r="V5324">
        <v>174413</v>
      </c>
      <c r="W5324">
        <v>171652</v>
      </c>
      <c r="X5324">
        <v>173905</v>
      </c>
      <c r="Y5324">
        <v>179545</v>
      </c>
      <c r="Z5324">
        <v>190322</v>
      </c>
    </row>
    <row r="5325" spans="1:26" x14ac:dyDescent="0.2">
      <c r="A5325" s="1">
        <v>3455236</v>
      </c>
      <c r="B5325">
        <v>10024</v>
      </c>
      <c r="C5325">
        <v>10785</v>
      </c>
      <c r="D5325">
        <v>13596</v>
      </c>
      <c r="E5325">
        <v>13150</v>
      </c>
      <c r="F5325">
        <v>12863</v>
      </c>
    </row>
    <row r="5326" spans="1:26" x14ac:dyDescent="0.2">
      <c r="A5326" s="1">
        <v>3459207</v>
      </c>
      <c r="B5326">
        <v>0</v>
      </c>
      <c r="C5326">
        <v>0</v>
      </c>
      <c r="D5326">
        <v>0</v>
      </c>
      <c r="E5326">
        <v>0</v>
      </c>
      <c r="F5326">
        <v>0</v>
      </c>
      <c r="G5326">
        <v>1000</v>
      </c>
      <c r="H5326">
        <v>12653</v>
      </c>
      <c r="I5326">
        <v>14862</v>
      </c>
      <c r="J5326">
        <v>6906</v>
      </c>
      <c r="K5326">
        <v>3821</v>
      </c>
      <c r="L5326">
        <v>7923</v>
      </c>
      <c r="M5326">
        <v>6484</v>
      </c>
      <c r="N5326">
        <v>6563</v>
      </c>
      <c r="O5326">
        <v>7665</v>
      </c>
      <c r="P5326">
        <v>7642</v>
      </c>
      <c r="Q5326">
        <v>26971</v>
      </c>
      <c r="R5326">
        <v>16625</v>
      </c>
      <c r="S5326">
        <v>8919</v>
      </c>
      <c r="T5326">
        <v>18501</v>
      </c>
      <c r="U5326">
        <v>18165</v>
      </c>
      <c r="V5326">
        <v>26077</v>
      </c>
      <c r="W5326">
        <v>36803</v>
      </c>
      <c r="X5326">
        <v>37977</v>
      </c>
      <c r="Y5326">
        <v>41964</v>
      </c>
      <c r="Z5326">
        <v>43074</v>
      </c>
    </row>
    <row r="5327" spans="1:26" x14ac:dyDescent="0.2">
      <c r="A5327" s="1">
        <v>3459216</v>
      </c>
      <c r="B5327">
        <v>0</v>
      </c>
      <c r="C5327">
        <v>0</v>
      </c>
      <c r="D5327">
        <v>0</v>
      </c>
      <c r="E5327">
        <v>0</v>
      </c>
      <c r="F5327">
        <v>0</v>
      </c>
      <c r="G5327">
        <v>0</v>
      </c>
      <c r="H5327">
        <v>0</v>
      </c>
      <c r="I5327">
        <v>0</v>
      </c>
      <c r="J5327">
        <v>0</v>
      </c>
      <c r="K5327">
        <v>0</v>
      </c>
      <c r="L5327">
        <v>0</v>
      </c>
      <c r="M5327">
        <v>0</v>
      </c>
      <c r="N5327">
        <v>0</v>
      </c>
      <c r="O5327">
        <v>0</v>
      </c>
      <c r="P5327">
        <v>0</v>
      </c>
      <c r="Q5327">
        <v>0</v>
      </c>
      <c r="R5327">
        <v>0</v>
      </c>
      <c r="S5327">
        <v>0</v>
      </c>
      <c r="T5327">
        <v>0</v>
      </c>
      <c r="U5327">
        <v>0</v>
      </c>
      <c r="V5327">
        <v>0</v>
      </c>
      <c r="W5327">
        <v>0</v>
      </c>
      <c r="X5327">
        <v>0</v>
      </c>
      <c r="Y5327">
        <v>0</v>
      </c>
      <c r="Z5327">
        <v>0</v>
      </c>
    </row>
    <row r="5328" spans="1:26" x14ac:dyDescent="0.2">
      <c r="A5328" s="1">
        <v>3461264</v>
      </c>
      <c r="B5328">
        <v>0</v>
      </c>
      <c r="C5328">
        <v>0</v>
      </c>
      <c r="D5328">
        <v>0</v>
      </c>
      <c r="E5328">
        <v>0</v>
      </c>
      <c r="F5328">
        <v>0</v>
      </c>
    </row>
    <row r="5329" spans="1:26" x14ac:dyDescent="0.2">
      <c r="A5329" s="1">
        <v>3462449</v>
      </c>
      <c r="B5329">
        <v>0</v>
      </c>
      <c r="C5329">
        <v>0</v>
      </c>
      <c r="D5329">
        <v>0</v>
      </c>
      <c r="E5329">
        <v>0</v>
      </c>
      <c r="F5329">
        <v>0</v>
      </c>
    </row>
    <row r="5330" spans="1:26" x14ac:dyDescent="0.2">
      <c r="A5330" s="1">
        <v>3462458</v>
      </c>
      <c r="B5330">
        <v>0</v>
      </c>
      <c r="C5330">
        <v>0</v>
      </c>
      <c r="D5330">
        <v>0</v>
      </c>
      <c r="E5330">
        <v>0</v>
      </c>
      <c r="F5330">
        <v>0</v>
      </c>
      <c r="G5330">
        <v>0</v>
      </c>
      <c r="H5330">
        <v>0</v>
      </c>
      <c r="I5330">
        <v>0</v>
      </c>
      <c r="J5330">
        <v>0</v>
      </c>
      <c r="K5330">
        <v>0</v>
      </c>
    </row>
    <row r="5331" spans="1:26" x14ac:dyDescent="0.2">
      <c r="A5331" s="1">
        <v>3462654</v>
      </c>
      <c r="B5331">
        <v>0</v>
      </c>
    </row>
    <row r="5332" spans="1:26" x14ac:dyDescent="0.2">
      <c r="A5332" s="1">
        <v>3463875</v>
      </c>
      <c r="B5332">
        <v>0</v>
      </c>
      <c r="C5332">
        <v>0</v>
      </c>
      <c r="D5332">
        <v>0</v>
      </c>
      <c r="E5332">
        <v>0</v>
      </c>
      <c r="F5332">
        <v>0</v>
      </c>
      <c r="G5332">
        <v>0</v>
      </c>
      <c r="H5332">
        <v>0</v>
      </c>
      <c r="I5332">
        <v>0</v>
      </c>
      <c r="J5332">
        <v>0</v>
      </c>
      <c r="K5332">
        <v>0</v>
      </c>
      <c r="L5332">
        <v>18625</v>
      </c>
      <c r="M5332">
        <v>14937</v>
      </c>
      <c r="N5332">
        <v>15230</v>
      </c>
      <c r="O5332">
        <v>15841</v>
      </c>
      <c r="P5332">
        <v>14162</v>
      </c>
      <c r="Q5332">
        <v>22969</v>
      </c>
      <c r="R5332">
        <v>20301</v>
      </c>
      <c r="S5332">
        <v>19605</v>
      </c>
      <c r="T5332">
        <v>16606</v>
      </c>
      <c r="U5332">
        <v>21219</v>
      </c>
      <c r="V5332">
        <v>19198</v>
      </c>
      <c r="W5332">
        <v>18875</v>
      </c>
      <c r="X5332">
        <v>31009</v>
      </c>
      <c r="Y5332">
        <v>28101</v>
      </c>
      <c r="Z5332">
        <v>34270</v>
      </c>
    </row>
    <row r="5333" spans="1:26" x14ac:dyDescent="0.2">
      <c r="A5333" s="1">
        <v>3465226</v>
      </c>
      <c r="B5333">
        <v>48640</v>
      </c>
      <c r="C5333">
        <v>48957</v>
      </c>
      <c r="D5333">
        <v>33626</v>
      </c>
      <c r="E5333">
        <v>33219</v>
      </c>
      <c r="F5333">
        <v>42691</v>
      </c>
      <c r="G5333">
        <v>42088</v>
      </c>
      <c r="H5333">
        <v>43016</v>
      </c>
      <c r="I5333">
        <v>84645</v>
      </c>
      <c r="J5333">
        <v>75923</v>
      </c>
      <c r="K5333">
        <v>87675</v>
      </c>
      <c r="L5333">
        <v>85190</v>
      </c>
      <c r="M5333">
        <v>90127</v>
      </c>
      <c r="N5333">
        <v>108058</v>
      </c>
      <c r="O5333">
        <v>102202</v>
      </c>
      <c r="P5333">
        <v>83281</v>
      </c>
      <c r="Q5333">
        <v>0</v>
      </c>
      <c r="R5333">
        <v>0</v>
      </c>
      <c r="S5333">
        <v>0</v>
      </c>
      <c r="T5333">
        <v>0</v>
      </c>
      <c r="U5333">
        <v>0</v>
      </c>
      <c r="V5333">
        <v>0</v>
      </c>
      <c r="W5333">
        <v>1995176</v>
      </c>
      <c r="X5333">
        <v>2078726</v>
      </c>
      <c r="Y5333">
        <v>2175580</v>
      </c>
      <c r="Z5333">
        <v>2341690</v>
      </c>
    </row>
    <row r="5334" spans="1:26" x14ac:dyDescent="0.2">
      <c r="A5334" s="1">
        <v>3465392</v>
      </c>
      <c r="B5334">
        <v>0</v>
      </c>
      <c r="C5334">
        <v>0</v>
      </c>
      <c r="D5334">
        <v>0</v>
      </c>
      <c r="E5334">
        <v>0</v>
      </c>
      <c r="F5334">
        <v>0</v>
      </c>
      <c r="G5334">
        <v>0</v>
      </c>
      <c r="H5334">
        <v>0</v>
      </c>
      <c r="I5334">
        <v>0</v>
      </c>
      <c r="J5334">
        <v>0</v>
      </c>
      <c r="K5334">
        <v>0</v>
      </c>
      <c r="L5334">
        <v>0</v>
      </c>
      <c r="M5334">
        <v>0</v>
      </c>
      <c r="N5334">
        <v>0</v>
      </c>
      <c r="O5334">
        <v>0</v>
      </c>
      <c r="P5334">
        <v>0</v>
      </c>
      <c r="Q5334">
        <v>0</v>
      </c>
      <c r="R5334">
        <v>0</v>
      </c>
      <c r="S5334">
        <v>0</v>
      </c>
      <c r="T5334">
        <v>0</v>
      </c>
      <c r="U5334">
        <v>0</v>
      </c>
      <c r="V5334">
        <v>0</v>
      </c>
      <c r="W5334">
        <v>0</v>
      </c>
      <c r="X5334">
        <v>0</v>
      </c>
      <c r="Y5334">
        <v>0</v>
      </c>
      <c r="Z5334">
        <v>0</v>
      </c>
    </row>
    <row r="5335" spans="1:26" x14ac:dyDescent="0.2">
      <c r="A5335" s="1">
        <v>3466988</v>
      </c>
      <c r="B5335">
        <v>0</v>
      </c>
      <c r="C5335">
        <v>0</v>
      </c>
      <c r="D5335">
        <v>0</v>
      </c>
      <c r="E5335">
        <v>0</v>
      </c>
      <c r="F5335">
        <v>0</v>
      </c>
      <c r="G5335">
        <v>0</v>
      </c>
      <c r="H5335">
        <v>0</v>
      </c>
      <c r="I5335">
        <v>1750</v>
      </c>
      <c r="J5335">
        <v>0</v>
      </c>
      <c r="K5335">
        <v>0</v>
      </c>
      <c r="L5335">
        <v>0</v>
      </c>
      <c r="M5335">
        <v>925</v>
      </c>
      <c r="N5335">
        <v>925</v>
      </c>
      <c r="O5335">
        <v>0</v>
      </c>
      <c r="P5335">
        <v>0</v>
      </c>
      <c r="Q5335">
        <v>0</v>
      </c>
      <c r="R5335">
        <v>0</v>
      </c>
      <c r="S5335">
        <v>0</v>
      </c>
      <c r="T5335">
        <v>4431</v>
      </c>
      <c r="U5335">
        <v>33398</v>
      </c>
      <c r="V5335">
        <v>12257</v>
      </c>
      <c r="W5335">
        <v>13041</v>
      </c>
      <c r="X5335">
        <v>28224</v>
      </c>
      <c r="Y5335">
        <v>26315</v>
      </c>
      <c r="Z5335">
        <v>25510</v>
      </c>
    </row>
    <row r="5336" spans="1:26" x14ac:dyDescent="0.2">
      <c r="A5336" s="1">
        <v>3468450</v>
      </c>
      <c r="B5336">
        <v>0</v>
      </c>
      <c r="C5336">
        <v>0</v>
      </c>
      <c r="D5336">
        <v>0</v>
      </c>
      <c r="E5336">
        <v>0</v>
      </c>
      <c r="F5336">
        <v>0</v>
      </c>
      <c r="G5336">
        <v>0</v>
      </c>
      <c r="H5336">
        <v>0</v>
      </c>
      <c r="I5336">
        <v>0</v>
      </c>
      <c r="J5336">
        <v>0</v>
      </c>
      <c r="K5336">
        <v>0</v>
      </c>
      <c r="L5336">
        <v>0</v>
      </c>
      <c r="M5336">
        <v>0</v>
      </c>
      <c r="N5336">
        <v>0</v>
      </c>
      <c r="O5336">
        <v>0</v>
      </c>
      <c r="P5336">
        <v>0</v>
      </c>
      <c r="Q5336">
        <v>0</v>
      </c>
      <c r="R5336">
        <v>0</v>
      </c>
      <c r="S5336">
        <v>0</v>
      </c>
      <c r="T5336">
        <v>0</v>
      </c>
      <c r="U5336">
        <v>0</v>
      </c>
      <c r="V5336">
        <v>5618</v>
      </c>
      <c r="W5336">
        <v>5665</v>
      </c>
      <c r="X5336">
        <v>6985</v>
      </c>
      <c r="Y5336">
        <v>0</v>
      </c>
      <c r="Z5336">
        <v>1914</v>
      </c>
    </row>
    <row r="5337" spans="1:26" x14ac:dyDescent="0.2">
      <c r="A5337" s="1">
        <v>3470097</v>
      </c>
      <c r="B5337">
        <v>0</v>
      </c>
      <c r="C5337">
        <v>0</v>
      </c>
      <c r="D5337">
        <v>0</v>
      </c>
      <c r="E5337">
        <v>0</v>
      </c>
      <c r="F5337">
        <v>0</v>
      </c>
      <c r="G5337">
        <v>0</v>
      </c>
      <c r="H5337">
        <v>0</v>
      </c>
      <c r="I5337">
        <v>0</v>
      </c>
      <c r="J5337">
        <v>0</v>
      </c>
      <c r="K5337">
        <v>0</v>
      </c>
      <c r="L5337">
        <v>0</v>
      </c>
      <c r="M5337">
        <v>0</v>
      </c>
      <c r="N5337">
        <v>0</v>
      </c>
      <c r="O5337">
        <v>0</v>
      </c>
      <c r="P5337">
        <v>0</v>
      </c>
      <c r="Q5337">
        <v>0</v>
      </c>
      <c r="R5337">
        <v>0</v>
      </c>
      <c r="S5337">
        <v>0</v>
      </c>
      <c r="T5337">
        <v>0</v>
      </c>
      <c r="U5337">
        <v>777</v>
      </c>
      <c r="V5337">
        <v>7084</v>
      </c>
      <c r="W5337">
        <v>15766</v>
      </c>
      <c r="X5337">
        <v>13178</v>
      </c>
      <c r="Y5337">
        <v>14470</v>
      </c>
      <c r="Z5337">
        <v>12603</v>
      </c>
    </row>
    <row r="5338" spans="1:26" x14ac:dyDescent="0.2">
      <c r="A5338" s="1">
        <v>3470154</v>
      </c>
      <c r="B5338">
        <v>0</v>
      </c>
      <c r="C5338">
        <v>0</v>
      </c>
      <c r="D5338">
        <v>0</v>
      </c>
      <c r="E5338">
        <v>0</v>
      </c>
      <c r="F5338">
        <v>0</v>
      </c>
      <c r="G5338">
        <v>0</v>
      </c>
      <c r="H5338">
        <v>0</v>
      </c>
      <c r="I5338">
        <v>0</v>
      </c>
      <c r="J5338">
        <v>0</v>
      </c>
      <c r="K5338">
        <v>0</v>
      </c>
      <c r="L5338">
        <v>0</v>
      </c>
      <c r="M5338">
        <v>0</v>
      </c>
      <c r="N5338">
        <v>0</v>
      </c>
      <c r="O5338">
        <v>0</v>
      </c>
      <c r="P5338">
        <v>0</v>
      </c>
      <c r="Q5338">
        <v>0</v>
      </c>
      <c r="R5338">
        <v>0</v>
      </c>
      <c r="S5338">
        <v>0</v>
      </c>
      <c r="T5338">
        <v>0</v>
      </c>
      <c r="U5338">
        <v>0</v>
      </c>
      <c r="V5338">
        <v>5772</v>
      </c>
      <c r="W5338">
        <v>7338</v>
      </c>
      <c r="X5338">
        <v>6403</v>
      </c>
      <c r="Y5338">
        <v>3840</v>
      </c>
      <c r="Z5338">
        <v>1000</v>
      </c>
    </row>
    <row r="5339" spans="1:26" x14ac:dyDescent="0.2">
      <c r="A5339" s="1">
        <v>3470239</v>
      </c>
      <c r="B5339">
        <v>0</v>
      </c>
      <c r="C5339">
        <v>0</v>
      </c>
      <c r="D5339">
        <v>0</v>
      </c>
      <c r="E5339">
        <v>0</v>
      </c>
      <c r="F5339">
        <v>0</v>
      </c>
      <c r="G5339">
        <v>0</v>
      </c>
      <c r="H5339">
        <v>0</v>
      </c>
      <c r="I5339">
        <v>0</v>
      </c>
      <c r="J5339">
        <v>0</v>
      </c>
      <c r="K5339">
        <v>0</v>
      </c>
      <c r="L5339">
        <v>0</v>
      </c>
      <c r="M5339">
        <v>0</v>
      </c>
      <c r="N5339">
        <v>0</v>
      </c>
      <c r="O5339">
        <v>0</v>
      </c>
      <c r="P5339">
        <v>0</v>
      </c>
      <c r="Q5339">
        <v>0</v>
      </c>
      <c r="R5339">
        <v>0</v>
      </c>
      <c r="S5339">
        <v>0</v>
      </c>
      <c r="T5339">
        <v>0</v>
      </c>
      <c r="U5339">
        <v>0</v>
      </c>
      <c r="V5339">
        <v>0</v>
      </c>
      <c r="W5339">
        <v>0</v>
      </c>
      <c r="X5339">
        <v>0</v>
      </c>
      <c r="Y5339">
        <v>0</v>
      </c>
      <c r="Z5339">
        <v>0</v>
      </c>
    </row>
    <row r="5340" spans="1:26" x14ac:dyDescent="0.2">
      <c r="A5340" s="1">
        <v>3470864</v>
      </c>
      <c r="B5340">
        <v>0</v>
      </c>
      <c r="C5340">
        <v>0</v>
      </c>
      <c r="D5340">
        <v>0</v>
      </c>
      <c r="E5340">
        <v>0</v>
      </c>
      <c r="F5340">
        <v>0</v>
      </c>
    </row>
    <row r="5341" spans="1:26" x14ac:dyDescent="0.2">
      <c r="A5341" s="1">
        <v>3470930</v>
      </c>
      <c r="B5341">
        <v>1709</v>
      </c>
      <c r="C5341">
        <v>1710</v>
      </c>
      <c r="D5341">
        <v>1711</v>
      </c>
      <c r="E5341">
        <v>0</v>
      </c>
      <c r="F5341">
        <v>0</v>
      </c>
      <c r="G5341">
        <v>0</v>
      </c>
      <c r="H5341">
        <v>0</v>
      </c>
      <c r="I5341">
        <v>0</v>
      </c>
      <c r="J5341">
        <v>0</v>
      </c>
      <c r="K5341">
        <v>0</v>
      </c>
      <c r="L5341">
        <v>0</v>
      </c>
      <c r="M5341">
        <v>0</v>
      </c>
      <c r="N5341">
        <v>0</v>
      </c>
      <c r="O5341">
        <v>0</v>
      </c>
      <c r="P5341">
        <v>0</v>
      </c>
      <c r="Q5341">
        <v>0</v>
      </c>
      <c r="R5341">
        <v>250</v>
      </c>
      <c r="S5341">
        <v>251</v>
      </c>
      <c r="T5341">
        <v>11296</v>
      </c>
      <c r="U5341">
        <v>7212</v>
      </c>
      <c r="V5341">
        <v>5688</v>
      </c>
      <c r="W5341">
        <v>7174</v>
      </c>
      <c r="X5341">
        <v>13217</v>
      </c>
      <c r="Y5341">
        <v>13374</v>
      </c>
      <c r="Z5341">
        <v>13350</v>
      </c>
    </row>
    <row r="5342" spans="1:26" x14ac:dyDescent="0.2">
      <c r="A5342" s="1">
        <v>3472046</v>
      </c>
      <c r="B5342">
        <v>14836</v>
      </c>
      <c r="C5342">
        <v>12614</v>
      </c>
      <c r="D5342">
        <v>35359</v>
      </c>
      <c r="E5342">
        <v>30240</v>
      </c>
      <c r="F5342">
        <v>35237</v>
      </c>
      <c r="G5342">
        <v>30676</v>
      </c>
      <c r="H5342">
        <v>28634</v>
      </c>
      <c r="I5342">
        <v>26257</v>
      </c>
      <c r="J5342">
        <v>24244</v>
      </c>
      <c r="K5342">
        <v>14765</v>
      </c>
      <c r="L5342">
        <v>14593</v>
      </c>
      <c r="M5342">
        <v>14824</v>
      </c>
      <c r="N5342">
        <v>20384</v>
      </c>
      <c r="O5342">
        <v>15046</v>
      </c>
      <c r="P5342">
        <v>15401</v>
      </c>
      <c r="Q5342">
        <v>16627</v>
      </c>
      <c r="R5342">
        <v>27625</v>
      </c>
      <c r="S5342">
        <v>56336</v>
      </c>
      <c r="T5342">
        <v>62805</v>
      </c>
      <c r="U5342">
        <v>81411</v>
      </c>
      <c r="V5342">
        <v>88510</v>
      </c>
      <c r="W5342">
        <v>135978</v>
      </c>
      <c r="X5342">
        <v>120059</v>
      </c>
      <c r="Y5342">
        <v>132720</v>
      </c>
      <c r="Z5342">
        <v>156753</v>
      </c>
    </row>
    <row r="5343" spans="1:26" x14ac:dyDescent="0.2">
      <c r="A5343" s="1">
        <v>3472859</v>
      </c>
      <c r="B5343">
        <v>0</v>
      </c>
      <c r="C5343">
        <v>0</v>
      </c>
      <c r="D5343">
        <v>0</v>
      </c>
      <c r="E5343">
        <v>0</v>
      </c>
      <c r="F5343">
        <v>0</v>
      </c>
      <c r="G5343">
        <v>0</v>
      </c>
      <c r="H5343">
        <v>0</v>
      </c>
      <c r="I5343">
        <v>0</v>
      </c>
      <c r="J5343">
        <v>0</v>
      </c>
      <c r="K5343">
        <v>0</v>
      </c>
      <c r="L5343">
        <v>0</v>
      </c>
      <c r="M5343">
        <v>0</v>
      </c>
      <c r="N5343">
        <v>0</v>
      </c>
      <c r="O5343">
        <v>0</v>
      </c>
      <c r="P5343">
        <v>0</v>
      </c>
      <c r="Q5343">
        <v>0</v>
      </c>
      <c r="R5343">
        <v>0</v>
      </c>
      <c r="S5343">
        <v>0</v>
      </c>
      <c r="T5343">
        <v>0</v>
      </c>
      <c r="U5343">
        <v>0</v>
      </c>
      <c r="V5343">
        <v>0</v>
      </c>
      <c r="W5343">
        <v>0</v>
      </c>
      <c r="X5343">
        <v>0</v>
      </c>
      <c r="Y5343">
        <v>0</v>
      </c>
      <c r="Z5343">
        <v>0</v>
      </c>
    </row>
    <row r="5344" spans="1:26" x14ac:dyDescent="0.2">
      <c r="A5344" s="1">
        <v>3475083</v>
      </c>
      <c r="B5344">
        <v>629494</v>
      </c>
      <c r="C5344">
        <v>565303</v>
      </c>
      <c r="D5344">
        <v>799472</v>
      </c>
      <c r="E5344">
        <v>799252</v>
      </c>
      <c r="F5344">
        <v>964528</v>
      </c>
      <c r="G5344">
        <v>1014257</v>
      </c>
      <c r="H5344">
        <v>938888</v>
      </c>
      <c r="I5344">
        <v>1331214</v>
      </c>
      <c r="J5344">
        <v>1713562</v>
      </c>
      <c r="K5344">
        <v>1717508</v>
      </c>
      <c r="L5344">
        <v>1822474</v>
      </c>
      <c r="M5344">
        <v>2009688</v>
      </c>
      <c r="N5344">
        <v>2088153</v>
      </c>
      <c r="O5344">
        <v>2055485</v>
      </c>
      <c r="P5344">
        <v>1845369</v>
      </c>
      <c r="Q5344">
        <v>2184424</v>
      </c>
      <c r="R5344">
        <v>2050333</v>
      </c>
      <c r="S5344">
        <v>1677583</v>
      </c>
      <c r="T5344">
        <v>2124210</v>
      </c>
      <c r="U5344">
        <v>2623832</v>
      </c>
      <c r="V5344">
        <v>2917093</v>
      </c>
      <c r="W5344">
        <v>3491630</v>
      </c>
      <c r="X5344">
        <v>3672442</v>
      </c>
      <c r="Y5344">
        <v>3464267</v>
      </c>
      <c r="Z5344">
        <v>3799515</v>
      </c>
    </row>
    <row r="5345" spans="1:26" x14ac:dyDescent="0.2">
      <c r="A5345" s="1">
        <v>3476192</v>
      </c>
      <c r="B5345">
        <v>0</v>
      </c>
      <c r="C5345">
        <v>0</v>
      </c>
      <c r="D5345">
        <v>0</v>
      </c>
      <c r="E5345">
        <v>0</v>
      </c>
      <c r="F5345">
        <v>0</v>
      </c>
      <c r="G5345">
        <v>0</v>
      </c>
      <c r="H5345">
        <v>0</v>
      </c>
      <c r="I5345">
        <v>0</v>
      </c>
      <c r="J5345">
        <v>0</v>
      </c>
      <c r="K5345">
        <v>139</v>
      </c>
      <c r="L5345">
        <v>139</v>
      </c>
      <c r="M5345">
        <v>139</v>
      </c>
      <c r="N5345">
        <v>139</v>
      </c>
      <c r="O5345">
        <v>139</v>
      </c>
      <c r="P5345">
        <v>139</v>
      </c>
      <c r="Q5345">
        <v>922</v>
      </c>
      <c r="R5345">
        <v>922</v>
      </c>
      <c r="S5345">
        <v>2173</v>
      </c>
      <c r="T5345">
        <v>10408</v>
      </c>
      <c r="U5345">
        <v>18499</v>
      </c>
      <c r="V5345">
        <v>21574</v>
      </c>
      <c r="W5345">
        <v>21633</v>
      </c>
      <c r="X5345">
        <v>20972</v>
      </c>
      <c r="Y5345">
        <v>17097</v>
      </c>
      <c r="Z5345">
        <v>13703</v>
      </c>
    </row>
    <row r="5346" spans="1:26" x14ac:dyDescent="0.2">
      <c r="A5346" s="1">
        <v>3479018</v>
      </c>
      <c r="B5346">
        <v>0</v>
      </c>
      <c r="C5346">
        <v>0</v>
      </c>
      <c r="D5346">
        <v>0</v>
      </c>
      <c r="E5346">
        <v>0</v>
      </c>
      <c r="F5346">
        <v>0</v>
      </c>
      <c r="G5346">
        <v>0</v>
      </c>
      <c r="H5346">
        <v>0</v>
      </c>
      <c r="I5346">
        <v>0</v>
      </c>
      <c r="J5346">
        <v>0</v>
      </c>
      <c r="K5346">
        <v>0</v>
      </c>
      <c r="L5346">
        <v>0</v>
      </c>
      <c r="M5346">
        <v>0</v>
      </c>
      <c r="N5346">
        <v>0</v>
      </c>
      <c r="O5346">
        <v>0</v>
      </c>
      <c r="P5346">
        <v>0</v>
      </c>
      <c r="Q5346">
        <v>0</v>
      </c>
      <c r="R5346">
        <v>0</v>
      </c>
      <c r="S5346">
        <v>0</v>
      </c>
      <c r="T5346">
        <v>0</v>
      </c>
      <c r="U5346">
        <v>0</v>
      </c>
      <c r="V5346">
        <v>0</v>
      </c>
      <c r="W5346">
        <v>0</v>
      </c>
      <c r="X5346">
        <v>0</v>
      </c>
      <c r="Y5346">
        <v>0</v>
      </c>
      <c r="Z5346">
        <v>0</v>
      </c>
    </row>
    <row r="5347" spans="1:26" x14ac:dyDescent="0.2">
      <c r="A5347" s="1">
        <v>3480069</v>
      </c>
      <c r="B5347">
        <v>3911</v>
      </c>
      <c r="C5347">
        <v>2624</v>
      </c>
      <c r="D5347">
        <v>2858</v>
      </c>
      <c r="E5347">
        <v>1869</v>
      </c>
      <c r="F5347">
        <v>1875</v>
      </c>
      <c r="G5347">
        <v>2538</v>
      </c>
      <c r="H5347">
        <v>3056</v>
      </c>
      <c r="I5347">
        <v>2357</v>
      </c>
      <c r="J5347">
        <v>3305</v>
      </c>
      <c r="K5347">
        <v>2769</v>
      </c>
      <c r="L5347">
        <v>1858</v>
      </c>
      <c r="M5347">
        <v>1651</v>
      </c>
      <c r="N5347">
        <v>1239</v>
      </c>
      <c r="O5347">
        <v>10091</v>
      </c>
      <c r="P5347">
        <v>1240</v>
      </c>
      <c r="Q5347">
        <v>1241</v>
      </c>
      <c r="R5347">
        <v>993</v>
      </c>
      <c r="S5347">
        <v>602</v>
      </c>
      <c r="T5347">
        <v>1054</v>
      </c>
      <c r="U5347">
        <v>2213</v>
      </c>
      <c r="V5347">
        <v>2228</v>
      </c>
      <c r="W5347">
        <v>6395</v>
      </c>
      <c r="X5347">
        <v>6678</v>
      </c>
      <c r="Y5347">
        <v>7570</v>
      </c>
      <c r="Z5347">
        <v>7428</v>
      </c>
    </row>
    <row r="5348" spans="1:26" x14ac:dyDescent="0.2">
      <c r="A5348" s="1">
        <v>3481703</v>
      </c>
      <c r="B5348">
        <v>4231</v>
      </c>
      <c r="C5348">
        <v>10125</v>
      </c>
      <c r="D5348">
        <v>7381</v>
      </c>
      <c r="E5348">
        <v>12813</v>
      </c>
      <c r="F5348">
        <v>11587</v>
      </c>
      <c r="G5348">
        <v>11698</v>
      </c>
      <c r="H5348">
        <v>15102</v>
      </c>
      <c r="I5348">
        <v>3037</v>
      </c>
      <c r="J5348">
        <v>2389</v>
      </c>
      <c r="K5348">
        <v>1608</v>
      </c>
      <c r="L5348">
        <v>2553</v>
      </c>
      <c r="M5348">
        <v>2553</v>
      </c>
      <c r="N5348">
        <v>1200</v>
      </c>
      <c r="O5348">
        <v>0</v>
      </c>
    </row>
    <row r="5349" spans="1:26" x14ac:dyDescent="0.2">
      <c r="A5349" s="1">
        <v>3482045</v>
      </c>
      <c r="B5349">
        <v>0</v>
      </c>
      <c r="C5349">
        <v>0</v>
      </c>
      <c r="D5349">
        <v>0</v>
      </c>
      <c r="E5349">
        <v>0</v>
      </c>
      <c r="F5349">
        <v>0</v>
      </c>
      <c r="G5349">
        <v>0</v>
      </c>
      <c r="H5349">
        <v>0</v>
      </c>
      <c r="I5349">
        <v>1998</v>
      </c>
      <c r="J5349">
        <v>3592</v>
      </c>
      <c r="K5349">
        <v>3728</v>
      </c>
      <c r="L5349">
        <v>3989</v>
      </c>
      <c r="M5349">
        <v>2019</v>
      </c>
      <c r="N5349">
        <v>1466</v>
      </c>
      <c r="O5349">
        <v>3634</v>
      </c>
      <c r="P5349">
        <v>5149</v>
      </c>
      <c r="Q5349">
        <v>4059</v>
      </c>
      <c r="R5349">
        <v>584</v>
      </c>
      <c r="S5349">
        <v>0</v>
      </c>
      <c r="T5349">
        <v>12091</v>
      </c>
      <c r="U5349">
        <v>13185</v>
      </c>
      <c r="V5349">
        <v>15070</v>
      </c>
      <c r="W5349">
        <v>14541</v>
      </c>
      <c r="X5349">
        <v>15340</v>
      </c>
      <c r="Y5349">
        <v>2882</v>
      </c>
      <c r="Z5349">
        <v>1716</v>
      </c>
    </row>
    <row r="5350" spans="1:26" x14ac:dyDescent="0.2">
      <c r="A5350" s="1">
        <v>3482111</v>
      </c>
      <c r="B5350">
        <v>0</v>
      </c>
      <c r="C5350">
        <v>0</v>
      </c>
      <c r="D5350">
        <v>0</v>
      </c>
      <c r="E5350">
        <v>0</v>
      </c>
      <c r="F5350">
        <v>0</v>
      </c>
      <c r="G5350">
        <v>0</v>
      </c>
      <c r="H5350">
        <v>0</v>
      </c>
      <c r="I5350">
        <v>0</v>
      </c>
      <c r="J5350">
        <v>0</v>
      </c>
      <c r="K5350">
        <v>0</v>
      </c>
      <c r="L5350">
        <v>0</v>
      </c>
      <c r="M5350">
        <v>0</v>
      </c>
      <c r="N5350">
        <v>0</v>
      </c>
      <c r="O5350">
        <v>0</v>
      </c>
      <c r="P5350">
        <v>0</v>
      </c>
      <c r="Q5350">
        <v>0</v>
      </c>
      <c r="R5350">
        <v>0</v>
      </c>
      <c r="S5350">
        <v>0</v>
      </c>
      <c r="T5350">
        <v>900</v>
      </c>
      <c r="U5350">
        <v>9390</v>
      </c>
      <c r="V5350">
        <v>17620</v>
      </c>
      <c r="W5350">
        <v>14118</v>
      </c>
      <c r="X5350">
        <v>17052</v>
      </c>
      <c r="Y5350">
        <v>61701</v>
      </c>
      <c r="Z5350">
        <v>58223</v>
      </c>
    </row>
    <row r="5351" spans="1:26" x14ac:dyDescent="0.2">
      <c r="A5351" s="1">
        <v>3485215</v>
      </c>
      <c r="B5351">
        <v>7434</v>
      </c>
      <c r="C5351">
        <v>7838</v>
      </c>
      <c r="D5351">
        <v>7834</v>
      </c>
      <c r="E5351">
        <v>7891</v>
      </c>
      <c r="F5351">
        <v>8886</v>
      </c>
      <c r="G5351">
        <v>8939</v>
      </c>
      <c r="H5351">
        <v>8974</v>
      </c>
      <c r="I5351">
        <v>36368</v>
      </c>
      <c r="J5351">
        <v>38409</v>
      </c>
      <c r="K5351">
        <v>46861</v>
      </c>
      <c r="L5351">
        <v>46615</v>
      </c>
      <c r="M5351">
        <v>36955</v>
      </c>
      <c r="N5351">
        <v>17754</v>
      </c>
      <c r="O5351">
        <v>17793</v>
      </c>
      <c r="P5351">
        <v>17818</v>
      </c>
      <c r="Q5351">
        <v>16079</v>
      </c>
      <c r="R5351">
        <v>19187</v>
      </c>
      <c r="S5351">
        <v>28313</v>
      </c>
      <c r="T5351">
        <v>55734</v>
      </c>
      <c r="U5351">
        <v>61987</v>
      </c>
      <c r="V5351">
        <v>59656</v>
      </c>
      <c r="W5351">
        <v>62741</v>
      </c>
      <c r="X5351">
        <v>71092</v>
      </c>
      <c r="Y5351">
        <v>69270</v>
      </c>
      <c r="Z5351">
        <v>75518</v>
      </c>
    </row>
    <row r="5352" spans="1:26" x14ac:dyDescent="0.2">
      <c r="A5352" s="1">
        <v>3485420</v>
      </c>
      <c r="B5352">
        <v>0</v>
      </c>
      <c r="C5352">
        <v>0</v>
      </c>
      <c r="D5352">
        <v>0</v>
      </c>
      <c r="E5352">
        <v>0</v>
      </c>
      <c r="F5352">
        <v>0</v>
      </c>
      <c r="G5352">
        <v>664</v>
      </c>
      <c r="H5352">
        <v>2328</v>
      </c>
      <c r="I5352">
        <v>5781</v>
      </c>
      <c r="J5352">
        <v>9477</v>
      </c>
      <c r="K5352">
        <v>4166</v>
      </c>
      <c r="L5352">
        <v>6754</v>
      </c>
      <c r="M5352">
        <v>7703</v>
      </c>
      <c r="N5352">
        <v>10410</v>
      </c>
      <c r="O5352">
        <v>1572</v>
      </c>
      <c r="P5352">
        <v>2863</v>
      </c>
      <c r="Q5352">
        <v>4537</v>
      </c>
      <c r="R5352">
        <v>5258</v>
      </c>
      <c r="S5352">
        <v>14069</v>
      </c>
      <c r="T5352">
        <v>50733</v>
      </c>
      <c r="U5352">
        <v>64729</v>
      </c>
      <c r="V5352">
        <v>67605</v>
      </c>
      <c r="W5352">
        <v>54476</v>
      </c>
      <c r="X5352">
        <v>51287</v>
      </c>
      <c r="Y5352">
        <v>58261</v>
      </c>
      <c r="Z5352">
        <v>58995</v>
      </c>
    </row>
    <row r="5353" spans="1:26" x14ac:dyDescent="0.2">
      <c r="A5353" s="1">
        <v>3486623</v>
      </c>
      <c r="B5353">
        <v>78799</v>
      </c>
      <c r="C5353">
        <v>107218</v>
      </c>
      <c r="D5353">
        <v>109058</v>
      </c>
    </row>
    <row r="5354" spans="1:26" x14ac:dyDescent="0.2">
      <c r="A5354" s="1">
        <v>3487433</v>
      </c>
      <c r="B5354">
        <v>0</v>
      </c>
      <c r="C5354">
        <v>0</v>
      </c>
      <c r="D5354">
        <v>0</v>
      </c>
      <c r="E5354">
        <v>0</v>
      </c>
      <c r="F5354">
        <v>0</v>
      </c>
      <c r="G5354">
        <v>0</v>
      </c>
      <c r="H5354">
        <v>0</v>
      </c>
      <c r="I5354">
        <v>0</v>
      </c>
      <c r="J5354">
        <v>0</v>
      </c>
      <c r="K5354">
        <v>0</v>
      </c>
      <c r="L5354">
        <v>0</v>
      </c>
      <c r="M5354">
        <v>0</v>
      </c>
      <c r="N5354">
        <v>0</v>
      </c>
      <c r="O5354">
        <v>0</v>
      </c>
      <c r="P5354">
        <v>0</v>
      </c>
      <c r="Q5354">
        <v>0</v>
      </c>
      <c r="R5354">
        <v>0</v>
      </c>
      <c r="S5354">
        <v>0</v>
      </c>
      <c r="T5354">
        <v>0</v>
      </c>
      <c r="U5354">
        <v>0</v>
      </c>
      <c r="V5354">
        <v>0</v>
      </c>
      <c r="W5354">
        <v>0</v>
      </c>
      <c r="X5354">
        <v>0</v>
      </c>
      <c r="Y5354">
        <v>0</v>
      </c>
      <c r="Z5354">
        <v>0</v>
      </c>
    </row>
    <row r="5355" spans="1:26" x14ac:dyDescent="0.2">
      <c r="A5355" s="1">
        <v>3487518</v>
      </c>
      <c r="B5355">
        <v>185249</v>
      </c>
      <c r="C5355">
        <v>184530</v>
      </c>
      <c r="D5355">
        <v>183794</v>
      </c>
      <c r="E5355">
        <v>223361</v>
      </c>
      <c r="F5355">
        <v>219023</v>
      </c>
      <c r="G5355">
        <v>224131</v>
      </c>
      <c r="H5355">
        <v>256275</v>
      </c>
      <c r="I5355">
        <v>319231</v>
      </c>
    </row>
    <row r="5356" spans="1:26" x14ac:dyDescent="0.2">
      <c r="A5356" s="1">
        <v>3487947</v>
      </c>
      <c r="B5356">
        <v>0</v>
      </c>
      <c r="C5356">
        <v>0</v>
      </c>
      <c r="D5356">
        <v>0</v>
      </c>
      <c r="E5356">
        <v>0</v>
      </c>
      <c r="F5356">
        <v>0</v>
      </c>
      <c r="G5356">
        <v>0</v>
      </c>
      <c r="H5356">
        <v>0</v>
      </c>
      <c r="I5356">
        <v>0</v>
      </c>
      <c r="J5356">
        <v>0</v>
      </c>
      <c r="K5356">
        <v>0</v>
      </c>
      <c r="L5356">
        <v>0</v>
      </c>
      <c r="M5356">
        <v>0</v>
      </c>
      <c r="N5356">
        <v>0</v>
      </c>
      <c r="O5356">
        <v>0</v>
      </c>
      <c r="P5356">
        <v>0</v>
      </c>
      <c r="Q5356">
        <v>0</v>
      </c>
      <c r="R5356">
        <v>0</v>
      </c>
      <c r="S5356">
        <v>0</v>
      </c>
      <c r="T5356">
        <v>0</v>
      </c>
      <c r="U5356">
        <v>0</v>
      </c>
      <c r="V5356">
        <v>0</v>
      </c>
      <c r="W5356">
        <v>0</v>
      </c>
      <c r="X5356">
        <v>0</v>
      </c>
      <c r="Y5356">
        <v>0</v>
      </c>
      <c r="Z5356">
        <v>0</v>
      </c>
    </row>
    <row r="5357" spans="1:26" x14ac:dyDescent="0.2">
      <c r="A5357" s="1">
        <v>3488579</v>
      </c>
      <c r="B5357">
        <v>0</v>
      </c>
      <c r="C5357">
        <v>0</v>
      </c>
      <c r="D5357">
        <v>0</v>
      </c>
      <c r="E5357">
        <v>0</v>
      </c>
      <c r="F5357">
        <v>0</v>
      </c>
      <c r="G5357">
        <v>0</v>
      </c>
      <c r="H5357">
        <v>0</v>
      </c>
      <c r="I5357">
        <v>0</v>
      </c>
      <c r="J5357">
        <v>0</v>
      </c>
      <c r="K5357">
        <v>0</v>
      </c>
      <c r="L5357">
        <v>0</v>
      </c>
      <c r="M5357">
        <v>0</v>
      </c>
      <c r="N5357">
        <v>0</v>
      </c>
      <c r="O5357">
        <v>0</v>
      </c>
      <c r="P5357">
        <v>0</v>
      </c>
      <c r="Q5357">
        <v>0</v>
      </c>
      <c r="R5357">
        <v>0</v>
      </c>
      <c r="S5357">
        <v>0</v>
      </c>
      <c r="T5357">
        <v>0</v>
      </c>
      <c r="U5357">
        <v>0</v>
      </c>
      <c r="V5357">
        <v>0</v>
      </c>
      <c r="W5357">
        <v>14654</v>
      </c>
      <c r="X5357">
        <v>14937</v>
      </c>
      <c r="Y5357">
        <v>17089</v>
      </c>
      <c r="Z5357">
        <v>22908</v>
      </c>
    </row>
    <row r="5358" spans="1:26" x14ac:dyDescent="0.2">
      <c r="A5358" s="1">
        <v>3488869</v>
      </c>
      <c r="B5358">
        <v>0</v>
      </c>
      <c r="C5358">
        <v>0</v>
      </c>
      <c r="D5358">
        <v>0</v>
      </c>
      <c r="E5358">
        <v>0</v>
      </c>
      <c r="F5358">
        <v>0</v>
      </c>
    </row>
    <row r="5359" spans="1:26" x14ac:dyDescent="0.2">
      <c r="A5359" s="1">
        <v>3489035</v>
      </c>
      <c r="B5359">
        <v>3242</v>
      </c>
      <c r="C5359">
        <v>15939</v>
      </c>
      <c r="D5359">
        <v>13835</v>
      </c>
      <c r="E5359">
        <v>20155</v>
      </c>
      <c r="F5359">
        <v>17036</v>
      </c>
      <c r="G5359">
        <v>20314</v>
      </c>
      <c r="H5359">
        <v>15545</v>
      </c>
      <c r="I5359">
        <v>15320</v>
      </c>
      <c r="J5359">
        <v>29893</v>
      </c>
      <c r="K5359">
        <v>35988</v>
      </c>
      <c r="L5359">
        <v>29228</v>
      </c>
      <c r="M5359">
        <v>65502</v>
      </c>
      <c r="N5359">
        <v>50148</v>
      </c>
      <c r="O5359">
        <v>62329</v>
      </c>
      <c r="P5359">
        <v>60570</v>
      </c>
      <c r="Q5359">
        <v>52469</v>
      </c>
      <c r="R5359">
        <v>47065</v>
      </c>
      <c r="S5359">
        <v>83782</v>
      </c>
      <c r="T5359">
        <v>100859</v>
      </c>
      <c r="U5359">
        <v>120989</v>
      </c>
      <c r="V5359">
        <v>141238</v>
      </c>
      <c r="W5359">
        <v>211745</v>
      </c>
      <c r="X5359">
        <v>221938</v>
      </c>
      <c r="Y5359">
        <v>227989</v>
      </c>
      <c r="Z5359">
        <v>208898</v>
      </c>
    </row>
    <row r="5360" spans="1:26" x14ac:dyDescent="0.2">
      <c r="A5360" s="1">
        <v>3489071</v>
      </c>
      <c r="B5360">
        <v>11412</v>
      </c>
      <c r="C5360">
        <v>26466</v>
      </c>
      <c r="D5360">
        <v>22579</v>
      </c>
      <c r="E5360">
        <v>21115</v>
      </c>
      <c r="F5360">
        <v>17172</v>
      </c>
      <c r="G5360">
        <v>40526</v>
      </c>
      <c r="H5360">
        <v>38943</v>
      </c>
      <c r="I5360">
        <v>17408</v>
      </c>
      <c r="J5360">
        <v>19823</v>
      </c>
      <c r="K5360">
        <v>20836</v>
      </c>
      <c r="L5360">
        <v>87627</v>
      </c>
      <c r="M5360">
        <v>87122</v>
      </c>
      <c r="N5360">
        <v>72843</v>
      </c>
      <c r="O5360">
        <v>106381</v>
      </c>
      <c r="P5360">
        <v>88143</v>
      </c>
      <c r="Q5360">
        <v>89442</v>
      </c>
      <c r="R5360">
        <v>40919</v>
      </c>
      <c r="S5360">
        <v>48106</v>
      </c>
      <c r="T5360">
        <v>44558</v>
      </c>
      <c r="U5360">
        <v>42786</v>
      </c>
      <c r="V5360">
        <v>37474</v>
      </c>
      <c r="W5360">
        <v>48306</v>
      </c>
      <c r="X5360">
        <v>52553</v>
      </c>
      <c r="Y5360">
        <v>50924</v>
      </c>
      <c r="Z5360">
        <v>30789</v>
      </c>
    </row>
    <row r="5361" spans="1:26" x14ac:dyDescent="0.2">
      <c r="A5361" s="1">
        <v>3490871</v>
      </c>
      <c r="B5361">
        <v>38447</v>
      </c>
      <c r="C5361">
        <v>43360</v>
      </c>
      <c r="D5361">
        <v>37814</v>
      </c>
      <c r="E5361">
        <v>36496</v>
      </c>
      <c r="F5361">
        <v>40641</v>
      </c>
      <c r="G5361">
        <v>41754</v>
      </c>
      <c r="H5361">
        <v>26534</v>
      </c>
      <c r="I5361">
        <v>28453</v>
      </c>
      <c r="J5361">
        <v>34688</v>
      </c>
      <c r="K5361">
        <v>33682</v>
      </c>
      <c r="L5361">
        <v>33056</v>
      </c>
      <c r="M5361">
        <v>31391</v>
      </c>
      <c r="N5361">
        <v>36097</v>
      </c>
      <c r="O5361">
        <v>46558</v>
      </c>
    </row>
    <row r="5362" spans="1:26" x14ac:dyDescent="0.2">
      <c r="A5362" s="1">
        <v>3517590</v>
      </c>
      <c r="B5362">
        <v>0</v>
      </c>
      <c r="C5362">
        <v>0</v>
      </c>
      <c r="D5362">
        <v>0</v>
      </c>
      <c r="E5362">
        <v>0</v>
      </c>
      <c r="F5362">
        <v>0</v>
      </c>
      <c r="G5362">
        <v>0</v>
      </c>
      <c r="H5362">
        <v>0</v>
      </c>
      <c r="I5362">
        <v>0</v>
      </c>
      <c r="J5362">
        <v>0</v>
      </c>
      <c r="K5362">
        <v>0</v>
      </c>
      <c r="L5362">
        <v>0</v>
      </c>
      <c r="M5362">
        <v>0</v>
      </c>
      <c r="N5362">
        <v>0</v>
      </c>
      <c r="O5362">
        <v>0</v>
      </c>
      <c r="P5362">
        <v>0</v>
      </c>
      <c r="Q5362">
        <v>0</v>
      </c>
      <c r="R5362">
        <v>0</v>
      </c>
      <c r="S5362">
        <v>0</v>
      </c>
      <c r="T5362">
        <v>12010</v>
      </c>
      <c r="U5362">
        <v>59725</v>
      </c>
      <c r="V5362">
        <v>49907</v>
      </c>
      <c r="W5362">
        <v>49976</v>
      </c>
      <c r="X5362">
        <v>40164</v>
      </c>
      <c r="Y5362">
        <v>53475</v>
      </c>
      <c r="Z5362">
        <v>53696</v>
      </c>
    </row>
    <row r="5363" spans="1:26" x14ac:dyDescent="0.2">
      <c r="A5363" s="1">
        <v>3525577</v>
      </c>
      <c r="B5363">
        <v>0</v>
      </c>
      <c r="C5363">
        <v>0</v>
      </c>
      <c r="D5363">
        <v>0</v>
      </c>
      <c r="E5363">
        <v>0</v>
      </c>
      <c r="F5363">
        <v>0</v>
      </c>
    </row>
    <row r="5364" spans="1:26" x14ac:dyDescent="0.2">
      <c r="A5364" s="1">
        <v>3529315</v>
      </c>
      <c r="B5364">
        <v>0</v>
      </c>
      <c r="C5364">
        <v>0</v>
      </c>
      <c r="D5364">
        <v>0</v>
      </c>
      <c r="E5364">
        <v>0</v>
      </c>
      <c r="F5364">
        <v>0</v>
      </c>
      <c r="G5364">
        <v>0</v>
      </c>
      <c r="H5364">
        <v>0</v>
      </c>
      <c r="I5364">
        <v>0</v>
      </c>
      <c r="J5364">
        <v>0</v>
      </c>
      <c r="K5364">
        <v>0</v>
      </c>
      <c r="L5364">
        <v>0</v>
      </c>
      <c r="M5364">
        <v>0</v>
      </c>
      <c r="N5364">
        <v>0</v>
      </c>
      <c r="O5364">
        <v>0</v>
      </c>
      <c r="P5364">
        <v>0</v>
      </c>
      <c r="Q5364">
        <v>0</v>
      </c>
      <c r="R5364">
        <v>0</v>
      </c>
      <c r="S5364">
        <v>0</v>
      </c>
      <c r="T5364">
        <v>0</v>
      </c>
      <c r="U5364">
        <v>0</v>
      </c>
      <c r="V5364">
        <v>0</v>
      </c>
      <c r="W5364">
        <v>0</v>
      </c>
      <c r="X5364">
        <v>0</v>
      </c>
      <c r="Y5364">
        <v>0</v>
      </c>
      <c r="Z5364">
        <v>0</v>
      </c>
    </row>
    <row r="5365" spans="1:26" x14ac:dyDescent="0.2">
      <c r="A5365" s="1">
        <v>3531176</v>
      </c>
      <c r="B5365">
        <v>0</v>
      </c>
      <c r="C5365">
        <v>0</v>
      </c>
      <c r="D5365">
        <v>0</v>
      </c>
      <c r="E5365">
        <v>0</v>
      </c>
      <c r="F5365">
        <v>0</v>
      </c>
      <c r="G5365">
        <v>0</v>
      </c>
      <c r="H5365">
        <v>0</v>
      </c>
      <c r="I5365">
        <v>0</v>
      </c>
      <c r="J5365">
        <v>0</v>
      </c>
      <c r="K5365">
        <v>0</v>
      </c>
      <c r="L5365">
        <v>0</v>
      </c>
      <c r="M5365">
        <v>0</v>
      </c>
      <c r="N5365">
        <v>0</v>
      </c>
      <c r="O5365">
        <v>0</v>
      </c>
      <c r="P5365">
        <v>0</v>
      </c>
      <c r="Q5365">
        <v>0</v>
      </c>
      <c r="R5365">
        <v>0</v>
      </c>
      <c r="S5365">
        <v>0</v>
      </c>
      <c r="T5365">
        <v>0</v>
      </c>
      <c r="U5365">
        <v>0</v>
      </c>
      <c r="V5365">
        <v>0</v>
      </c>
      <c r="W5365">
        <v>0</v>
      </c>
      <c r="X5365">
        <v>0</v>
      </c>
      <c r="Y5365">
        <v>0</v>
      </c>
      <c r="Z5365">
        <v>0</v>
      </c>
    </row>
    <row r="5366" spans="1:26" x14ac:dyDescent="0.2">
      <c r="A5366" s="1">
        <v>3532641</v>
      </c>
      <c r="B5366">
        <v>78006</v>
      </c>
      <c r="C5366">
        <v>98976</v>
      </c>
      <c r="D5366">
        <v>140600</v>
      </c>
      <c r="E5366">
        <v>152925</v>
      </c>
      <c r="F5366">
        <v>178786</v>
      </c>
      <c r="G5366">
        <v>194456</v>
      </c>
      <c r="H5366">
        <v>232074</v>
      </c>
      <c r="I5366">
        <v>240888</v>
      </c>
      <c r="J5366">
        <v>352504</v>
      </c>
      <c r="K5366">
        <v>397935</v>
      </c>
      <c r="L5366">
        <v>493132</v>
      </c>
      <c r="M5366">
        <v>465971</v>
      </c>
      <c r="N5366">
        <v>584687</v>
      </c>
      <c r="O5366">
        <v>647977</v>
      </c>
      <c r="P5366">
        <v>659512</v>
      </c>
      <c r="Q5366">
        <v>653407</v>
      </c>
      <c r="R5366">
        <v>746460</v>
      </c>
      <c r="S5366">
        <v>718971</v>
      </c>
      <c r="T5366">
        <v>792838</v>
      </c>
      <c r="U5366">
        <v>806620</v>
      </c>
      <c r="V5366">
        <v>813698</v>
      </c>
      <c r="W5366">
        <v>853903</v>
      </c>
      <c r="X5366">
        <v>830989</v>
      </c>
      <c r="Y5366">
        <v>841185</v>
      </c>
      <c r="Z5366">
        <v>634875</v>
      </c>
    </row>
    <row r="5367" spans="1:26" x14ac:dyDescent="0.2">
      <c r="A5367" s="1">
        <v>3535848</v>
      </c>
      <c r="B5367">
        <v>503</v>
      </c>
      <c r="C5367">
        <v>503</v>
      </c>
      <c r="D5367">
        <v>503</v>
      </c>
      <c r="E5367">
        <v>505</v>
      </c>
      <c r="F5367">
        <v>506</v>
      </c>
      <c r="G5367">
        <v>305</v>
      </c>
      <c r="H5367">
        <v>102</v>
      </c>
      <c r="I5367">
        <v>0</v>
      </c>
      <c r="J5367">
        <v>0</v>
      </c>
      <c r="K5367">
        <v>0</v>
      </c>
      <c r="L5367">
        <v>0</v>
      </c>
      <c r="M5367">
        <v>0</v>
      </c>
      <c r="N5367">
        <v>0</v>
      </c>
      <c r="O5367">
        <v>0</v>
      </c>
      <c r="P5367">
        <v>0</v>
      </c>
      <c r="Q5367">
        <v>0</v>
      </c>
    </row>
    <row r="5368" spans="1:26" x14ac:dyDescent="0.2">
      <c r="A5368" s="1">
        <v>3537897</v>
      </c>
      <c r="B5368">
        <v>25169</v>
      </c>
      <c r="C5368">
        <v>33290</v>
      </c>
      <c r="D5368">
        <v>34262</v>
      </c>
      <c r="E5368">
        <v>33591</v>
      </c>
      <c r="F5368">
        <v>28124</v>
      </c>
      <c r="G5368">
        <v>24088</v>
      </c>
      <c r="H5368">
        <v>30866</v>
      </c>
      <c r="I5368">
        <v>44561</v>
      </c>
      <c r="J5368">
        <v>46820</v>
      </c>
      <c r="K5368">
        <v>60189</v>
      </c>
      <c r="L5368">
        <v>65949</v>
      </c>
      <c r="M5368">
        <v>64117</v>
      </c>
      <c r="N5368">
        <v>61124</v>
      </c>
      <c r="O5368">
        <v>60195</v>
      </c>
      <c r="P5368">
        <v>57286</v>
      </c>
      <c r="Q5368">
        <v>68173</v>
      </c>
      <c r="R5368">
        <v>65725</v>
      </c>
      <c r="S5368">
        <v>52781</v>
      </c>
      <c r="T5368">
        <v>108712</v>
      </c>
      <c r="U5368">
        <v>111816</v>
      </c>
      <c r="V5368">
        <v>97601</v>
      </c>
      <c r="W5368">
        <v>85391</v>
      </c>
      <c r="X5368">
        <v>94155</v>
      </c>
      <c r="Y5368">
        <v>94620</v>
      </c>
      <c r="Z5368">
        <v>91758</v>
      </c>
    </row>
    <row r="5369" spans="1:26" x14ac:dyDescent="0.2">
      <c r="A5369" s="1">
        <v>3538009</v>
      </c>
      <c r="B5369">
        <v>0</v>
      </c>
      <c r="C5369">
        <v>0</v>
      </c>
      <c r="D5369">
        <v>0</v>
      </c>
      <c r="E5369">
        <v>0</v>
      </c>
      <c r="F5369">
        <v>0</v>
      </c>
      <c r="G5369">
        <v>0</v>
      </c>
      <c r="H5369">
        <v>0</v>
      </c>
      <c r="I5369">
        <v>0</v>
      </c>
      <c r="J5369">
        <v>0</v>
      </c>
      <c r="K5369">
        <v>0</v>
      </c>
      <c r="L5369">
        <v>0</v>
      </c>
      <c r="M5369">
        <v>0</v>
      </c>
      <c r="N5369">
        <v>0</v>
      </c>
      <c r="O5369">
        <v>0</v>
      </c>
      <c r="P5369">
        <v>0</v>
      </c>
      <c r="Q5369">
        <v>0</v>
      </c>
      <c r="R5369">
        <v>0</v>
      </c>
      <c r="S5369">
        <v>0</v>
      </c>
      <c r="T5369">
        <v>467</v>
      </c>
      <c r="U5369">
        <v>1010</v>
      </c>
      <c r="V5369">
        <v>7165</v>
      </c>
      <c r="W5369">
        <v>15871</v>
      </c>
      <c r="X5369">
        <v>14277</v>
      </c>
      <c r="Y5369">
        <v>7149</v>
      </c>
      <c r="Z5369">
        <v>10109</v>
      </c>
    </row>
    <row r="5370" spans="1:26" x14ac:dyDescent="0.2">
      <c r="A5370" s="1">
        <v>3540310</v>
      </c>
      <c r="B5370">
        <v>0</v>
      </c>
      <c r="C5370">
        <v>4023</v>
      </c>
      <c r="D5370">
        <v>4130</v>
      </c>
      <c r="E5370">
        <v>3149</v>
      </c>
      <c r="F5370">
        <v>4068</v>
      </c>
      <c r="G5370">
        <v>3282</v>
      </c>
      <c r="H5370">
        <v>8205</v>
      </c>
      <c r="I5370">
        <v>5655</v>
      </c>
    </row>
    <row r="5371" spans="1:26" x14ac:dyDescent="0.2">
      <c r="A5371" s="1">
        <v>3545258</v>
      </c>
      <c r="B5371">
        <v>7436</v>
      </c>
      <c r="C5371">
        <v>7742</v>
      </c>
      <c r="D5371">
        <v>8093</v>
      </c>
      <c r="E5371">
        <v>7427</v>
      </c>
      <c r="F5371">
        <v>7124</v>
      </c>
      <c r="G5371">
        <v>10927</v>
      </c>
      <c r="H5371">
        <v>8919</v>
      </c>
      <c r="I5371">
        <v>31672</v>
      </c>
      <c r="J5371">
        <v>29801</v>
      </c>
      <c r="K5371">
        <v>30899</v>
      </c>
      <c r="L5371">
        <v>33165</v>
      </c>
      <c r="M5371">
        <v>13993</v>
      </c>
      <c r="N5371">
        <v>17916</v>
      </c>
      <c r="O5371">
        <v>17564</v>
      </c>
      <c r="P5371">
        <v>18331</v>
      </c>
      <c r="Q5371">
        <v>16849</v>
      </c>
      <c r="R5371">
        <v>15227</v>
      </c>
      <c r="S5371">
        <v>14608</v>
      </c>
      <c r="T5371">
        <v>63150</v>
      </c>
      <c r="U5371">
        <v>105005</v>
      </c>
      <c r="V5371">
        <v>128602</v>
      </c>
      <c r="W5371">
        <v>138197</v>
      </c>
      <c r="X5371">
        <v>180010</v>
      </c>
      <c r="Y5371">
        <v>203678</v>
      </c>
      <c r="Z5371">
        <v>249887</v>
      </c>
    </row>
    <row r="5372" spans="1:26" x14ac:dyDescent="0.2">
      <c r="A5372" s="1">
        <v>3546862</v>
      </c>
      <c r="B5372">
        <v>5745</v>
      </c>
      <c r="C5372">
        <v>5758</v>
      </c>
      <c r="D5372">
        <v>5752</v>
      </c>
      <c r="E5372">
        <v>10252</v>
      </c>
      <c r="F5372">
        <v>6252</v>
      </c>
      <c r="G5372">
        <v>6264</v>
      </c>
      <c r="H5372">
        <v>6264</v>
      </c>
      <c r="I5372">
        <v>6264</v>
      </c>
      <c r="J5372">
        <v>6264</v>
      </c>
      <c r="K5372">
        <v>6273</v>
      </c>
      <c r="L5372">
        <v>6273</v>
      </c>
      <c r="M5372">
        <v>6273</v>
      </c>
      <c r="N5372">
        <v>6273</v>
      </c>
      <c r="O5372">
        <v>6277</v>
      </c>
      <c r="P5372">
        <v>6277</v>
      </c>
      <c r="Q5372">
        <v>6277</v>
      </c>
      <c r="R5372">
        <v>6777</v>
      </c>
      <c r="S5372">
        <v>6250</v>
      </c>
      <c r="T5372">
        <v>6250</v>
      </c>
      <c r="U5372">
        <v>5750</v>
      </c>
      <c r="V5372">
        <v>5750</v>
      </c>
      <c r="W5372">
        <v>5750</v>
      </c>
      <c r="X5372">
        <v>5750</v>
      </c>
      <c r="Y5372">
        <v>6167</v>
      </c>
      <c r="Z5372">
        <v>6167</v>
      </c>
    </row>
    <row r="5373" spans="1:26" x14ac:dyDescent="0.2">
      <c r="A5373" s="1">
        <v>3547131</v>
      </c>
      <c r="B5373">
        <v>37706</v>
      </c>
      <c r="C5373">
        <v>0</v>
      </c>
      <c r="D5373">
        <v>43240</v>
      </c>
      <c r="E5373">
        <v>40040</v>
      </c>
      <c r="F5373">
        <v>37679</v>
      </c>
      <c r="G5373">
        <v>43012</v>
      </c>
      <c r="H5373">
        <v>52876</v>
      </c>
      <c r="I5373">
        <v>10906</v>
      </c>
      <c r="J5373">
        <v>17377</v>
      </c>
      <c r="K5373">
        <v>23016</v>
      </c>
      <c r="L5373">
        <v>34763</v>
      </c>
      <c r="M5373">
        <v>32646</v>
      </c>
      <c r="N5373">
        <v>51715</v>
      </c>
      <c r="O5373">
        <v>63739</v>
      </c>
      <c r="P5373">
        <v>65223</v>
      </c>
      <c r="Q5373">
        <v>129457</v>
      </c>
      <c r="R5373">
        <v>104987</v>
      </c>
      <c r="S5373">
        <v>88981</v>
      </c>
      <c r="T5373">
        <v>173540</v>
      </c>
      <c r="U5373">
        <v>184219</v>
      </c>
      <c r="V5373">
        <v>630915</v>
      </c>
      <c r="W5373">
        <v>683383</v>
      </c>
      <c r="X5373">
        <v>655106</v>
      </c>
      <c r="Y5373">
        <v>659100</v>
      </c>
      <c r="Z5373">
        <v>641477</v>
      </c>
    </row>
    <row r="5374" spans="1:26" x14ac:dyDescent="0.2">
      <c r="A5374" s="1">
        <v>3547896</v>
      </c>
      <c r="B5374">
        <v>0</v>
      </c>
      <c r="C5374">
        <v>0</v>
      </c>
      <c r="D5374">
        <v>892</v>
      </c>
      <c r="E5374">
        <v>899</v>
      </c>
      <c r="F5374">
        <v>1508</v>
      </c>
      <c r="G5374">
        <v>1928</v>
      </c>
      <c r="H5374">
        <v>2065</v>
      </c>
      <c r="I5374">
        <v>3915</v>
      </c>
      <c r="J5374">
        <v>8668</v>
      </c>
      <c r="K5374">
        <v>11215</v>
      </c>
      <c r="L5374">
        <v>11503</v>
      </c>
      <c r="M5374">
        <v>12496</v>
      </c>
      <c r="N5374">
        <v>8740</v>
      </c>
      <c r="O5374">
        <v>6565</v>
      </c>
      <c r="P5374">
        <v>6456</v>
      </c>
      <c r="Q5374">
        <v>16263</v>
      </c>
      <c r="R5374">
        <v>14619</v>
      </c>
      <c r="S5374">
        <v>14160</v>
      </c>
      <c r="T5374">
        <v>15056</v>
      </c>
      <c r="U5374">
        <v>15856</v>
      </c>
      <c r="V5374">
        <v>16174</v>
      </c>
      <c r="W5374">
        <v>12703</v>
      </c>
      <c r="X5374">
        <v>12298</v>
      </c>
      <c r="Y5374">
        <v>13039</v>
      </c>
      <c r="Z5374">
        <v>11293</v>
      </c>
    </row>
    <row r="5375" spans="1:26" x14ac:dyDescent="0.2">
      <c r="A5375" s="1">
        <v>3548567</v>
      </c>
      <c r="B5375">
        <v>0</v>
      </c>
      <c r="C5375">
        <v>31438</v>
      </c>
      <c r="D5375">
        <v>32441</v>
      </c>
      <c r="E5375">
        <v>27928</v>
      </c>
      <c r="F5375">
        <v>26917</v>
      </c>
      <c r="G5375">
        <v>23539</v>
      </c>
      <c r="H5375">
        <v>32566</v>
      </c>
      <c r="I5375">
        <v>41512</v>
      </c>
      <c r="J5375">
        <v>51382</v>
      </c>
      <c r="K5375">
        <v>91982</v>
      </c>
      <c r="L5375">
        <v>98704</v>
      </c>
      <c r="M5375">
        <v>122142</v>
      </c>
      <c r="N5375">
        <v>116246</v>
      </c>
      <c r="O5375">
        <v>190643</v>
      </c>
      <c r="P5375">
        <v>188592</v>
      </c>
      <c r="Q5375">
        <v>167145</v>
      </c>
      <c r="R5375">
        <v>167136</v>
      </c>
      <c r="S5375">
        <v>135474</v>
      </c>
      <c r="T5375">
        <v>168456</v>
      </c>
      <c r="U5375">
        <v>277991</v>
      </c>
      <c r="V5375">
        <v>496098</v>
      </c>
      <c r="W5375">
        <v>504702</v>
      </c>
      <c r="X5375">
        <v>509468</v>
      </c>
      <c r="Y5375">
        <v>462342</v>
      </c>
      <c r="Z5375">
        <v>492253</v>
      </c>
    </row>
    <row r="5376" spans="1:26" x14ac:dyDescent="0.2">
      <c r="A5376" s="1">
        <v>3548763</v>
      </c>
      <c r="B5376">
        <v>12873</v>
      </c>
      <c r="C5376">
        <v>11966</v>
      </c>
      <c r="D5376">
        <v>11091</v>
      </c>
      <c r="E5376">
        <v>11731</v>
      </c>
      <c r="F5376">
        <v>11759</v>
      </c>
      <c r="G5376">
        <v>12363</v>
      </c>
      <c r="H5376">
        <v>12520</v>
      </c>
      <c r="I5376">
        <v>12586</v>
      </c>
      <c r="J5376">
        <v>11111</v>
      </c>
      <c r="K5376">
        <v>11233</v>
      </c>
      <c r="L5376">
        <v>11266</v>
      </c>
      <c r="M5376">
        <v>11321</v>
      </c>
      <c r="N5376">
        <v>15218</v>
      </c>
      <c r="O5376">
        <v>18250</v>
      </c>
      <c r="P5376">
        <v>16815</v>
      </c>
      <c r="Q5376">
        <v>16824</v>
      </c>
      <c r="R5376">
        <v>21382</v>
      </c>
      <c r="S5376">
        <v>24564</v>
      </c>
      <c r="T5376">
        <v>37263</v>
      </c>
      <c r="U5376">
        <v>35492</v>
      </c>
      <c r="V5376">
        <v>37837</v>
      </c>
      <c r="W5376">
        <v>36815</v>
      </c>
      <c r="X5376">
        <v>50349</v>
      </c>
      <c r="Y5376">
        <v>40632</v>
      </c>
      <c r="Z5376">
        <v>41690</v>
      </c>
    </row>
    <row r="5377" spans="1:26" x14ac:dyDescent="0.2">
      <c r="A5377" s="1">
        <v>3555248</v>
      </c>
      <c r="B5377">
        <v>23703</v>
      </c>
      <c r="C5377">
        <v>23857</v>
      </c>
      <c r="D5377">
        <v>23841</v>
      </c>
      <c r="E5377">
        <v>25207</v>
      </c>
      <c r="F5377">
        <v>21842</v>
      </c>
      <c r="G5377">
        <v>24813</v>
      </c>
      <c r="H5377">
        <v>30731</v>
      </c>
      <c r="I5377">
        <v>30765</v>
      </c>
      <c r="J5377">
        <v>26424</v>
      </c>
      <c r="K5377">
        <v>28783</v>
      </c>
      <c r="L5377">
        <v>33777</v>
      </c>
      <c r="M5377">
        <v>30884</v>
      </c>
      <c r="N5377">
        <v>30801</v>
      </c>
      <c r="O5377">
        <v>27755</v>
      </c>
      <c r="P5377">
        <v>33331</v>
      </c>
      <c r="Q5377">
        <v>18147</v>
      </c>
      <c r="R5377">
        <v>0</v>
      </c>
      <c r="S5377">
        <v>0</v>
      </c>
      <c r="T5377">
        <v>0</v>
      </c>
      <c r="U5377">
        <v>0</v>
      </c>
      <c r="V5377">
        <v>0</v>
      </c>
      <c r="W5377">
        <v>18648</v>
      </c>
      <c r="X5377">
        <v>17237</v>
      </c>
      <c r="Y5377">
        <v>7633</v>
      </c>
      <c r="Z5377">
        <v>12733</v>
      </c>
    </row>
    <row r="5378" spans="1:26" x14ac:dyDescent="0.2">
      <c r="A5378" s="1">
        <v>3555695</v>
      </c>
      <c r="B5378">
        <v>26489</v>
      </c>
      <c r="C5378">
        <v>25977</v>
      </c>
      <c r="D5378">
        <v>32077</v>
      </c>
      <c r="E5378">
        <v>0</v>
      </c>
      <c r="F5378">
        <v>0</v>
      </c>
      <c r="G5378">
        <v>0</v>
      </c>
      <c r="H5378">
        <v>0</v>
      </c>
      <c r="I5378">
        <v>0</v>
      </c>
      <c r="J5378">
        <v>0</v>
      </c>
      <c r="K5378">
        <v>0</v>
      </c>
      <c r="L5378">
        <v>0</v>
      </c>
      <c r="M5378">
        <v>0</v>
      </c>
      <c r="N5378">
        <v>0</v>
      </c>
      <c r="O5378">
        <v>0</v>
      </c>
    </row>
    <row r="5379" spans="1:26" x14ac:dyDescent="0.2">
      <c r="A5379" s="1">
        <v>3559714</v>
      </c>
      <c r="B5379">
        <v>0</v>
      </c>
      <c r="C5379">
        <v>0</v>
      </c>
      <c r="D5379">
        <v>0</v>
      </c>
      <c r="E5379">
        <v>0</v>
      </c>
      <c r="F5379">
        <v>0</v>
      </c>
      <c r="G5379">
        <v>0</v>
      </c>
      <c r="H5379">
        <v>0</v>
      </c>
      <c r="I5379">
        <v>0</v>
      </c>
      <c r="J5379">
        <v>0</v>
      </c>
    </row>
    <row r="5380" spans="1:26" x14ac:dyDescent="0.2">
      <c r="A5380" s="1">
        <v>3559938</v>
      </c>
      <c r="B5380">
        <v>0</v>
      </c>
    </row>
    <row r="5381" spans="1:26" x14ac:dyDescent="0.2">
      <c r="A5381" s="1">
        <v>3561771</v>
      </c>
      <c r="B5381">
        <v>0</v>
      </c>
      <c r="C5381">
        <v>0</v>
      </c>
      <c r="D5381">
        <v>0</v>
      </c>
      <c r="E5381">
        <v>0</v>
      </c>
      <c r="F5381">
        <v>0</v>
      </c>
      <c r="G5381">
        <v>0</v>
      </c>
      <c r="H5381">
        <v>0</v>
      </c>
      <c r="I5381">
        <v>0</v>
      </c>
      <c r="J5381">
        <v>0</v>
      </c>
      <c r="K5381">
        <v>0</v>
      </c>
      <c r="L5381">
        <v>0</v>
      </c>
      <c r="M5381">
        <v>0</v>
      </c>
      <c r="N5381">
        <v>0</v>
      </c>
      <c r="O5381">
        <v>0</v>
      </c>
      <c r="P5381">
        <v>0</v>
      </c>
      <c r="Q5381">
        <v>0</v>
      </c>
      <c r="R5381">
        <v>0</v>
      </c>
      <c r="S5381">
        <v>0</v>
      </c>
      <c r="T5381">
        <v>0</v>
      </c>
      <c r="U5381">
        <v>0</v>
      </c>
      <c r="V5381">
        <v>0</v>
      </c>
      <c r="W5381">
        <v>0</v>
      </c>
      <c r="X5381">
        <v>0</v>
      </c>
      <c r="Y5381">
        <v>0</v>
      </c>
      <c r="Z5381">
        <v>0</v>
      </c>
    </row>
    <row r="5382" spans="1:26" x14ac:dyDescent="0.2">
      <c r="A5382" s="1">
        <v>3567269</v>
      </c>
      <c r="B5382">
        <v>0</v>
      </c>
      <c r="C5382">
        <v>0</v>
      </c>
      <c r="D5382">
        <v>0</v>
      </c>
      <c r="E5382">
        <v>0</v>
      </c>
      <c r="F5382">
        <v>0</v>
      </c>
      <c r="G5382">
        <v>0</v>
      </c>
      <c r="H5382">
        <v>0</v>
      </c>
      <c r="I5382">
        <v>0</v>
      </c>
      <c r="J5382">
        <v>0</v>
      </c>
      <c r="K5382">
        <v>0</v>
      </c>
      <c r="L5382">
        <v>0</v>
      </c>
      <c r="M5382">
        <v>0</v>
      </c>
      <c r="N5382">
        <v>0</v>
      </c>
      <c r="O5382">
        <v>0</v>
      </c>
      <c r="P5382">
        <v>0</v>
      </c>
      <c r="Q5382">
        <v>475</v>
      </c>
      <c r="R5382">
        <v>476</v>
      </c>
      <c r="S5382">
        <v>175</v>
      </c>
      <c r="T5382">
        <v>2130</v>
      </c>
      <c r="U5382">
        <v>5781</v>
      </c>
      <c r="V5382">
        <v>12689</v>
      </c>
      <c r="W5382">
        <v>16427</v>
      </c>
      <c r="X5382">
        <v>20238</v>
      </c>
      <c r="Y5382">
        <v>23648</v>
      </c>
      <c r="Z5382">
        <v>26103</v>
      </c>
    </row>
    <row r="5383" spans="1:26" x14ac:dyDescent="0.2">
      <c r="A5383" s="1">
        <v>3579589</v>
      </c>
      <c r="B5383">
        <v>46460</v>
      </c>
      <c r="C5383">
        <v>80871</v>
      </c>
      <c r="D5383">
        <v>89054</v>
      </c>
      <c r="E5383">
        <v>86890</v>
      </c>
      <c r="F5383">
        <v>103434</v>
      </c>
      <c r="G5383">
        <v>101581</v>
      </c>
      <c r="H5383">
        <v>139768</v>
      </c>
      <c r="I5383">
        <v>168318</v>
      </c>
      <c r="J5383">
        <v>190412</v>
      </c>
      <c r="K5383">
        <v>215215</v>
      </c>
      <c r="L5383">
        <v>188312</v>
      </c>
      <c r="M5383">
        <v>188367</v>
      </c>
      <c r="N5383">
        <v>192006</v>
      </c>
      <c r="O5383">
        <v>197705</v>
      </c>
      <c r="P5383">
        <v>176895</v>
      </c>
      <c r="Q5383">
        <v>161764</v>
      </c>
      <c r="R5383">
        <v>126718</v>
      </c>
      <c r="S5383">
        <v>111037</v>
      </c>
      <c r="T5383">
        <v>126006</v>
      </c>
      <c r="U5383">
        <v>183688</v>
      </c>
      <c r="V5383">
        <v>160125</v>
      </c>
      <c r="W5383">
        <v>157709</v>
      </c>
      <c r="X5383">
        <v>35951</v>
      </c>
      <c r="Y5383">
        <v>36412</v>
      </c>
      <c r="Z5383">
        <v>224939</v>
      </c>
    </row>
    <row r="5384" spans="1:26" x14ac:dyDescent="0.2">
      <c r="A5384" s="1">
        <v>3580334</v>
      </c>
      <c r="B5384">
        <v>0</v>
      </c>
      <c r="C5384">
        <v>0</v>
      </c>
      <c r="D5384">
        <v>0</v>
      </c>
      <c r="E5384">
        <v>0</v>
      </c>
      <c r="F5384">
        <v>0</v>
      </c>
      <c r="G5384">
        <v>0</v>
      </c>
      <c r="H5384">
        <v>0</v>
      </c>
      <c r="I5384">
        <v>0</v>
      </c>
      <c r="J5384">
        <v>0</v>
      </c>
    </row>
    <row r="5385" spans="1:26" x14ac:dyDescent="0.2">
      <c r="A5385" s="1">
        <v>3588312</v>
      </c>
      <c r="B5385">
        <v>90207</v>
      </c>
      <c r="C5385">
        <v>109126</v>
      </c>
      <c r="D5385">
        <v>91592</v>
      </c>
      <c r="E5385">
        <v>74081</v>
      </c>
      <c r="F5385">
        <v>39736</v>
      </c>
      <c r="G5385">
        <v>120866</v>
      </c>
      <c r="H5385">
        <v>133405</v>
      </c>
      <c r="I5385">
        <v>170488</v>
      </c>
      <c r="J5385">
        <v>188238</v>
      </c>
      <c r="K5385">
        <v>142102</v>
      </c>
      <c r="L5385">
        <v>136899</v>
      </c>
      <c r="M5385">
        <v>153098</v>
      </c>
      <c r="N5385">
        <v>135703</v>
      </c>
      <c r="O5385">
        <v>144542</v>
      </c>
      <c r="P5385">
        <v>197910</v>
      </c>
      <c r="Q5385">
        <v>176510</v>
      </c>
      <c r="R5385">
        <v>295234</v>
      </c>
      <c r="S5385">
        <v>191900</v>
      </c>
      <c r="T5385">
        <v>315434</v>
      </c>
      <c r="U5385">
        <v>299626</v>
      </c>
      <c r="V5385">
        <v>334509</v>
      </c>
      <c r="W5385">
        <v>376832</v>
      </c>
      <c r="X5385">
        <v>396447</v>
      </c>
      <c r="Y5385">
        <v>378395</v>
      </c>
      <c r="Z5385">
        <v>383509</v>
      </c>
    </row>
    <row r="5386" spans="1:26" x14ac:dyDescent="0.2">
      <c r="A5386" s="1">
        <v>3588424</v>
      </c>
      <c r="B5386">
        <v>129186</v>
      </c>
      <c r="C5386">
        <v>6963</v>
      </c>
      <c r="D5386">
        <v>8106</v>
      </c>
      <c r="E5386">
        <v>381</v>
      </c>
      <c r="F5386">
        <v>7170</v>
      </c>
      <c r="G5386">
        <v>23578</v>
      </c>
      <c r="H5386">
        <v>982</v>
      </c>
      <c r="I5386">
        <v>12493</v>
      </c>
      <c r="J5386">
        <v>0</v>
      </c>
      <c r="K5386">
        <v>0</v>
      </c>
      <c r="L5386">
        <v>0</v>
      </c>
      <c r="M5386">
        <v>0</v>
      </c>
      <c r="N5386">
        <v>0</v>
      </c>
      <c r="O5386">
        <v>222336</v>
      </c>
      <c r="P5386">
        <v>289167</v>
      </c>
      <c r="Q5386">
        <v>282252</v>
      </c>
      <c r="R5386">
        <v>283029</v>
      </c>
      <c r="S5386">
        <v>273447</v>
      </c>
      <c r="T5386">
        <v>321731</v>
      </c>
      <c r="U5386">
        <v>392132</v>
      </c>
      <c r="V5386">
        <v>391503</v>
      </c>
      <c r="W5386">
        <v>383719</v>
      </c>
      <c r="X5386">
        <v>401186</v>
      </c>
      <c r="Y5386">
        <v>463170</v>
      </c>
      <c r="Z5386">
        <v>491349</v>
      </c>
    </row>
    <row r="5387" spans="1:26" x14ac:dyDescent="0.2">
      <c r="A5387" s="1">
        <v>3591004</v>
      </c>
      <c r="B5387">
        <v>0</v>
      </c>
      <c r="C5387">
        <v>0</v>
      </c>
      <c r="D5387">
        <v>0</v>
      </c>
      <c r="E5387">
        <v>0</v>
      </c>
      <c r="F5387">
        <v>0</v>
      </c>
      <c r="G5387">
        <v>0</v>
      </c>
      <c r="H5387">
        <v>0</v>
      </c>
      <c r="I5387">
        <v>0</v>
      </c>
      <c r="J5387">
        <v>0</v>
      </c>
      <c r="K5387">
        <v>0</v>
      </c>
      <c r="L5387">
        <v>0</v>
      </c>
      <c r="M5387">
        <v>472</v>
      </c>
      <c r="N5387">
        <v>472</v>
      </c>
      <c r="O5387">
        <v>472</v>
      </c>
      <c r="P5387">
        <v>473</v>
      </c>
      <c r="Q5387">
        <v>473</v>
      </c>
      <c r="R5387">
        <v>474</v>
      </c>
      <c r="S5387">
        <v>417</v>
      </c>
      <c r="T5387">
        <v>5342</v>
      </c>
      <c r="U5387">
        <v>2640</v>
      </c>
      <c r="V5387">
        <v>244</v>
      </c>
      <c r="W5387">
        <v>1651</v>
      </c>
      <c r="X5387">
        <v>1676</v>
      </c>
      <c r="Y5387">
        <v>1676</v>
      </c>
      <c r="Z5387">
        <v>1631</v>
      </c>
    </row>
    <row r="5388" spans="1:26" x14ac:dyDescent="0.2">
      <c r="A5388" s="1">
        <v>3591282</v>
      </c>
      <c r="B5388">
        <v>39005</v>
      </c>
      <c r="C5388">
        <v>34045</v>
      </c>
      <c r="D5388">
        <v>34436</v>
      </c>
      <c r="E5388">
        <v>41628</v>
      </c>
      <c r="F5388">
        <v>56775</v>
      </c>
      <c r="G5388">
        <v>55843</v>
      </c>
      <c r="H5388">
        <v>59953</v>
      </c>
      <c r="I5388">
        <v>61309</v>
      </c>
      <c r="J5388">
        <v>69757</v>
      </c>
      <c r="K5388">
        <v>6167</v>
      </c>
      <c r="L5388">
        <v>5272</v>
      </c>
      <c r="M5388">
        <v>16807</v>
      </c>
      <c r="N5388">
        <v>38276</v>
      </c>
    </row>
    <row r="5389" spans="1:26" x14ac:dyDescent="0.2">
      <c r="A5389" s="1">
        <v>3592047</v>
      </c>
      <c r="B5389">
        <v>0</v>
      </c>
      <c r="C5389">
        <v>0</v>
      </c>
      <c r="D5389">
        <v>0</v>
      </c>
      <c r="E5389">
        <v>0</v>
      </c>
      <c r="F5389">
        <v>0</v>
      </c>
      <c r="G5389">
        <v>0</v>
      </c>
      <c r="H5389">
        <v>0</v>
      </c>
      <c r="I5389">
        <v>0</v>
      </c>
      <c r="J5389">
        <v>0</v>
      </c>
      <c r="K5389">
        <v>0</v>
      </c>
      <c r="L5389">
        <v>0</v>
      </c>
      <c r="M5389">
        <v>0</v>
      </c>
      <c r="N5389">
        <v>0</v>
      </c>
      <c r="O5389">
        <v>0</v>
      </c>
      <c r="P5389">
        <v>0</v>
      </c>
      <c r="Q5389">
        <v>0</v>
      </c>
      <c r="R5389">
        <v>0</v>
      </c>
      <c r="S5389">
        <v>0</v>
      </c>
      <c r="T5389">
        <v>0</v>
      </c>
      <c r="U5389">
        <v>0</v>
      </c>
      <c r="V5389">
        <v>0</v>
      </c>
      <c r="W5389">
        <v>0</v>
      </c>
      <c r="X5389">
        <v>0</v>
      </c>
      <c r="Y5389">
        <v>0</v>
      </c>
      <c r="Z5389">
        <v>0</v>
      </c>
    </row>
    <row r="5390" spans="1:26" x14ac:dyDescent="0.2">
      <c r="A5390" s="1">
        <v>3592609</v>
      </c>
      <c r="B5390">
        <v>0</v>
      </c>
      <c r="C5390">
        <v>0</v>
      </c>
      <c r="D5390">
        <v>0</v>
      </c>
      <c r="E5390">
        <v>0</v>
      </c>
      <c r="F5390">
        <v>0</v>
      </c>
      <c r="G5390">
        <v>0</v>
      </c>
      <c r="H5390">
        <v>0</v>
      </c>
    </row>
    <row r="5391" spans="1:26" x14ac:dyDescent="0.2">
      <c r="A5391" s="1">
        <v>3593307</v>
      </c>
      <c r="B5391">
        <v>15131</v>
      </c>
      <c r="C5391">
        <v>10647</v>
      </c>
      <c r="D5391">
        <v>9826</v>
      </c>
      <c r="E5391">
        <v>9012</v>
      </c>
      <c r="F5391">
        <v>9035</v>
      </c>
      <c r="G5391">
        <v>9494</v>
      </c>
      <c r="H5391">
        <v>11118</v>
      </c>
      <c r="I5391">
        <v>13692</v>
      </c>
      <c r="J5391">
        <v>13176</v>
      </c>
      <c r="K5391">
        <v>16712</v>
      </c>
      <c r="L5391">
        <v>21976</v>
      </c>
      <c r="M5391">
        <v>22928</v>
      </c>
      <c r="N5391">
        <v>23566</v>
      </c>
      <c r="O5391">
        <v>22848</v>
      </c>
      <c r="P5391">
        <v>23317</v>
      </c>
      <c r="Q5391">
        <v>23241</v>
      </c>
      <c r="R5391">
        <v>24802</v>
      </c>
      <c r="S5391">
        <v>24470</v>
      </c>
      <c r="T5391">
        <v>45753</v>
      </c>
      <c r="U5391">
        <v>54377</v>
      </c>
      <c r="V5391">
        <v>63715</v>
      </c>
      <c r="W5391">
        <v>60499</v>
      </c>
      <c r="X5391">
        <v>63145</v>
      </c>
      <c r="Y5391">
        <v>61998</v>
      </c>
      <c r="Z5391">
        <v>61459</v>
      </c>
    </row>
    <row r="5392" spans="1:26" x14ac:dyDescent="0.2">
      <c r="A5392" s="1">
        <v>3594005</v>
      </c>
      <c r="B5392">
        <v>41943</v>
      </c>
      <c r="C5392">
        <v>49261</v>
      </c>
      <c r="D5392">
        <v>79226</v>
      </c>
      <c r="E5392">
        <v>136159</v>
      </c>
      <c r="F5392">
        <v>185806</v>
      </c>
      <c r="G5392">
        <v>195141</v>
      </c>
      <c r="H5392">
        <v>476677</v>
      </c>
      <c r="I5392">
        <v>586336</v>
      </c>
      <c r="J5392">
        <v>583009</v>
      </c>
      <c r="K5392">
        <v>670067</v>
      </c>
      <c r="L5392">
        <v>763309</v>
      </c>
      <c r="M5392">
        <v>594587</v>
      </c>
      <c r="N5392">
        <v>681153</v>
      </c>
      <c r="O5392">
        <v>801946</v>
      </c>
      <c r="P5392">
        <v>926243</v>
      </c>
      <c r="Q5392">
        <v>730307</v>
      </c>
      <c r="R5392">
        <v>880824</v>
      </c>
      <c r="S5392">
        <v>782770</v>
      </c>
      <c r="T5392">
        <v>1019194</v>
      </c>
      <c r="U5392">
        <v>1133589</v>
      </c>
      <c r="V5392">
        <v>1207023</v>
      </c>
      <c r="W5392">
        <v>1227333</v>
      </c>
      <c r="X5392">
        <v>1269560</v>
      </c>
      <c r="Y5392">
        <v>1294573</v>
      </c>
      <c r="Z5392">
        <v>1213310</v>
      </c>
    </row>
    <row r="5393" spans="1:26" x14ac:dyDescent="0.2">
      <c r="A5393" s="1">
        <v>3594087</v>
      </c>
      <c r="B5393">
        <v>0</v>
      </c>
      <c r="C5393">
        <v>0</v>
      </c>
      <c r="D5393">
        <v>0</v>
      </c>
      <c r="E5393">
        <v>0</v>
      </c>
      <c r="F5393">
        <v>0</v>
      </c>
      <c r="G5393">
        <v>0</v>
      </c>
      <c r="H5393">
        <v>0</v>
      </c>
      <c r="I5393">
        <v>0</v>
      </c>
      <c r="J5393">
        <v>0</v>
      </c>
      <c r="K5393">
        <v>0</v>
      </c>
      <c r="L5393">
        <v>0</v>
      </c>
      <c r="M5393">
        <v>0</v>
      </c>
      <c r="N5393">
        <v>0</v>
      </c>
      <c r="O5393">
        <v>0</v>
      </c>
      <c r="P5393">
        <v>0</v>
      </c>
      <c r="Q5393">
        <v>0</v>
      </c>
      <c r="R5393">
        <v>0</v>
      </c>
      <c r="S5393">
        <v>0</v>
      </c>
      <c r="T5393">
        <v>0</v>
      </c>
      <c r="U5393">
        <v>0</v>
      </c>
      <c r="V5393">
        <v>0</v>
      </c>
      <c r="W5393">
        <v>0</v>
      </c>
      <c r="X5393">
        <v>0</v>
      </c>
      <c r="Y5393">
        <v>0</v>
      </c>
      <c r="Z5393">
        <v>0</v>
      </c>
    </row>
    <row r="5394" spans="1:26" x14ac:dyDescent="0.2">
      <c r="A5394" s="1">
        <v>3594797</v>
      </c>
      <c r="B5394">
        <v>20081</v>
      </c>
      <c r="C5394">
        <v>15135</v>
      </c>
      <c r="D5394">
        <v>19600</v>
      </c>
      <c r="E5394">
        <v>19762</v>
      </c>
      <c r="F5394">
        <v>33776</v>
      </c>
      <c r="G5394">
        <v>28176</v>
      </c>
      <c r="H5394">
        <v>42748</v>
      </c>
      <c r="I5394">
        <v>15345</v>
      </c>
      <c r="J5394">
        <v>0</v>
      </c>
      <c r="K5394">
        <v>0</v>
      </c>
      <c r="L5394">
        <v>0</v>
      </c>
      <c r="M5394">
        <v>30416</v>
      </c>
      <c r="N5394">
        <v>0</v>
      </c>
      <c r="O5394">
        <v>0</v>
      </c>
      <c r="P5394">
        <v>17668</v>
      </c>
      <c r="Q5394">
        <v>69557</v>
      </c>
      <c r="R5394">
        <v>20124</v>
      </c>
      <c r="S5394">
        <v>31588</v>
      </c>
      <c r="T5394">
        <v>104486</v>
      </c>
      <c r="U5394">
        <v>191396</v>
      </c>
      <c r="V5394">
        <v>187631</v>
      </c>
      <c r="W5394">
        <v>138387</v>
      </c>
      <c r="X5394">
        <v>136344</v>
      </c>
      <c r="Y5394">
        <v>132856</v>
      </c>
      <c r="Z5394">
        <v>135799</v>
      </c>
    </row>
    <row r="5395" spans="1:26" x14ac:dyDescent="0.2">
      <c r="A5395" s="1">
        <v>3595262</v>
      </c>
      <c r="B5395">
        <v>38302</v>
      </c>
      <c r="C5395">
        <v>34844</v>
      </c>
    </row>
    <row r="5396" spans="1:26" x14ac:dyDescent="0.2">
      <c r="A5396" s="1">
        <v>3595271</v>
      </c>
      <c r="B5396">
        <v>1596</v>
      </c>
      <c r="C5396">
        <v>1600</v>
      </c>
      <c r="D5396">
        <v>1793</v>
      </c>
      <c r="E5396">
        <v>1695</v>
      </c>
      <c r="F5396">
        <v>1699</v>
      </c>
      <c r="G5396">
        <v>48726</v>
      </c>
      <c r="H5396">
        <v>7567</v>
      </c>
      <c r="I5396">
        <v>5706</v>
      </c>
      <c r="J5396">
        <v>22420</v>
      </c>
      <c r="K5396">
        <v>26685</v>
      </c>
      <c r="L5396">
        <v>29305</v>
      </c>
      <c r="M5396">
        <v>24958</v>
      </c>
      <c r="N5396">
        <v>28967</v>
      </c>
      <c r="O5396">
        <v>30980</v>
      </c>
      <c r="P5396">
        <v>32355</v>
      </c>
      <c r="Q5396">
        <v>32001</v>
      </c>
      <c r="R5396">
        <v>19492</v>
      </c>
      <c r="S5396">
        <v>18529</v>
      </c>
      <c r="T5396">
        <v>21402</v>
      </c>
      <c r="U5396">
        <v>32350</v>
      </c>
      <c r="V5396">
        <v>33570</v>
      </c>
      <c r="W5396">
        <v>34122</v>
      </c>
      <c r="X5396">
        <v>35167</v>
      </c>
      <c r="Y5396">
        <v>34707</v>
      </c>
      <c r="Z5396">
        <v>34406</v>
      </c>
    </row>
    <row r="5397" spans="1:26" x14ac:dyDescent="0.2">
      <c r="A5397" s="1">
        <v>3595637</v>
      </c>
      <c r="B5397">
        <v>0</v>
      </c>
      <c r="C5397">
        <v>0</v>
      </c>
      <c r="D5397">
        <v>0</v>
      </c>
      <c r="E5397">
        <v>0</v>
      </c>
      <c r="F5397">
        <v>0</v>
      </c>
      <c r="G5397">
        <v>0</v>
      </c>
      <c r="H5397">
        <v>0</v>
      </c>
      <c r="I5397">
        <v>0</v>
      </c>
      <c r="J5397">
        <v>0</v>
      </c>
      <c r="K5397">
        <v>0</v>
      </c>
      <c r="L5397">
        <v>0</v>
      </c>
      <c r="M5397">
        <v>0</v>
      </c>
      <c r="N5397">
        <v>0</v>
      </c>
      <c r="O5397">
        <v>0</v>
      </c>
      <c r="P5397">
        <v>0</v>
      </c>
    </row>
    <row r="5398" spans="1:26" x14ac:dyDescent="0.2">
      <c r="A5398" s="1">
        <v>3595682</v>
      </c>
      <c r="B5398">
        <v>0</v>
      </c>
      <c r="C5398">
        <v>0</v>
      </c>
      <c r="D5398">
        <v>0</v>
      </c>
      <c r="E5398">
        <v>0</v>
      </c>
      <c r="F5398">
        <v>0</v>
      </c>
      <c r="G5398">
        <v>0</v>
      </c>
      <c r="H5398">
        <v>0</v>
      </c>
      <c r="I5398">
        <v>0</v>
      </c>
    </row>
    <row r="5399" spans="1:26" x14ac:dyDescent="0.2">
      <c r="A5399" s="1">
        <v>3596250</v>
      </c>
      <c r="B5399">
        <v>0</v>
      </c>
      <c r="C5399">
        <v>1704</v>
      </c>
      <c r="D5399">
        <v>1707</v>
      </c>
      <c r="E5399">
        <v>1927</v>
      </c>
      <c r="F5399">
        <v>1932</v>
      </c>
      <c r="G5399">
        <v>1486</v>
      </c>
      <c r="H5399">
        <v>5490</v>
      </c>
      <c r="I5399">
        <v>4503</v>
      </c>
      <c r="J5399">
        <v>6348</v>
      </c>
      <c r="K5399">
        <v>4859</v>
      </c>
      <c r="L5399">
        <v>4865</v>
      </c>
      <c r="M5399">
        <v>5185</v>
      </c>
      <c r="N5399">
        <v>5535</v>
      </c>
      <c r="O5399">
        <v>5541</v>
      </c>
      <c r="P5399">
        <v>5546</v>
      </c>
      <c r="Q5399">
        <v>2486</v>
      </c>
      <c r="R5399">
        <v>0</v>
      </c>
      <c r="S5399">
        <v>0</v>
      </c>
      <c r="T5399">
        <v>1813</v>
      </c>
      <c r="U5399">
        <v>0</v>
      </c>
      <c r="V5399">
        <v>0</v>
      </c>
      <c r="W5399">
        <v>1307</v>
      </c>
      <c r="X5399">
        <v>3054</v>
      </c>
      <c r="Y5399">
        <v>4536</v>
      </c>
      <c r="Z5399">
        <v>8018</v>
      </c>
    </row>
    <row r="5400" spans="1:26" x14ac:dyDescent="0.2">
      <c r="A5400" s="1">
        <v>3596894</v>
      </c>
      <c r="B5400">
        <v>8104</v>
      </c>
      <c r="C5400">
        <v>8383</v>
      </c>
      <c r="D5400">
        <v>21994</v>
      </c>
      <c r="E5400">
        <v>22399</v>
      </c>
      <c r="F5400">
        <v>18491</v>
      </c>
      <c r="G5400">
        <v>21135</v>
      </c>
      <c r="H5400">
        <v>24590</v>
      </c>
      <c r="I5400">
        <v>26633</v>
      </c>
      <c r="J5400">
        <v>26689</v>
      </c>
      <c r="K5400">
        <v>24464</v>
      </c>
      <c r="L5400">
        <v>29344</v>
      </c>
      <c r="M5400">
        <v>26724</v>
      </c>
      <c r="N5400">
        <v>21625</v>
      </c>
      <c r="O5400">
        <v>16699</v>
      </c>
      <c r="P5400">
        <v>13714</v>
      </c>
      <c r="Q5400">
        <v>22689</v>
      </c>
      <c r="R5400">
        <v>19557</v>
      </c>
      <c r="S5400">
        <v>19065</v>
      </c>
      <c r="T5400">
        <v>23315</v>
      </c>
      <c r="U5400">
        <v>29272</v>
      </c>
      <c r="V5400">
        <v>27382</v>
      </c>
      <c r="W5400">
        <v>35860</v>
      </c>
      <c r="X5400">
        <v>46583</v>
      </c>
      <c r="Y5400">
        <v>42592</v>
      </c>
      <c r="Z5400">
        <v>37728</v>
      </c>
    </row>
    <row r="5401" spans="1:26" x14ac:dyDescent="0.2">
      <c r="A5401" s="1">
        <v>3597211</v>
      </c>
      <c r="B5401">
        <v>0</v>
      </c>
      <c r="C5401">
        <v>19264</v>
      </c>
      <c r="D5401">
        <v>59647</v>
      </c>
      <c r="E5401">
        <v>33344</v>
      </c>
      <c r="F5401">
        <v>5284</v>
      </c>
      <c r="G5401">
        <v>5293</v>
      </c>
      <c r="H5401">
        <v>153</v>
      </c>
      <c r="I5401">
        <v>32481</v>
      </c>
      <c r="J5401">
        <v>0</v>
      </c>
      <c r="K5401">
        <v>0</v>
      </c>
      <c r="L5401">
        <v>0</v>
      </c>
      <c r="M5401">
        <v>0</v>
      </c>
      <c r="N5401">
        <v>0</v>
      </c>
      <c r="O5401">
        <v>0</v>
      </c>
      <c r="P5401">
        <v>0</v>
      </c>
      <c r="Q5401">
        <v>0</v>
      </c>
      <c r="R5401">
        <v>0</v>
      </c>
      <c r="S5401">
        <v>78192</v>
      </c>
      <c r="T5401">
        <v>109935</v>
      </c>
      <c r="U5401">
        <v>211048</v>
      </c>
      <c r="V5401">
        <v>180207</v>
      </c>
      <c r="W5401">
        <v>177350</v>
      </c>
      <c r="X5401">
        <v>97799</v>
      </c>
      <c r="Y5401">
        <v>608</v>
      </c>
      <c r="Z5401">
        <v>310</v>
      </c>
    </row>
    <row r="5402" spans="1:26" x14ac:dyDescent="0.2">
      <c r="A5402" s="1">
        <v>3597592</v>
      </c>
      <c r="B5402">
        <v>0</v>
      </c>
    </row>
    <row r="5403" spans="1:26" x14ac:dyDescent="0.2">
      <c r="A5403" s="1">
        <v>3597677</v>
      </c>
      <c r="B5403">
        <v>5576</v>
      </c>
      <c r="C5403">
        <v>7636</v>
      </c>
      <c r="D5403">
        <v>5776</v>
      </c>
      <c r="E5403">
        <v>1324</v>
      </c>
      <c r="F5403">
        <v>819</v>
      </c>
      <c r="G5403">
        <v>4135</v>
      </c>
      <c r="H5403">
        <v>1281</v>
      </c>
      <c r="I5403">
        <v>0</v>
      </c>
      <c r="J5403">
        <v>0</v>
      </c>
      <c r="K5403">
        <v>0</v>
      </c>
      <c r="L5403">
        <v>800</v>
      </c>
      <c r="M5403">
        <v>0</v>
      </c>
      <c r="N5403">
        <v>0</v>
      </c>
      <c r="O5403">
        <v>0</v>
      </c>
      <c r="P5403">
        <v>0</v>
      </c>
      <c r="Q5403">
        <v>0</v>
      </c>
      <c r="R5403">
        <v>0</v>
      </c>
    </row>
    <row r="5404" spans="1:26" x14ac:dyDescent="0.2">
      <c r="A5404" s="1">
        <v>3599804</v>
      </c>
      <c r="B5404">
        <v>0</v>
      </c>
      <c r="C5404">
        <v>0</v>
      </c>
      <c r="D5404">
        <v>0</v>
      </c>
      <c r="E5404">
        <v>0</v>
      </c>
      <c r="F5404">
        <v>0</v>
      </c>
      <c r="G5404">
        <v>0</v>
      </c>
      <c r="H5404">
        <v>0</v>
      </c>
      <c r="I5404">
        <v>0</v>
      </c>
      <c r="J5404">
        <v>0</v>
      </c>
      <c r="K5404">
        <v>0</v>
      </c>
      <c r="L5404">
        <v>0</v>
      </c>
      <c r="M5404">
        <v>0</v>
      </c>
      <c r="N5404">
        <v>0</v>
      </c>
      <c r="O5404">
        <v>0</v>
      </c>
      <c r="P5404">
        <v>0</v>
      </c>
      <c r="Q5404">
        <v>0</v>
      </c>
      <c r="R5404">
        <v>0</v>
      </c>
      <c r="S5404">
        <v>0</v>
      </c>
      <c r="T5404">
        <v>0</v>
      </c>
      <c r="U5404">
        <v>0</v>
      </c>
      <c r="V5404">
        <v>0</v>
      </c>
      <c r="W5404">
        <v>0</v>
      </c>
      <c r="X5404">
        <v>8301</v>
      </c>
      <c r="Y5404">
        <v>7294</v>
      </c>
      <c r="Z5404">
        <v>14251</v>
      </c>
    </row>
    <row r="5405" spans="1:26" x14ac:dyDescent="0.2">
      <c r="A5405" s="1">
        <v>3602889</v>
      </c>
      <c r="B5405">
        <v>0</v>
      </c>
      <c r="C5405">
        <v>0</v>
      </c>
      <c r="D5405">
        <v>0</v>
      </c>
      <c r="E5405">
        <v>0</v>
      </c>
    </row>
    <row r="5406" spans="1:26" x14ac:dyDescent="0.2">
      <c r="A5406" s="1">
        <v>3603961</v>
      </c>
      <c r="B5406">
        <v>34591</v>
      </c>
      <c r="C5406">
        <v>40546</v>
      </c>
      <c r="D5406">
        <v>43688</v>
      </c>
      <c r="E5406">
        <v>41287</v>
      </c>
      <c r="F5406">
        <v>43068</v>
      </c>
      <c r="G5406">
        <v>44900</v>
      </c>
      <c r="H5406">
        <v>47847</v>
      </c>
      <c r="I5406">
        <v>47693</v>
      </c>
      <c r="J5406">
        <v>53454</v>
      </c>
      <c r="K5406">
        <v>58802</v>
      </c>
      <c r="L5406">
        <v>59708</v>
      </c>
      <c r="M5406">
        <v>66426</v>
      </c>
      <c r="N5406">
        <v>69256</v>
      </c>
      <c r="O5406">
        <v>70932</v>
      </c>
      <c r="P5406">
        <v>75024</v>
      </c>
      <c r="Q5406">
        <v>79682</v>
      </c>
      <c r="R5406">
        <v>79262</v>
      </c>
      <c r="S5406">
        <v>77319</v>
      </c>
      <c r="T5406">
        <v>74439</v>
      </c>
      <c r="U5406">
        <v>75164</v>
      </c>
      <c r="V5406">
        <v>72264</v>
      </c>
      <c r="W5406">
        <v>67424</v>
      </c>
      <c r="X5406">
        <v>78137</v>
      </c>
      <c r="Y5406">
        <v>71149</v>
      </c>
      <c r="Z5406">
        <v>69135</v>
      </c>
    </row>
    <row r="5407" spans="1:26" x14ac:dyDescent="0.2">
      <c r="A5407" s="1">
        <v>3603970</v>
      </c>
      <c r="B5407">
        <v>2048</v>
      </c>
      <c r="C5407">
        <v>2050</v>
      </c>
      <c r="D5407">
        <v>2052</v>
      </c>
    </row>
    <row r="5408" spans="1:26" x14ac:dyDescent="0.2">
      <c r="A5408" s="1">
        <v>3606971</v>
      </c>
      <c r="B5408">
        <v>11960</v>
      </c>
      <c r="C5408">
        <v>13859</v>
      </c>
      <c r="D5408">
        <v>12543</v>
      </c>
      <c r="E5408">
        <v>11867</v>
      </c>
      <c r="F5408">
        <v>14643</v>
      </c>
      <c r="G5408">
        <v>16530</v>
      </c>
      <c r="H5408">
        <v>12776</v>
      </c>
      <c r="I5408">
        <v>11807</v>
      </c>
      <c r="J5408">
        <v>11764</v>
      </c>
      <c r="K5408">
        <v>12622</v>
      </c>
      <c r="L5408">
        <v>12850</v>
      </c>
    </row>
    <row r="5409" spans="1:26" x14ac:dyDescent="0.2">
      <c r="A5409" s="1">
        <v>3607062</v>
      </c>
      <c r="B5409">
        <v>9581</v>
      </c>
      <c r="C5409">
        <v>9678</v>
      </c>
      <c r="D5409">
        <v>9838</v>
      </c>
      <c r="E5409">
        <v>10455</v>
      </c>
      <c r="F5409">
        <v>10068</v>
      </c>
      <c r="G5409">
        <v>10276</v>
      </c>
      <c r="H5409">
        <v>10862</v>
      </c>
      <c r="I5409">
        <v>11680</v>
      </c>
      <c r="J5409">
        <v>11790</v>
      </c>
      <c r="K5409">
        <v>11601</v>
      </c>
      <c r="L5409">
        <v>11962</v>
      </c>
      <c r="M5409">
        <v>12124</v>
      </c>
      <c r="N5409">
        <v>11555</v>
      </c>
      <c r="O5409">
        <v>7516</v>
      </c>
      <c r="P5409">
        <v>11133</v>
      </c>
      <c r="Q5409">
        <v>8877</v>
      </c>
      <c r="R5409">
        <v>8743</v>
      </c>
      <c r="S5409">
        <v>7904</v>
      </c>
      <c r="T5409">
        <v>7583</v>
      </c>
      <c r="U5409">
        <v>6425</v>
      </c>
      <c r="V5409">
        <v>7661</v>
      </c>
      <c r="W5409">
        <v>7622</v>
      </c>
      <c r="X5409">
        <v>7822</v>
      </c>
    </row>
    <row r="5410" spans="1:26" x14ac:dyDescent="0.2">
      <c r="A5410" s="1">
        <v>3608751</v>
      </c>
      <c r="B5410">
        <v>103255</v>
      </c>
      <c r="C5410">
        <v>107745</v>
      </c>
      <c r="D5410">
        <v>101126</v>
      </c>
      <c r="E5410">
        <v>110565</v>
      </c>
      <c r="F5410">
        <v>158010</v>
      </c>
      <c r="G5410">
        <v>121551</v>
      </c>
      <c r="H5410">
        <v>170046</v>
      </c>
      <c r="I5410">
        <v>145416</v>
      </c>
      <c r="J5410">
        <v>138113</v>
      </c>
      <c r="K5410">
        <v>156329</v>
      </c>
      <c r="L5410">
        <v>126293</v>
      </c>
      <c r="M5410">
        <v>124767</v>
      </c>
      <c r="N5410">
        <v>135716</v>
      </c>
      <c r="O5410">
        <v>149784</v>
      </c>
      <c r="P5410">
        <v>206197</v>
      </c>
      <c r="Q5410">
        <v>43365</v>
      </c>
      <c r="R5410">
        <v>149256</v>
      </c>
      <c r="S5410">
        <v>241489</v>
      </c>
      <c r="T5410">
        <v>394868</v>
      </c>
      <c r="U5410">
        <v>414483</v>
      </c>
      <c r="V5410">
        <v>459221</v>
      </c>
      <c r="W5410">
        <v>478538</v>
      </c>
      <c r="X5410">
        <v>482032</v>
      </c>
      <c r="Y5410">
        <v>471045</v>
      </c>
      <c r="Z5410">
        <v>537440</v>
      </c>
    </row>
    <row r="5411" spans="1:26" x14ac:dyDescent="0.2">
      <c r="A5411" s="1">
        <v>3610567</v>
      </c>
      <c r="B5411">
        <v>256382</v>
      </c>
      <c r="C5411">
        <v>297754</v>
      </c>
      <c r="D5411">
        <v>245295</v>
      </c>
      <c r="E5411">
        <v>227220</v>
      </c>
      <c r="F5411">
        <v>285336</v>
      </c>
      <c r="G5411">
        <v>361215</v>
      </c>
      <c r="H5411">
        <v>290026</v>
      </c>
    </row>
    <row r="5412" spans="1:26" x14ac:dyDescent="0.2">
      <c r="A5412" s="1">
        <v>3610718</v>
      </c>
      <c r="B5412">
        <v>6685</v>
      </c>
      <c r="C5412">
        <v>15538</v>
      </c>
      <c r="D5412">
        <v>19864</v>
      </c>
      <c r="E5412">
        <v>21456</v>
      </c>
      <c r="F5412">
        <v>26576</v>
      </c>
      <c r="G5412">
        <v>29226</v>
      </c>
      <c r="H5412">
        <v>37212</v>
      </c>
      <c r="I5412">
        <v>56396</v>
      </c>
      <c r="J5412">
        <v>84802</v>
      </c>
      <c r="K5412">
        <v>88176</v>
      </c>
      <c r="L5412">
        <v>91000</v>
      </c>
      <c r="M5412">
        <v>78433</v>
      </c>
      <c r="N5412">
        <v>97529</v>
      </c>
      <c r="O5412">
        <v>70203</v>
      </c>
      <c r="P5412">
        <v>81703</v>
      </c>
      <c r="Q5412">
        <v>78057</v>
      </c>
      <c r="R5412">
        <v>65202</v>
      </c>
      <c r="S5412">
        <v>145852</v>
      </c>
      <c r="T5412">
        <v>156831</v>
      </c>
      <c r="U5412">
        <v>151497</v>
      </c>
      <c r="V5412">
        <v>183276</v>
      </c>
      <c r="W5412">
        <v>206421</v>
      </c>
      <c r="X5412">
        <v>209337</v>
      </c>
      <c r="Y5412">
        <v>206412</v>
      </c>
      <c r="Z5412">
        <v>235582</v>
      </c>
    </row>
    <row r="5413" spans="1:26" x14ac:dyDescent="0.2">
      <c r="A5413" s="1">
        <v>3612525</v>
      </c>
      <c r="B5413">
        <v>1774</v>
      </c>
      <c r="C5413">
        <v>1778</v>
      </c>
      <c r="D5413">
        <v>753</v>
      </c>
      <c r="E5413">
        <v>755</v>
      </c>
      <c r="F5413">
        <v>757</v>
      </c>
      <c r="G5413">
        <v>760</v>
      </c>
      <c r="H5413">
        <v>6694</v>
      </c>
      <c r="I5413">
        <v>7113</v>
      </c>
      <c r="J5413">
        <v>7373</v>
      </c>
      <c r="K5413">
        <v>7417</v>
      </c>
      <c r="L5413">
        <v>7794</v>
      </c>
      <c r="M5413">
        <v>7549</v>
      </c>
      <c r="N5413">
        <v>6318</v>
      </c>
      <c r="O5413">
        <v>1754</v>
      </c>
      <c r="P5413">
        <v>1635</v>
      </c>
    </row>
    <row r="5414" spans="1:26" x14ac:dyDescent="0.2">
      <c r="A5414" s="1">
        <v>3613559</v>
      </c>
      <c r="B5414">
        <v>0</v>
      </c>
      <c r="C5414">
        <v>0</v>
      </c>
      <c r="D5414">
        <v>0</v>
      </c>
      <c r="E5414">
        <v>0</v>
      </c>
      <c r="F5414">
        <v>0</v>
      </c>
      <c r="G5414">
        <v>0</v>
      </c>
      <c r="H5414">
        <v>0</v>
      </c>
      <c r="I5414">
        <v>0</v>
      </c>
      <c r="J5414">
        <v>53466</v>
      </c>
      <c r="K5414">
        <v>65608</v>
      </c>
      <c r="L5414">
        <v>74411</v>
      </c>
      <c r="M5414">
        <v>62284</v>
      </c>
      <c r="N5414">
        <v>62271</v>
      </c>
      <c r="O5414">
        <v>76203</v>
      </c>
      <c r="P5414">
        <v>69797</v>
      </c>
      <c r="Q5414">
        <v>60884</v>
      </c>
      <c r="R5414">
        <v>23409</v>
      </c>
    </row>
    <row r="5415" spans="1:26" x14ac:dyDescent="0.2">
      <c r="A5415" s="1">
        <v>3614369</v>
      </c>
      <c r="B5415">
        <v>53721</v>
      </c>
      <c r="C5415">
        <v>40098</v>
      </c>
      <c r="D5415">
        <v>41514</v>
      </c>
      <c r="E5415">
        <v>38683</v>
      </c>
      <c r="F5415">
        <v>38034</v>
      </c>
      <c r="G5415">
        <v>38100</v>
      </c>
    </row>
    <row r="5416" spans="1:26" x14ac:dyDescent="0.2">
      <c r="A5416" s="1">
        <v>3614837</v>
      </c>
      <c r="B5416">
        <v>17448</v>
      </c>
      <c r="C5416">
        <v>18859</v>
      </c>
      <c r="D5416">
        <v>21214</v>
      </c>
      <c r="E5416">
        <v>24115</v>
      </c>
      <c r="F5416">
        <v>24458</v>
      </c>
      <c r="G5416">
        <v>27585</v>
      </c>
      <c r="H5416">
        <v>29339</v>
      </c>
      <c r="I5416">
        <v>33378</v>
      </c>
      <c r="J5416">
        <v>48228</v>
      </c>
      <c r="K5416">
        <v>50681</v>
      </c>
      <c r="L5416">
        <v>57269</v>
      </c>
      <c r="M5416">
        <v>59099</v>
      </c>
      <c r="N5416">
        <v>72095</v>
      </c>
      <c r="O5416">
        <v>78113</v>
      </c>
      <c r="P5416">
        <v>71830</v>
      </c>
      <c r="Q5416">
        <v>68037</v>
      </c>
      <c r="R5416">
        <v>82341</v>
      </c>
      <c r="S5416">
        <v>68111</v>
      </c>
      <c r="T5416">
        <v>79206</v>
      </c>
      <c r="U5416">
        <v>111143</v>
      </c>
      <c r="V5416">
        <v>93894</v>
      </c>
      <c r="W5416">
        <v>92112</v>
      </c>
      <c r="X5416">
        <v>122978</v>
      </c>
      <c r="Y5416">
        <v>124766</v>
      </c>
      <c r="Z5416">
        <v>123443</v>
      </c>
    </row>
    <row r="5417" spans="1:26" x14ac:dyDescent="0.2">
      <c r="A5417" s="1">
        <v>3614846</v>
      </c>
      <c r="B5417">
        <v>0</v>
      </c>
      <c r="C5417">
        <v>0</v>
      </c>
      <c r="D5417">
        <v>0</v>
      </c>
      <c r="E5417">
        <v>0</v>
      </c>
      <c r="F5417">
        <v>0</v>
      </c>
      <c r="G5417">
        <v>0</v>
      </c>
      <c r="H5417">
        <v>0</v>
      </c>
      <c r="I5417">
        <v>0</v>
      </c>
      <c r="J5417">
        <v>0</v>
      </c>
      <c r="K5417">
        <v>0</v>
      </c>
      <c r="L5417">
        <v>0</v>
      </c>
      <c r="M5417">
        <v>0</v>
      </c>
      <c r="N5417">
        <v>0</v>
      </c>
      <c r="O5417">
        <v>0</v>
      </c>
      <c r="P5417">
        <v>0</v>
      </c>
      <c r="Q5417">
        <v>0</v>
      </c>
      <c r="R5417">
        <v>0</v>
      </c>
      <c r="S5417">
        <v>0</v>
      </c>
      <c r="T5417">
        <v>0</v>
      </c>
      <c r="U5417">
        <v>10020</v>
      </c>
      <c r="V5417">
        <v>10224</v>
      </c>
      <c r="W5417">
        <v>13427</v>
      </c>
      <c r="X5417">
        <v>17467</v>
      </c>
      <c r="Y5417">
        <v>22616</v>
      </c>
      <c r="Z5417">
        <v>21786</v>
      </c>
    </row>
    <row r="5418" spans="1:26" x14ac:dyDescent="0.2">
      <c r="A5418" s="1">
        <v>3614958</v>
      </c>
      <c r="B5418">
        <v>33171</v>
      </c>
      <c r="C5418">
        <v>26183</v>
      </c>
      <c r="D5418">
        <v>25181</v>
      </c>
      <c r="E5418">
        <v>40849</v>
      </c>
      <c r="F5418">
        <v>43578</v>
      </c>
      <c r="G5418">
        <v>49515</v>
      </c>
      <c r="H5418">
        <v>49390</v>
      </c>
      <c r="I5418">
        <v>74685</v>
      </c>
      <c r="J5418">
        <v>80935</v>
      </c>
      <c r="K5418">
        <v>71194</v>
      </c>
      <c r="L5418">
        <v>58345</v>
      </c>
      <c r="M5418">
        <v>45961</v>
      </c>
      <c r="N5418">
        <v>49371</v>
      </c>
      <c r="O5418">
        <v>47142</v>
      </c>
      <c r="P5418">
        <v>43544</v>
      </c>
      <c r="Q5418">
        <v>49824</v>
      </c>
      <c r="R5418">
        <v>45265</v>
      </c>
      <c r="S5418">
        <v>46893</v>
      </c>
      <c r="T5418">
        <v>140229</v>
      </c>
      <c r="U5418">
        <v>169509</v>
      </c>
      <c r="V5418">
        <v>494523</v>
      </c>
      <c r="W5418">
        <v>450758</v>
      </c>
      <c r="X5418">
        <v>464470</v>
      </c>
      <c r="Y5418">
        <v>513535</v>
      </c>
    </row>
    <row r="5419" spans="1:26" x14ac:dyDescent="0.2">
      <c r="A5419" s="1">
        <v>3614976</v>
      </c>
      <c r="B5419">
        <v>89514</v>
      </c>
      <c r="C5419">
        <v>88698</v>
      </c>
      <c r="D5419">
        <v>72586</v>
      </c>
      <c r="E5419">
        <v>129347</v>
      </c>
      <c r="F5419">
        <v>126476</v>
      </c>
      <c r="G5419">
        <v>71382</v>
      </c>
      <c r="H5419">
        <v>71121</v>
      </c>
      <c r="I5419">
        <v>121119</v>
      </c>
      <c r="J5419">
        <v>117314</v>
      </c>
      <c r="K5419">
        <v>135736</v>
      </c>
      <c r="L5419">
        <v>137535</v>
      </c>
      <c r="M5419">
        <v>130075</v>
      </c>
      <c r="N5419">
        <v>122187</v>
      </c>
      <c r="O5419">
        <v>182066</v>
      </c>
      <c r="P5419">
        <v>181160</v>
      </c>
      <c r="Q5419">
        <v>141352</v>
      </c>
      <c r="R5419">
        <v>143107</v>
      </c>
      <c r="S5419">
        <v>117563</v>
      </c>
      <c r="T5419">
        <v>189880</v>
      </c>
      <c r="U5419">
        <v>211984</v>
      </c>
      <c r="V5419">
        <v>312408</v>
      </c>
      <c r="W5419">
        <v>254057</v>
      </c>
      <c r="X5419">
        <v>234829</v>
      </c>
      <c r="Y5419">
        <v>255384</v>
      </c>
      <c r="Z5419">
        <v>238129</v>
      </c>
    </row>
    <row r="5420" spans="1:26" x14ac:dyDescent="0.2">
      <c r="A5420" s="1">
        <v>3615021</v>
      </c>
      <c r="B5420">
        <v>10237</v>
      </c>
      <c r="C5420">
        <v>23111</v>
      </c>
      <c r="D5420">
        <v>12838</v>
      </c>
      <c r="E5420">
        <v>18559</v>
      </c>
      <c r="F5420">
        <v>18631</v>
      </c>
      <c r="G5420">
        <v>18602</v>
      </c>
      <c r="H5420">
        <v>29775</v>
      </c>
      <c r="I5420">
        <v>21132</v>
      </c>
      <c r="J5420">
        <v>22064</v>
      </c>
      <c r="K5420">
        <v>22126</v>
      </c>
      <c r="L5420">
        <v>22157</v>
      </c>
      <c r="M5420">
        <v>21815</v>
      </c>
      <c r="N5420">
        <v>21064</v>
      </c>
      <c r="O5420">
        <v>21113</v>
      </c>
      <c r="P5420">
        <v>20858</v>
      </c>
      <c r="Q5420">
        <v>20968</v>
      </c>
      <c r="R5420">
        <v>21127</v>
      </c>
      <c r="S5420">
        <v>19335</v>
      </c>
    </row>
    <row r="5421" spans="1:26" x14ac:dyDescent="0.2">
      <c r="A5421" s="1">
        <v>3616309</v>
      </c>
      <c r="B5421">
        <v>5547</v>
      </c>
      <c r="C5421">
        <v>4882</v>
      </c>
      <c r="D5421">
        <v>5412</v>
      </c>
    </row>
    <row r="5422" spans="1:26" x14ac:dyDescent="0.2">
      <c r="A5422" s="1">
        <v>3617856</v>
      </c>
      <c r="B5422">
        <v>0</v>
      </c>
      <c r="C5422">
        <v>0</v>
      </c>
      <c r="D5422">
        <v>0</v>
      </c>
      <c r="E5422">
        <v>0</v>
      </c>
      <c r="F5422">
        <v>0</v>
      </c>
      <c r="G5422">
        <v>0</v>
      </c>
      <c r="H5422">
        <v>0</v>
      </c>
      <c r="I5422">
        <v>0</v>
      </c>
      <c r="J5422">
        <v>0</v>
      </c>
      <c r="K5422">
        <v>0</v>
      </c>
      <c r="L5422">
        <v>0</v>
      </c>
      <c r="M5422">
        <v>0</v>
      </c>
      <c r="N5422">
        <v>0</v>
      </c>
      <c r="O5422">
        <v>0</v>
      </c>
      <c r="P5422">
        <v>0</v>
      </c>
      <c r="Q5422">
        <v>0</v>
      </c>
      <c r="R5422">
        <v>0</v>
      </c>
      <c r="S5422">
        <v>0</v>
      </c>
      <c r="T5422">
        <v>0</v>
      </c>
      <c r="U5422">
        <v>0</v>
      </c>
      <c r="V5422">
        <v>0</v>
      </c>
      <c r="W5422">
        <v>0</v>
      </c>
      <c r="X5422">
        <v>0</v>
      </c>
      <c r="Y5422">
        <v>0</v>
      </c>
      <c r="Z5422">
        <v>0</v>
      </c>
    </row>
    <row r="5423" spans="1:26" x14ac:dyDescent="0.2">
      <c r="A5423" s="1">
        <v>3619216</v>
      </c>
      <c r="B5423">
        <v>0</v>
      </c>
      <c r="C5423">
        <v>0</v>
      </c>
      <c r="D5423">
        <v>0</v>
      </c>
      <c r="E5423">
        <v>0</v>
      </c>
      <c r="F5423">
        <v>0</v>
      </c>
      <c r="G5423">
        <v>0</v>
      </c>
      <c r="H5423">
        <v>0</v>
      </c>
      <c r="I5423">
        <v>0</v>
      </c>
      <c r="J5423">
        <v>10833</v>
      </c>
      <c r="K5423">
        <v>13582</v>
      </c>
      <c r="L5423">
        <v>38263</v>
      </c>
      <c r="M5423">
        <v>41026</v>
      </c>
      <c r="N5423">
        <v>33405</v>
      </c>
      <c r="O5423">
        <v>28533</v>
      </c>
      <c r="P5423">
        <v>27246</v>
      </c>
      <c r="Q5423">
        <v>32991</v>
      </c>
      <c r="R5423">
        <v>33453</v>
      </c>
      <c r="S5423">
        <v>29919</v>
      </c>
      <c r="T5423">
        <v>97896</v>
      </c>
      <c r="U5423">
        <v>183114</v>
      </c>
      <c r="V5423">
        <v>146962</v>
      </c>
      <c r="W5423">
        <v>143079</v>
      </c>
      <c r="X5423">
        <v>163427</v>
      </c>
      <c r="Y5423">
        <v>170033</v>
      </c>
      <c r="Z5423">
        <v>184523</v>
      </c>
    </row>
    <row r="5424" spans="1:26" x14ac:dyDescent="0.2">
      <c r="A5424" s="1">
        <v>3620539</v>
      </c>
      <c r="B5424">
        <v>0</v>
      </c>
      <c r="C5424">
        <v>0</v>
      </c>
      <c r="D5424">
        <v>0</v>
      </c>
      <c r="E5424">
        <v>0</v>
      </c>
      <c r="F5424">
        <v>0</v>
      </c>
      <c r="G5424">
        <v>0</v>
      </c>
      <c r="H5424">
        <v>0</v>
      </c>
      <c r="I5424">
        <v>0</v>
      </c>
      <c r="J5424">
        <v>0</v>
      </c>
      <c r="K5424">
        <v>0</v>
      </c>
      <c r="L5424">
        <v>0</v>
      </c>
      <c r="M5424">
        <v>0</v>
      </c>
    </row>
    <row r="5425" spans="1:26" x14ac:dyDescent="0.2">
      <c r="A5425" s="1">
        <v>3620922</v>
      </c>
      <c r="B5425">
        <v>7040</v>
      </c>
      <c r="C5425">
        <v>7000</v>
      </c>
      <c r="D5425">
        <v>7071</v>
      </c>
      <c r="E5425">
        <v>7000</v>
      </c>
      <c r="F5425">
        <v>7231</v>
      </c>
      <c r="G5425">
        <v>7200</v>
      </c>
      <c r="H5425">
        <v>13264</v>
      </c>
      <c r="I5425">
        <v>19634</v>
      </c>
    </row>
    <row r="5426" spans="1:26" x14ac:dyDescent="0.2">
      <c r="A5426" s="1">
        <v>3623110</v>
      </c>
      <c r="B5426">
        <v>0</v>
      </c>
      <c r="C5426">
        <v>0</v>
      </c>
      <c r="D5426">
        <v>0</v>
      </c>
      <c r="E5426">
        <v>0</v>
      </c>
      <c r="F5426">
        <v>0</v>
      </c>
      <c r="G5426">
        <v>0</v>
      </c>
      <c r="H5426">
        <v>0</v>
      </c>
      <c r="I5426">
        <v>0</v>
      </c>
      <c r="J5426">
        <v>0</v>
      </c>
      <c r="K5426">
        <v>0</v>
      </c>
      <c r="L5426">
        <v>0</v>
      </c>
      <c r="M5426">
        <v>0</v>
      </c>
      <c r="N5426">
        <v>0</v>
      </c>
      <c r="O5426">
        <v>0</v>
      </c>
      <c r="P5426">
        <v>0</v>
      </c>
      <c r="Q5426">
        <v>0</v>
      </c>
      <c r="R5426">
        <v>0</v>
      </c>
      <c r="S5426">
        <v>0</v>
      </c>
      <c r="T5426">
        <v>10015</v>
      </c>
      <c r="U5426">
        <v>20097</v>
      </c>
      <c r="V5426">
        <v>20137</v>
      </c>
      <c r="W5426">
        <v>20243</v>
      </c>
      <c r="X5426">
        <v>20261</v>
      </c>
      <c r="Y5426">
        <v>20133</v>
      </c>
      <c r="Z5426">
        <v>20239</v>
      </c>
    </row>
    <row r="5427" spans="1:26" x14ac:dyDescent="0.2">
      <c r="A5427" s="1">
        <v>3623969</v>
      </c>
      <c r="B5427">
        <v>0</v>
      </c>
      <c r="C5427">
        <v>0</v>
      </c>
      <c r="D5427">
        <v>0</v>
      </c>
      <c r="E5427">
        <v>0</v>
      </c>
      <c r="F5427">
        <v>0</v>
      </c>
      <c r="G5427">
        <v>0</v>
      </c>
      <c r="H5427">
        <v>0</v>
      </c>
      <c r="I5427">
        <v>0</v>
      </c>
      <c r="J5427">
        <v>0</v>
      </c>
      <c r="K5427">
        <v>0</v>
      </c>
      <c r="L5427">
        <v>0</v>
      </c>
      <c r="M5427">
        <v>0</v>
      </c>
      <c r="N5427">
        <v>0</v>
      </c>
      <c r="O5427">
        <v>0</v>
      </c>
      <c r="P5427">
        <v>0</v>
      </c>
      <c r="Q5427">
        <v>0</v>
      </c>
      <c r="R5427">
        <v>0</v>
      </c>
      <c r="S5427">
        <v>0</v>
      </c>
      <c r="T5427">
        <v>0</v>
      </c>
      <c r="U5427">
        <v>0</v>
      </c>
      <c r="V5427">
        <v>0</v>
      </c>
      <c r="W5427">
        <v>0</v>
      </c>
      <c r="X5427">
        <v>0</v>
      </c>
      <c r="Y5427">
        <v>0</v>
      </c>
      <c r="Z5427">
        <v>0</v>
      </c>
    </row>
    <row r="5428" spans="1:26" x14ac:dyDescent="0.2">
      <c r="A5428" s="1">
        <v>3625002</v>
      </c>
      <c r="B5428">
        <v>250</v>
      </c>
      <c r="C5428">
        <v>1519</v>
      </c>
      <c r="D5428">
        <v>1523</v>
      </c>
      <c r="E5428">
        <v>1529</v>
      </c>
      <c r="F5428">
        <v>2563</v>
      </c>
      <c r="G5428">
        <v>2193</v>
      </c>
    </row>
    <row r="5429" spans="1:26" x14ac:dyDescent="0.2">
      <c r="A5429" s="1">
        <v>3625664</v>
      </c>
      <c r="B5429">
        <v>21417</v>
      </c>
      <c r="C5429">
        <v>19659</v>
      </c>
      <c r="D5429">
        <v>27343</v>
      </c>
      <c r="E5429">
        <v>39302</v>
      </c>
      <c r="F5429">
        <v>30759</v>
      </c>
      <c r="G5429">
        <v>7638</v>
      </c>
      <c r="H5429">
        <v>45633</v>
      </c>
      <c r="I5429">
        <v>50908</v>
      </c>
      <c r="J5429">
        <v>53524</v>
      </c>
      <c r="K5429">
        <v>50005</v>
      </c>
      <c r="L5429">
        <v>51513</v>
      </c>
      <c r="M5429">
        <v>47094</v>
      </c>
      <c r="N5429">
        <v>50370</v>
      </c>
      <c r="O5429">
        <v>48301</v>
      </c>
      <c r="P5429">
        <v>47481</v>
      </c>
      <c r="Q5429">
        <v>38582</v>
      </c>
      <c r="R5429">
        <v>51140</v>
      </c>
      <c r="S5429">
        <v>65649</v>
      </c>
      <c r="T5429">
        <v>67264</v>
      </c>
      <c r="U5429">
        <v>5</v>
      </c>
    </row>
    <row r="5430" spans="1:26" x14ac:dyDescent="0.2">
      <c r="A5430" s="1">
        <v>3626184</v>
      </c>
      <c r="B5430">
        <v>0</v>
      </c>
      <c r="C5430">
        <v>0</v>
      </c>
      <c r="D5430">
        <v>0</v>
      </c>
      <c r="E5430">
        <v>0</v>
      </c>
      <c r="F5430">
        <v>0</v>
      </c>
      <c r="G5430">
        <v>0</v>
      </c>
      <c r="H5430">
        <v>0</v>
      </c>
      <c r="I5430">
        <v>0</v>
      </c>
      <c r="J5430">
        <v>0</v>
      </c>
      <c r="K5430">
        <v>0</v>
      </c>
      <c r="L5430">
        <v>0</v>
      </c>
      <c r="M5430">
        <v>0</v>
      </c>
      <c r="N5430">
        <v>0</v>
      </c>
      <c r="O5430">
        <v>0</v>
      </c>
      <c r="P5430">
        <v>0</v>
      </c>
      <c r="Q5430">
        <v>0</v>
      </c>
      <c r="R5430">
        <v>0</v>
      </c>
      <c r="S5430">
        <v>0</v>
      </c>
      <c r="T5430">
        <v>0</v>
      </c>
      <c r="U5430">
        <v>0</v>
      </c>
      <c r="V5430">
        <v>0</v>
      </c>
      <c r="W5430">
        <v>0</v>
      </c>
      <c r="X5430">
        <v>0</v>
      </c>
      <c r="Y5430">
        <v>0</v>
      </c>
      <c r="Z5430">
        <v>0</v>
      </c>
    </row>
    <row r="5431" spans="1:26" x14ac:dyDescent="0.2">
      <c r="A5431" s="1">
        <v>3626858</v>
      </c>
      <c r="B5431">
        <v>10442</v>
      </c>
      <c r="C5431">
        <v>10693</v>
      </c>
      <c r="D5431">
        <v>11713</v>
      </c>
      <c r="E5431">
        <v>11920</v>
      </c>
      <c r="F5431">
        <v>13498</v>
      </c>
      <c r="G5431">
        <v>11083</v>
      </c>
      <c r="H5431">
        <v>11862</v>
      </c>
      <c r="I5431">
        <v>25380</v>
      </c>
      <c r="J5431">
        <v>25275</v>
      </c>
      <c r="K5431">
        <v>17282</v>
      </c>
      <c r="L5431">
        <v>17290</v>
      </c>
      <c r="M5431">
        <v>11289</v>
      </c>
      <c r="N5431">
        <v>11295</v>
      </c>
      <c r="O5431">
        <v>11300</v>
      </c>
      <c r="P5431">
        <v>10276</v>
      </c>
      <c r="Q5431">
        <v>9257</v>
      </c>
      <c r="R5431">
        <v>9249</v>
      </c>
      <c r="S5431">
        <v>11260</v>
      </c>
      <c r="T5431">
        <v>11261</v>
      </c>
      <c r="U5431">
        <v>12261</v>
      </c>
      <c r="V5431">
        <v>12270</v>
      </c>
      <c r="W5431">
        <v>18275</v>
      </c>
      <c r="X5431">
        <v>18250</v>
      </c>
      <c r="Y5431">
        <v>18255</v>
      </c>
      <c r="Z5431">
        <v>18259</v>
      </c>
    </row>
    <row r="5432" spans="1:26" x14ac:dyDescent="0.2">
      <c r="A5432" s="1">
        <v>3627109</v>
      </c>
      <c r="B5432">
        <v>0</v>
      </c>
      <c r="C5432">
        <v>0</v>
      </c>
      <c r="D5432">
        <v>0</v>
      </c>
      <c r="E5432">
        <v>0</v>
      </c>
      <c r="F5432">
        <v>0</v>
      </c>
      <c r="G5432">
        <v>0</v>
      </c>
      <c r="H5432">
        <v>0</v>
      </c>
      <c r="I5432">
        <v>0</v>
      </c>
      <c r="J5432">
        <v>0</v>
      </c>
      <c r="K5432">
        <v>0</v>
      </c>
      <c r="L5432">
        <v>0</v>
      </c>
      <c r="M5432">
        <v>0</v>
      </c>
      <c r="N5432">
        <v>0</v>
      </c>
      <c r="O5432">
        <v>0</v>
      </c>
      <c r="P5432">
        <v>0</v>
      </c>
      <c r="Q5432">
        <v>0</v>
      </c>
      <c r="R5432">
        <v>0</v>
      </c>
      <c r="S5432">
        <v>0</v>
      </c>
      <c r="T5432">
        <v>0</v>
      </c>
      <c r="U5432">
        <v>0</v>
      </c>
      <c r="V5432">
        <v>0</v>
      </c>
      <c r="W5432">
        <v>0</v>
      </c>
      <c r="X5432">
        <v>0</v>
      </c>
    </row>
    <row r="5433" spans="1:26" x14ac:dyDescent="0.2">
      <c r="A5433" s="1">
        <v>3629420</v>
      </c>
      <c r="B5433">
        <v>99775</v>
      </c>
      <c r="C5433">
        <v>141410</v>
      </c>
      <c r="D5433">
        <v>151508</v>
      </c>
      <c r="E5433">
        <v>147125</v>
      </c>
      <c r="F5433">
        <v>160814</v>
      </c>
      <c r="G5433">
        <v>182540</v>
      </c>
      <c r="H5433">
        <v>194905</v>
      </c>
      <c r="I5433">
        <v>180926</v>
      </c>
      <c r="J5433">
        <v>184355</v>
      </c>
      <c r="K5433">
        <v>188437</v>
      </c>
      <c r="L5433">
        <v>195898</v>
      </c>
      <c r="M5433">
        <v>240616</v>
      </c>
      <c r="N5433">
        <v>237117</v>
      </c>
      <c r="O5433">
        <v>253440</v>
      </c>
      <c r="P5433">
        <v>293403</v>
      </c>
      <c r="Q5433">
        <v>326184</v>
      </c>
      <c r="R5433">
        <v>338644</v>
      </c>
      <c r="S5433">
        <v>359365</v>
      </c>
      <c r="T5433">
        <v>413696</v>
      </c>
      <c r="U5433">
        <v>488223</v>
      </c>
      <c r="V5433">
        <v>493001</v>
      </c>
      <c r="W5433">
        <v>483882</v>
      </c>
      <c r="X5433">
        <v>502851</v>
      </c>
      <c r="Y5433">
        <v>513570</v>
      </c>
      <c r="Z5433">
        <v>532310</v>
      </c>
    </row>
    <row r="5434" spans="1:26" x14ac:dyDescent="0.2">
      <c r="A5434" s="1">
        <v>3629484</v>
      </c>
      <c r="B5434">
        <v>3241</v>
      </c>
      <c r="C5434">
        <v>3250</v>
      </c>
      <c r="D5434">
        <v>3296</v>
      </c>
      <c r="E5434">
        <v>2857</v>
      </c>
      <c r="F5434">
        <v>8299</v>
      </c>
      <c r="G5434">
        <v>12245</v>
      </c>
      <c r="H5434">
        <v>13000</v>
      </c>
      <c r="I5434">
        <v>15765</v>
      </c>
      <c r="J5434">
        <v>22166</v>
      </c>
      <c r="K5434">
        <v>20373</v>
      </c>
      <c r="L5434">
        <v>23724</v>
      </c>
      <c r="M5434">
        <v>18328</v>
      </c>
      <c r="N5434">
        <v>18931</v>
      </c>
      <c r="O5434">
        <v>33155</v>
      </c>
      <c r="P5434">
        <v>41308</v>
      </c>
      <c r="Q5434">
        <v>28773</v>
      </c>
      <c r="R5434">
        <v>26959</v>
      </c>
      <c r="S5434">
        <v>18580</v>
      </c>
      <c r="T5434">
        <v>15823</v>
      </c>
      <c r="U5434">
        <v>27614</v>
      </c>
      <c r="V5434">
        <v>24657</v>
      </c>
      <c r="W5434">
        <v>15615</v>
      </c>
      <c r="X5434">
        <v>24008</v>
      </c>
      <c r="Y5434">
        <v>26138</v>
      </c>
      <c r="Z5434">
        <v>20613</v>
      </c>
    </row>
    <row r="5435" spans="1:26" x14ac:dyDescent="0.2">
      <c r="A5435" s="1">
        <v>3630323</v>
      </c>
      <c r="B5435">
        <v>0</v>
      </c>
      <c r="C5435">
        <v>0</v>
      </c>
      <c r="D5435">
        <v>0</v>
      </c>
      <c r="E5435">
        <v>0</v>
      </c>
      <c r="F5435">
        <v>0</v>
      </c>
      <c r="G5435">
        <v>0</v>
      </c>
      <c r="H5435">
        <v>0</v>
      </c>
      <c r="I5435">
        <v>0</v>
      </c>
      <c r="J5435">
        <v>0</v>
      </c>
      <c r="K5435">
        <v>0</v>
      </c>
      <c r="L5435">
        <v>18754</v>
      </c>
      <c r="M5435">
        <v>18783</v>
      </c>
      <c r="N5435">
        <v>35816</v>
      </c>
      <c r="O5435">
        <v>39190</v>
      </c>
      <c r="P5435">
        <v>37095</v>
      </c>
      <c r="Q5435">
        <v>38434</v>
      </c>
      <c r="R5435">
        <v>2020</v>
      </c>
      <c r="S5435">
        <v>1443</v>
      </c>
      <c r="T5435">
        <v>263375</v>
      </c>
      <c r="U5435">
        <v>322574</v>
      </c>
      <c r="V5435">
        <v>358326</v>
      </c>
      <c r="W5435">
        <v>445379</v>
      </c>
      <c r="X5435">
        <v>557469</v>
      </c>
      <c r="Y5435">
        <v>440810</v>
      </c>
      <c r="Z5435">
        <v>408399</v>
      </c>
    </row>
    <row r="5436" spans="1:26" x14ac:dyDescent="0.2">
      <c r="A5436" s="1">
        <v>3633016</v>
      </c>
      <c r="B5436">
        <v>2177</v>
      </c>
      <c r="C5436">
        <v>2177</v>
      </c>
      <c r="D5436">
        <v>1870</v>
      </c>
      <c r="E5436">
        <v>2251</v>
      </c>
      <c r="F5436">
        <v>2852</v>
      </c>
      <c r="G5436">
        <v>2751</v>
      </c>
      <c r="H5436">
        <v>2250</v>
      </c>
      <c r="I5436">
        <v>2248</v>
      </c>
      <c r="J5436">
        <v>2249</v>
      </c>
      <c r="K5436">
        <v>2249</v>
      </c>
      <c r="L5436">
        <v>1449</v>
      </c>
      <c r="M5436">
        <v>1449</v>
      </c>
      <c r="N5436">
        <v>1449</v>
      </c>
      <c r="O5436">
        <v>1450</v>
      </c>
      <c r="P5436">
        <v>1450</v>
      </c>
      <c r="Q5436">
        <v>1450</v>
      </c>
      <c r="R5436">
        <v>1453</v>
      </c>
      <c r="S5436">
        <v>1455</v>
      </c>
      <c r="T5436">
        <v>1454</v>
      </c>
      <c r="U5436">
        <v>1455</v>
      </c>
      <c r="V5436">
        <v>1455</v>
      </c>
      <c r="W5436">
        <v>1456</v>
      </c>
      <c r="X5436">
        <v>1455</v>
      </c>
      <c r="Y5436">
        <v>1455</v>
      </c>
      <c r="Z5436">
        <v>1457</v>
      </c>
    </row>
    <row r="5437" spans="1:26" x14ac:dyDescent="0.2">
      <c r="A5437" s="1">
        <v>3633173</v>
      </c>
      <c r="B5437">
        <v>0</v>
      </c>
      <c r="C5437">
        <v>0</v>
      </c>
      <c r="D5437">
        <v>0</v>
      </c>
      <c r="E5437">
        <v>0</v>
      </c>
      <c r="F5437">
        <v>0</v>
      </c>
      <c r="G5437">
        <v>0</v>
      </c>
      <c r="H5437">
        <v>0</v>
      </c>
      <c r="I5437">
        <v>0</v>
      </c>
      <c r="J5437">
        <v>0</v>
      </c>
      <c r="K5437">
        <v>0</v>
      </c>
      <c r="L5437">
        <v>0</v>
      </c>
      <c r="M5437">
        <v>0</v>
      </c>
      <c r="N5437">
        <v>0</v>
      </c>
      <c r="O5437">
        <v>0</v>
      </c>
      <c r="P5437">
        <v>0</v>
      </c>
      <c r="Q5437">
        <v>0</v>
      </c>
      <c r="R5437">
        <v>0</v>
      </c>
      <c r="S5437">
        <v>0</v>
      </c>
      <c r="T5437">
        <v>0</v>
      </c>
      <c r="U5437">
        <v>2523</v>
      </c>
      <c r="V5437">
        <v>7095</v>
      </c>
      <c r="W5437">
        <v>6371</v>
      </c>
      <c r="X5437">
        <v>6699</v>
      </c>
      <c r="Y5437">
        <v>4135</v>
      </c>
      <c r="Z5437">
        <v>4029</v>
      </c>
    </row>
    <row r="5438" spans="1:26" x14ac:dyDescent="0.2">
      <c r="A5438" s="1">
        <v>3634394</v>
      </c>
      <c r="B5438">
        <v>19039</v>
      </c>
      <c r="C5438">
        <v>20959</v>
      </c>
      <c r="D5438">
        <v>20674</v>
      </c>
      <c r="E5438">
        <v>20001</v>
      </c>
      <c r="F5438">
        <v>23406</v>
      </c>
      <c r="G5438">
        <v>23838</v>
      </c>
      <c r="H5438">
        <v>25389</v>
      </c>
      <c r="I5438">
        <v>32091</v>
      </c>
      <c r="J5438">
        <v>34520</v>
      </c>
      <c r="K5438">
        <v>29970</v>
      </c>
      <c r="L5438">
        <v>29091</v>
      </c>
      <c r="M5438">
        <v>31317</v>
      </c>
      <c r="N5438">
        <v>36157</v>
      </c>
      <c r="O5438">
        <v>38624</v>
      </c>
      <c r="P5438">
        <v>45979</v>
      </c>
      <c r="Q5438">
        <v>38208</v>
      </c>
    </row>
    <row r="5439" spans="1:26" x14ac:dyDescent="0.2">
      <c r="A5439" s="1">
        <v>3635029</v>
      </c>
      <c r="B5439">
        <v>0</v>
      </c>
      <c r="C5439">
        <v>0</v>
      </c>
      <c r="D5439">
        <v>0</v>
      </c>
      <c r="E5439">
        <v>0</v>
      </c>
      <c r="F5439">
        <v>0</v>
      </c>
      <c r="G5439">
        <v>0</v>
      </c>
      <c r="H5439">
        <v>0</v>
      </c>
      <c r="I5439">
        <v>0</v>
      </c>
      <c r="J5439">
        <v>5000</v>
      </c>
      <c r="K5439">
        <v>0</v>
      </c>
      <c r="L5439">
        <v>0</v>
      </c>
      <c r="M5439">
        <v>0</v>
      </c>
      <c r="N5439">
        <v>36830</v>
      </c>
      <c r="O5439">
        <v>11019</v>
      </c>
      <c r="P5439">
        <v>87899</v>
      </c>
      <c r="Q5439">
        <v>94814</v>
      </c>
      <c r="R5439">
        <v>86747</v>
      </c>
      <c r="S5439">
        <v>57164</v>
      </c>
      <c r="T5439">
        <v>51861</v>
      </c>
      <c r="U5439">
        <v>67580</v>
      </c>
      <c r="V5439">
        <v>77047</v>
      </c>
      <c r="W5439">
        <v>77871</v>
      </c>
      <c r="X5439">
        <v>75802</v>
      </c>
      <c r="Y5439">
        <v>78201</v>
      </c>
      <c r="Z5439">
        <v>88455</v>
      </c>
    </row>
    <row r="5440" spans="1:26" x14ac:dyDescent="0.2">
      <c r="A5440" s="1">
        <v>3635533</v>
      </c>
      <c r="B5440">
        <v>117373</v>
      </c>
      <c r="C5440">
        <v>310702</v>
      </c>
      <c r="D5440">
        <v>435191</v>
      </c>
      <c r="E5440">
        <v>436522</v>
      </c>
      <c r="F5440">
        <v>366375</v>
      </c>
      <c r="G5440">
        <v>481741</v>
      </c>
      <c r="H5440">
        <v>548840</v>
      </c>
      <c r="I5440">
        <v>578175</v>
      </c>
    </row>
    <row r="5441" spans="1:26" x14ac:dyDescent="0.2">
      <c r="A5441" s="1">
        <v>3635551</v>
      </c>
      <c r="B5441">
        <v>0</v>
      </c>
      <c r="C5441">
        <v>1554</v>
      </c>
      <c r="D5441">
        <v>1657</v>
      </c>
      <c r="E5441">
        <v>1161</v>
      </c>
      <c r="F5441">
        <v>1063</v>
      </c>
      <c r="G5441">
        <v>408</v>
      </c>
      <c r="H5441">
        <v>409</v>
      </c>
      <c r="I5441">
        <v>411</v>
      </c>
      <c r="J5441">
        <v>413</v>
      </c>
      <c r="K5441">
        <v>0</v>
      </c>
      <c r="L5441">
        <v>0</v>
      </c>
      <c r="M5441">
        <v>0</v>
      </c>
      <c r="N5441">
        <v>0</v>
      </c>
      <c r="O5441">
        <v>0</v>
      </c>
      <c r="P5441">
        <v>0</v>
      </c>
      <c r="Q5441">
        <v>0</v>
      </c>
      <c r="R5441">
        <v>0</v>
      </c>
      <c r="S5441">
        <v>0</v>
      </c>
      <c r="T5441">
        <v>0</v>
      </c>
      <c r="U5441">
        <v>0</v>
      </c>
      <c r="V5441">
        <v>0</v>
      </c>
      <c r="W5441">
        <v>0</v>
      </c>
      <c r="X5441">
        <v>0</v>
      </c>
      <c r="Y5441">
        <v>0</v>
      </c>
      <c r="Z5441">
        <v>0</v>
      </c>
    </row>
    <row r="5442" spans="1:26" x14ac:dyDescent="0.2">
      <c r="A5442" s="1">
        <v>3636259</v>
      </c>
      <c r="B5442">
        <v>0</v>
      </c>
      <c r="C5442">
        <v>0</v>
      </c>
      <c r="D5442">
        <v>0</v>
      </c>
      <c r="E5442">
        <v>0</v>
      </c>
      <c r="F5442">
        <v>0</v>
      </c>
      <c r="G5442">
        <v>0</v>
      </c>
      <c r="H5442">
        <v>0</v>
      </c>
      <c r="I5442">
        <v>250</v>
      </c>
      <c r="J5442">
        <v>0</v>
      </c>
      <c r="K5442">
        <v>0</v>
      </c>
      <c r="L5442">
        <v>0</v>
      </c>
      <c r="M5442">
        <v>0</v>
      </c>
      <c r="N5442">
        <v>0</v>
      </c>
      <c r="O5442">
        <v>0</v>
      </c>
      <c r="P5442">
        <v>0</v>
      </c>
      <c r="Q5442">
        <v>0</v>
      </c>
      <c r="R5442">
        <v>0</v>
      </c>
      <c r="S5442">
        <v>0</v>
      </c>
      <c r="T5442">
        <v>6500</v>
      </c>
      <c r="U5442">
        <v>7535</v>
      </c>
      <c r="V5442">
        <v>7584</v>
      </c>
      <c r="W5442">
        <v>7115</v>
      </c>
      <c r="X5442">
        <v>6672</v>
      </c>
      <c r="Y5442">
        <v>11035</v>
      </c>
      <c r="Z5442">
        <v>11122</v>
      </c>
    </row>
    <row r="5443" spans="1:26" x14ac:dyDescent="0.2">
      <c r="A5443" s="1">
        <v>3636428</v>
      </c>
      <c r="B5443">
        <v>0</v>
      </c>
      <c r="C5443">
        <v>0</v>
      </c>
      <c r="D5443">
        <v>0</v>
      </c>
      <c r="E5443">
        <v>0</v>
      </c>
      <c r="F5443">
        <v>0</v>
      </c>
      <c r="G5443">
        <v>0</v>
      </c>
      <c r="H5443">
        <v>0</v>
      </c>
      <c r="I5443">
        <v>0</v>
      </c>
      <c r="J5443">
        <v>0</v>
      </c>
      <c r="K5443">
        <v>0</v>
      </c>
      <c r="L5443">
        <v>0</v>
      </c>
      <c r="M5443">
        <v>0</v>
      </c>
      <c r="N5443">
        <v>0</v>
      </c>
      <c r="O5443">
        <v>0</v>
      </c>
      <c r="P5443">
        <v>0</v>
      </c>
      <c r="Q5443">
        <v>0</v>
      </c>
      <c r="R5443">
        <v>0</v>
      </c>
      <c r="S5443">
        <v>0</v>
      </c>
      <c r="T5443">
        <v>0</v>
      </c>
      <c r="U5443">
        <v>0</v>
      </c>
      <c r="V5443">
        <v>0</v>
      </c>
      <c r="W5443">
        <v>0</v>
      </c>
      <c r="X5443">
        <v>0</v>
      </c>
      <c r="Y5443">
        <v>0</v>
      </c>
      <c r="Z5443">
        <v>0</v>
      </c>
    </row>
    <row r="5444" spans="1:26" x14ac:dyDescent="0.2">
      <c r="A5444" s="1">
        <v>3636446</v>
      </c>
      <c r="B5444">
        <v>695</v>
      </c>
      <c r="C5444">
        <v>195</v>
      </c>
      <c r="D5444">
        <v>196</v>
      </c>
      <c r="E5444">
        <v>196</v>
      </c>
      <c r="F5444">
        <v>136</v>
      </c>
      <c r="G5444">
        <v>4313</v>
      </c>
      <c r="H5444">
        <v>5073</v>
      </c>
      <c r="I5444">
        <v>7171</v>
      </c>
      <c r="J5444">
        <v>10183</v>
      </c>
      <c r="K5444">
        <v>16742</v>
      </c>
      <c r="L5444">
        <v>15863</v>
      </c>
      <c r="M5444">
        <v>18872</v>
      </c>
      <c r="N5444">
        <v>19114</v>
      </c>
      <c r="O5444">
        <v>20235</v>
      </c>
      <c r="P5444">
        <v>19766</v>
      </c>
      <c r="Q5444">
        <v>26803</v>
      </c>
      <c r="R5444">
        <v>27148</v>
      </c>
      <c r="S5444">
        <v>27747</v>
      </c>
      <c r="T5444">
        <v>38626</v>
      </c>
      <c r="U5444">
        <v>43561</v>
      </c>
      <c r="V5444">
        <v>47215</v>
      </c>
      <c r="W5444">
        <v>47794</v>
      </c>
      <c r="X5444">
        <v>45570</v>
      </c>
      <c r="Y5444">
        <v>49291</v>
      </c>
      <c r="Z5444">
        <v>42611</v>
      </c>
    </row>
    <row r="5445" spans="1:26" x14ac:dyDescent="0.2">
      <c r="A5445" s="1">
        <v>3636914</v>
      </c>
      <c r="B5445">
        <v>11399</v>
      </c>
      <c r="C5445">
        <v>11411</v>
      </c>
      <c r="D5445">
        <v>11418</v>
      </c>
      <c r="E5445">
        <v>11424</v>
      </c>
      <c r="F5445">
        <v>11430</v>
      </c>
      <c r="G5445">
        <v>15639</v>
      </c>
      <c r="H5445">
        <v>15644</v>
      </c>
      <c r="I5445">
        <v>15644</v>
      </c>
      <c r="J5445">
        <v>15022</v>
      </c>
      <c r="K5445">
        <v>15031</v>
      </c>
      <c r="L5445">
        <v>15391</v>
      </c>
      <c r="M5445">
        <v>15505</v>
      </c>
      <c r="N5445">
        <v>15515</v>
      </c>
      <c r="O5445">
        <v>15524</v>
      </c>
      <c r="P5445">
        <v>15535</v>
      </c>
      <c r="Q5445">
        <v>15549</v>
      </c>
      <c r="R5445">
        <v>14070</v>
      </c>
      <c r="S5445">
        <v>14117</v>
      </c>
      <c r="T5445">
        <v>16706</v>
      </c>
      <c r="U5445">
        <v>21321</v>
      </c>
      <c r="V5445">
        <v>23351</v>
      </c>
      <c r="W5445">
        <v>27533</v>
      </c>
      <c r="X5445">
        <v>26586</v>
      </c>
      <c r="Y5445">
        <v>27161</v>
      </c>
      <c r="Z5445">
        <v>27253</v>
      </c>
    </row>
    <row r="5446" spans="1:26" x14ac:dyDescent="0.2">
      <c r="A5446" s="1">
        <v>3637247</v>
      </c>
      <c r="B5446">
        <v>4347</v>
      </c>
      <c r="C5446">
        <v>4115</v>
      </c>
      <c r="D5446">
        <v>4556</v>
      </c>
      <c r="E5446">
        <v>4323</v>
      </c>
      <c r="F5446">
        <v>4228</v>
      </c>
      <c r="G5446">
        <v>7183</v>
      </c>
      <c r="H5446">
        <v>7634</v>
      </c>
      <c r="I5446">
        <v>6743</v>
      </c>
      <c r="J5446">
        <v>10042</v>
      </c>
      <c r="K5446">
        <v>10114</v>
      </c>
      <c r="L5446">
        <v>8533</v>
      </c>
      <c r="M5446">
        <v>13213</v>
      </c>
      <c r="N5446">
        <v>13724</v>
      </c>
      <c r="O5446">
        <v>13731</v>
      </c>
      <c r="P5446">
        <v>14681</v>
      </c>
      <c r="Q5446">
        <v>15251</v>
      </c>
      <c r="R5446">
        <v>14937</v>
      </c>
      <c r="S5446">
        <v>16153</v>
      </c>
      <c r="T5446">
        <v>33514</v>
      </c>
      <c r="U5446">
        <v>53746</v>
      </c>
      <c r="V5446">
        <v>72092</v>
      </c>
      <c r="W5446">
        <v>79412</v>
      </c>
      <c r="X5446">
        <v>94932</v>
      </c>
      <c r="Y5446">
        <v>115331</v>
      </c>
      <c r="Z5446">
        <v>120924</v>
      </c>
    </row>
    <row r="5447" spans="1:26" x14ac:dyDescent="0.2">
      <c r="A5447" s="1">
        <v>3637685</v>
      </c>
      <c r="B5447">
        <v>148271</v>
      </c>
      <c r="C5447">
        <v>139061</v>
      </c>
      <c r="D5447">
        <v>148759</v>
      </c>
      <c r="E5447">
        <v>169842</v>
      </c>
      <c r="F5447">
        <v>182234</v>
      </c>
      <c r="G5447">
        <v>181841</v>
      </c>
      <c r="H5447">
        <v>181959</v>
      </c>
      <c r="I5447">
        <v>186833</v>
      </c>
      <c r="J5447">
        <v>180344</v>
      </c>
      <c r="K5447">
        <v>168608</v>
      </c>
      <c r="L5447">
        <v>182869</v>
      </c>
      <c r="M5447">
        <v>195343</v>
      </c>
      <c r="N5447">
        <v>199420</v>
      </c>
      <c r="O5447">
        <v>228229</v>
      </c>
      <c r="P5447">
        <v>373121</v>
      </c>
      <c r="Q5447">
        <v>341429</v>
      </c>
      <c r="R5447">
        <v>321526</v>
      </c>
      <c r="S5447">
        <v>317507</v>
      </c>
      <c r="T5447">
        <v>556202</v>
      </c>
      <c r="U5447">
        <v>862187</v>
      </c>
      <c r="V5447">
        <v>815286</v>
      </c>
      <c r="W5447">
        <v>735294</v>
      </c>
      <c r="X5447">
        <v>776995</v>
      </c>
      <c r="Y5447">
        <v>748624</v>
      </c>
      <c r="Z5447">
        <v>679280</v>
      </c>
    </row>
    <row r="5448" spans="1:26" x14ac:dyDescent="0.2">
      <c r="A5448" s="1">
        <v>3637706</v>
      </c>
      <c r="B5448">
        <v>0</v>
      </c>
      <c r="C5448">
        <v>0</v>
      </c>
      <c r="D5448">
        <v>0</v>
      </c>
      <c r="E5448">
        <v>0</v>
      </c>
      <c r="F5448">
        <v>0</v>
      </c>
      <c r="G5448">
        <v>0</v>
      </c>
      <c r="H5448">
        <v>0</v>
      </c>
      <c r="I5448">
        <v>0</v>
      </c>
      <c r="J5448">
        <v>0</v>
      </c>
      <c r="K5448">
        <v>0</v>
      </c>
      <c r="L5448">
        <v>0</v>
      </c>
      <c r="M5448">
        <v>0</v>
      </c>
      <c r="N5448">
        <v>0</v>
      </c>
      <c r="O5448">
        <v>0</v>
      </c>
      <c r="P5448">
        <v>0</v>
      </c>
      <c r="Q5448">
        <v>0</v>
      </c>
      <c r="R5448">
        <v>0</v>
      </c>
      <c r="S5448">
        <v>0</v>
      </c>
      <c r="T5448">
        <v>0</v>
      </c>
      <c r="U5448">
        <v>0</v>
      </c>
      <c r="V5448">
        <v>4132</v>
      </c>
      <c r="W5448">
        <v>4208</v>
      </c>
      <c r="X5448">
        <v>4544</v>
      </c>
      <c r="Y5448">
        <v>4295</v>
      </c>
      <c r="Z5448">
        <v>3672</v>
      </c>
    </row>
    <row r="5449" spans="1:26" x14ac:dyDescent="0.2">
      <c r="A5449" s="1">
        <v>3640359</v>
      </c>
      <c r="B5449">
        <v>0</v>
      </c>
      <c r="C5449">
        <v>0</v>
      </c>
      <c r="D5449">
        <v>0</v>
      </c>
      <c r="E5449">
        <v>0</v>
      </c>
      <c r="F5449">
        <v>0</v>
      </c>
      <c r="G5449">
        <v>1560</v>
      </c>
      <c r="H5449">
        <v>1563</v>
      </c>
      <c r="I5449">
        <v>1572</v>
      </c>
      <c r="J5449">
        <v>0</v>
      </c>
      <c r="K5449">
        <v>0</v>
      </c>
      <c r="L5449">
        <v>0</v>
      </c>
      <c r="M5449">
        <v>0</v>
      </c>
      <c r="N5449">
        <v>0</v>
      </c>
      <c r="O5449">
        <v>0</v>
      </c>
    </row>
    <row r="5450" spans="1:26" x14ac:dyDescent="0.2">
      <c r="A5450" s="1">
        <v>3645840</v>
      </c>
      <c r="B5450">
        <v>1951</v>
      </c>
      <c r="C5450">
        <v>1952</v>
      </c>
      <c r="D5450">
        <v>1954</v>
      </c>
      <c r="E5450">
        <v>2015</v>
      </c>
      <c r="F5450">
        <v>2211</v>
      </c>
      <c r="G5450">
        <v>2215</v>
      </c>
      <c r="H5450">
        <v>8177</v>
      </c>
      <c r="I5450">
        <v>8186</v>
      </c>
      <c r="J5450">
        <v>8461</v>
      </c>
      <c r="K5450">
        <v>8465</v>
      </c>
      <c r="L5450">
        <v>9187</v>
      </c>
      <c r="M5450">
        <v>7862</v>
      </c>
      <c r="N5450">
        <v>7083</v>
      </c>
      <c r="O5450">
        <v>7083</v>
      </c>
      <c r="P5450">
        <v>5083</v>
      </c>
      <c r="Q5450">
        <v>4010</v>
      </c>
      <c r="R5450">
        <v>0</v>
      </c>
      <c r="S5450">
        <v>0</v>
      </c>
      <c r="T5450">
        <v>1500</v>
      </c>
      <c r="U5450">
        <v>3508</v>
      </c>
      <c r="V5450">
        <v>4789</v>
      </c>
      <c r="W5450">
        <v>3773</v>
      </c>
      <c r="X5450">
        <v>3822</v>
      </c>
      <c r="Y5450">
        <v>4393</v>
      </c>
      <c r="Z5450">
        <v>4407</v>
      </c>
    </row>
    <row r="5451" spans="1:26" x14ac:dyDescent="0.2">
      <c r="A5451" s="1">
        <v>3646397</v>
      </c>
      <c r="B5451">
        <v>0</v>
      </c>
      <c r="C5451">
        <v>0</v>
      </c>
      <c r="D5451">
        <v>0</v>
      </c>
      <c r="E5451">
        <v>0</v>
      </c>
      <c r="F5451">
        <v>0</v>
      </c>
      <c r="G5451">
        <v>0</v>
      </c>
      <c r="H5451">
        <v>0</v>
      </c>
      <c r="I5451">
        <v>0</v>
      </c>
      <c r="J5451">
        <v>0</v>
      </c>
      <c r="K5451">
        <v>0</v>
      </c>
      <c r="L5451">
        <v>0</v>
      </c>
      <c r="M5451">
        <v>0</v>
      </c>
      <c r="N5451">
        <v>0</v>
      </c>
      <c r="O5451">
        <v>0</v>
      </c>
      <c r="P5451">
        <v>0</v>
      </c>
      <c r="Q5451">
        <v>0</v>
      </c>
      <c r="R5451">
        <v>0</v>
      </c>
      <c r="S5451">
        <v>0</v>
      </c>
      <c r="T5451">
        <v>0</v>
      </c>
      <c r="U5451">
        <v>0</v>
      </c>
      <c r="V5451">
        <v>0</v>
      </c>
      <c r="W5451">
        <v>1503</v>
      </c>
      <c r="X5451">
        <v>1509</v>
      </c>
      <c r="Y5451">
        <v>1516</v>
      </c>
      <c r="Z5451">
        <v>1522</v>
      </c>
    </row>
    <row r="5452" spans="1:26" x14ac:dyDescent="0.2">
      <c r="A5452" s="1">
        <v>3648337</v>
      </c>
      <c r="B5452">
        <v>0</v>
      </c>
      <c r="C5452">
        <v>0</v>
      </c>
      <c r="D5452">
        <v>0</v>
      </c>
      <c r="E5452">
        <v>0</v>
      </c>
      <c r="F5452">
        <v>0</v>
      </c>
    </row>
    <row r="5453" spans="1:26" x14ac:dyDescent="0.2">
      <c r="A5453" s="1">
        <v>3650563</v>
      </c>
      <c r="B5453">
        <v>0</v>
      </c>
      <c r="C5453">
        <v>0</v>
      </c>
      <c r="D5453">
        <v>0</v>
      </c>
      <c r="E5453">
        <v>0</v>
      </c>
      <c r="F5453">
        <v>0</v>
      </c>
      <c r="G5453">
        <v>0</v>
      </c>
      <c r="H5453">
        <v>0</v>
      </c>
      <c r="I5453">
        <v>0</v>
      </c>
      <c r="J5453">
        <v>0</v>
      </c>
      <c r="K5453">
        <v>0</v>
      </c>
      <c r="L5453">
        <v>0</v>
      </c>
      <c r="M5453">
        <v>0</v>
      </c>
      <c r="N5453">
        <v>0</v>
      </c>
      <c r="O5453">
        <v>0</v>
      </c>
      <c r="P5453">
        <v>0</v>
      </c>
      <c r="Q5453">
        <v>0</v>
      </c>
      <c r="R5453">
        <v>0</v>
      </c>
      <c r="S5453">
        <v>0</v>
      </c>
      <c r="T5453">
        <v>0</v>
      </c>
      <c r="U5453">
        <v>0</v>
      </c>
    </row>
    <row r="5454" spans="1:26" x14ac:dyDescent="0.2">
      <c r="A5454" s="1">
        <v>3650808</v>
      </c>
      <c r="B5454">
        <v>0</v>
      </c>
      <c r="C5454">
        <v>0</v>
      </c>
      <c r="D5454">
        <v>0</v>
      </c>
      <c r="E5454">
        <v>0</v>
      </c>
      <c r="F5454">
        <v>0</v>
      </c>
      <c r="G5454">
        <v>0</v>
      </c>
      <c r="H5454">
        <v>0</v>
      </c>
      <c r="I5454">
        <v>0</v>
      </c>
      <c r="J5454">
        <v>0</v>
      </c>
      <c r="K5454">
        <v>0</v>
      </c>
      <c r="L5454">
        <v>0</v>
      </c>
      <c r="M5454">
        <v>0</v>
      </c>
      <c r="N5454">
        <v>0</v>
      </c>
      <c r="O5454">
        <v>0</v>
      </c>
      <c r="P5454">
        <v>0</v>
      </c>
      <c r="Q5454">
        <v>0</v>
      </c>
      <c r="R5454">
        <v>0</v>
      </c>
      <c r="S5454">
        <v>0</v>
      </c>
      <c r="T5454">
        <v>31871</v>
      </c>
      <c r="U5454">
        <v>102595</v>
      </c>
      <c r="V5454">
        <v>132453</v>
      </c>
      <c r="W5454">
        <v>130873</v>
      </c>
      <c r="X5454">
        <v>156345</v>
      </c>
      <c r="Y5454">
        <v>203614</v>
      </c>
      <c r="Z5454">
        <v>206612</v>
      </c>
    </row>
    <row r="5455" spans="1:26" x14ac:dyDescent="0.2">
      <c r="A5455" s="1">
        <v>3655933</v>
      </c>
      <c r="B5455">
        <v>0</v>
      </c>
      <c r="C5455">
        <v>0</v>
      </c>
      <c r="D5455">
        <v>0</v>
      </c>
      <c r="E5455">
        <v>0</v>
      </c>
      <c r="F5455">
        <v>0</v>
      </c>
      <c r="G5455">
        <v>0</v>
      </c>
      <c r="H5455">
        <v>0</v>
      </c>
      <c r="I5455">
        <v>0</v>
      </c>
      <c r="J5455">
        <v>0</v>
      </c>
      <c r="K5455">
        <v>0</v>
      </c>
      <c r="L5455">
        <v>0</v>
      </c>
      <c r="M5455">
        <v>0</v>
      </c>
      <c r="N5455">
        <v>0</v>
      </c>
      <c r="O5455">
        <v>0</v>
      </c>
      <c r="P5455">
        <v>0</v>
      </c>
      <c r="Q5455">
        <v>0</v>
      </c>
      <c r="R5455">
        <v>0</v>
      </c>
      <c r="S5455">
        <v>0</v>
      </c>
      <c r="T5455">
        <v>0</v>
      </c>
      <c r="U5455">
        <v>0</v>
      </c>
      <c r="V5455">
        <v>2431</v>
      </c>
      <c r="W5455">
        <v>2793</v>
      </c>
      <c r="X5455">
        <v>2439</v>
      </c>
      <c r="Y5455">
        <v>2487</v>
      </c>
      <c r="Z5455">
        <v>5335</v>
      </c>
    </row>
    <row r="5456" spans="1:26" x14ac:dyDescent="0.2">
      <c r="A5456" s="1">
        <v>3660478</v>
      </c>
      <c r="B5456">
        <v>2405</v>
      </c>
      <c r="C5456">
        <v>2305</v>
      </c>
      <c r="D5456">
        <v>2777</v>
      </c>
      <c r="E5456">
        <v>5894</v>
      </c>
      <c r="F5456">
        <v>7973</v>
      </c>
      <c r="G5456">
        <v>10106</v>
      </c>
      <c r="H5456">
        <v>12763</v>
      </c>
      <c r="I5456">
        <v>16355</v>
      </c>
    </row>
    <row r="5457" spans="1:26" x14ac:dyDescent="0.2">
      <c r="A5457" s="1">
        <v>3664588</v>
      </c>
      <c r="B5457">
        <v>25638</v>
      </c>
      <c r="C5457">
        <v>25165</v>
      </c>
      <c r="D5457">
        <v>25915</v>
      </c>
      <c r="E5457">
        <v>29512</v>
      </c>
      <c r="F5457">
        <v>40308</v>
      </c>
      <c r="G5457">
        <v>69883</v>
      </c>
      <c r="H5457">
        <v>150409</v>
      </c>
      <c r="I5457">
        <v>158158</v>
      </c>
      <c r="J5457">
        <v>133930</v>
      </c>
      <c r="K5457">
        <v>107913</v>
      </c>
      <c r="L5457">
        <v>100538</v>
      </c>
      <c r="M5457">
        <v>106647</v>
      </c>
      <c r="N5457">
        <v>112406</v>
      </c>
      <c r="O5457">
        <v>112037</v>
      </c>
      <c r="P5457">
        <v>146791</v>
      </c>
      <c r="Q5457">
        <v>136574</v>
      </c>
      <c r="R5457">
        <v>131739</v>
      </c>
      <c r="S5457">
        <v>167668</v>
      </c>
      <c r="T5457">
        <v>134781</v>
      </c>
      <c r="U5457">
        <v>169300</v>
      </c>
      <c r="V5457">
        <v>174446</v>
      </c>
      <c r="W5457">
        <v>135510</v>
      </c>
      <c r="X5457">
        <v>175923</v>
      </c>
      <c r="Y5457">
        <v>30950</v>
      </c>
      <c r="Z5457">
        <v>151141</v>
      </c>
    </row>
    <row r="5458" spans="1:26" x14ac:dyDescent="0.2">
      <c r="A5458" s="1">
        <v>3667132</v>
      </c>
      <c r="B5458">
        <v>0</v>
      </c>
      <c r="C5458">
        <v>0</v>
      </c>
      <c r="D5458">
        <v>0</v>
      </c>
      <c r="E5458">
        <v>0</v>
      </c>
      <c r="F5458">
        <v>0</v>
      </c>
      <c r="G5458">
        <v>0</v>
      </c>
      <c r="H5458">
        <v>0</v>
      </c>
      <c r="I5458">
        <v>0</v>
      </c>
      <c r="J5458">
        <v>0</v>
      </c>
      <c r="K5458">
        <v>0</v>
      </c>
      <c r="L5458">
        <v>0</v>
      </c>
      <c r="M5458">
        <v>0</v>
      </c>
      <c r="N5458">
        <v>0</v>
      </c>
      <c r="O5458">
        <v>0</v>
      </c>
      <c r="P5458">
        <v>0</v>
      </c>
      <c r="Q5458">
        <v>0</v>
      </c>
      <c r="R5458">
        <v>0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0</v>
      </c>
      <c r="Y5458">
        <v>0</v>
      </c>
      <c r="Z5458">
        <v>12022</v>
      </c>
    </row>
    <row r="5459" spans="1:26" x14ac:dyDescent="0.2">
      <c r="A5459" s="1">
        <v>3671997</v>
      </c>
      <c r="B5459">
        <v>0</v>
      </c>
      <c r="C5459">
        <v>0</v>
      </c>
      <c r="D5459">
        <v>0</v>
      </c>
      <c r="E5459">
        <v>0</v>
      </c>
      <c r="F5459">
        <v>0</v>
      </c>
      <c r="G5459">
        <v>0</v>
      </c>
      <c r="H5459">
        <v>0</v>
      </c>
      <c r="I5459">
        <v>0</v>
      </c>
      <c r="J5459">
        <v>0</v>
      </c>
      <c r="K5459">
        <v>0</v>
      </c>
      <c r="L5459">
        <v>0</v>
      </c>
      <c r="M5459">
        <v>0</v>
      </c>
      <c r="N5459">
        <v>0</v>
      </c>
      <c r="O5459">
        <v>0</v>
      </c>
      <c r="P5459">
        <v>0</v>
      </c>
      <c r="Q5459">
        <v>0</v>
      </c>
      <c r="R5459">
        <v>0</v>
      </c>
      <c r="S5459">
        <v>0</v>
      </c>
      <c r="T5459">
        <v>0</v>
      </c>
      <c r="U5459">
        <v>10300</v>
      </c>
      <c r="V5459">
        <v>13161</v>
      </c>
      <c r="W5459">
        <v>13095</v>
      </c>
      <c r="X5459">
        <v>30603</v>
      </c>
      <c r="Y5459">
        <v>29899</v>
      </c>
      <c r="Z5459">
        <v>55323</v>
      </c>
    </row>
    <row r="5460" spans="1:26" x14ac:dyDescent="0.2">
      <c r="A5460" s="1">
        <v>3678857</v>
      </c>
      <c r="B5460">
        <v>7927</v>
      </c>
      <c r="C5460">
        <v>7946</v>
      </c>
      <c r="D5460">
        <v>11194</v>
      </c>
      <c r="E5460">
        <v>11500</v>
      </c>
      <c r="F5460">
        <v>11315</v>
      </c>
      <c r="G5460">
        <v>10309</v>
      </c>
      <c r="H5460">
        <v>17733</v>
      </c>
      <c r="I5460">
        <v>18617</v>
      </c>
      <c r="J5460">
        <v>22741</v>
      </c>
      <c r="K5460">
        <v>26755</v>
      </c>
      <c r="L5460">
        <v>34865</v>
      </c>
      <c r="M5460">
        <v>35738</v>
      </c>
      <c r="N5460">
        <v>48276</v>
      </c>
      <c r="O5460">
        <v>45740</v>
      </c>
      <c r="P5460">
        <v>39998</v>
      </c>
      <c r="Q5460">
        <v>32083</v>
      </c>
      <c r="R5460">
        <v>76211</v>
      </c>
      <c r="S5460">
        <v>80290</v>
      </c>
      <c r="T5460">
        <v>128026</v>
      </c>
      <c r="U5460">
        <v>135437</v>
      </c>
      <c r="V5460">
        <v>121623</v>
      </c>
      <c r="W5460">
        <v>130469</v>
      </c>
      <c r="X5460">
        <v>122296</v>
      </c>
      <c r="Y5460">
        <v>127270</v>
      </c>
      <c r="Z5460">
        <v>120120</v>
      </c>
    </row>
    <row r="5461" spans="1:26" x14ac:dyDescent="0.2">
      <c r="A5461" s="1">
        <v>3685396</v>
      </c>
      <c r="B5461">
        <v>3010</v>
      </c>
      <c r="C5461">
        <v>2770</v>
      </c>
      <c r="D5461">
        <v>8011</v>
      </c>
      <c r="E5461">
        <v>8024</v>
      </c>
      <c r="F5461">
        <v>10039</v>
      </c>
      <c r="G5461">
        <v>10060</v>
      </c>
      <c r="H5461">
        <v>10031</v>
      </c>
      <c r="I5461">
        <v>10055</v>
      </c>
      <c r="J5461">
        <v>10075</v>
      </c>
      <c r="K5461">
        <v>15184</v>
      </c>
      <c r="L5461">
        <v>7139</v>
      </c>
    </row>
    <row r="5462" spans="1:26" x14ac:dyDescent="0.2">
      <c r="A5462" s="1">
        <v>3686928</v>
      </c>
      <c r="B5462">
        <v>47856</v>
      </c>
      <c r="C5462">
        <v>87778</v>
      </c>
      <c r="D5462">
        <v>81674</v>
      </c>
      <c r="E5462">
        <v>56110</v>
      </c>
      <c r="F5462">
        <v>57918</v>
      </c>
      <c r="G5462">
        <v>62046</v>
      </c>
      <c r="H5462">
        <v>117544</v>
      </c>
      <c r="I5462">
        <v>148093</v>
      </c>
      <c r="J5462">
        <v>156358</v>
      </c>
      <c r="K5462">
        <v>140720</v>
      </c>
      <c r="L5462">
        <v>162039</v>
      </c>
      <c r="M5462">
        <v>140402</v>
      </c>
      <c r="N5462">
        <v>134494</v>
      </c>
      <c r="O5462">
        <v>162267</v>
      </c>
      <c r="P5462">
        <v>190306</v>
      </c>
      <c r="Q5462">
        <v>171058</v>
      </c>
    </row>
    <row r="5463" spans="1:26" x14ac:dyDescent="0.2">
      <c r="A5463" s="1">
        <v>3686982</v>
      </c>
      <c r="B5463">
        <v>23713</v>
      </c>
      <c r="C5463">
        <v>19026</v>
      </c>
      <c r="D5463">
        <v>20651</v>
      </c>
    </row>
    <row r="5464" spans="1:26" x14ac:dyDescent="0.2">
      <c r="A5464" s="1">
        <v>3688043</v>
      </c>
      <c r="B5464">
        <v>0</v>
      </c>
      <c r="C5464">
        <v>0</v>
      </c>
      <c r="D5464">
        <v>0</v>
      </c>
      <c r="E5464">
        <v>0</v>
      </c>
      <c r="F5464">
        <v>0</v>
      </c>
      <c r="G5464">
        <v>0</v>
      </c>
      <c r="H5464">
        <v>0</v>
      </c>
      <c r="I5464">
        <v>0</v>
      </c>
      <c r="J5464">
        <v>0</v>
      </c>
      <c r="K5464">
        <v>0</v>
      </c>
      <c r="L5464">
        <v>0</v>
      </c>
      <c r="M5464">
        <v>0</v>
      </c>
      <c r="N5464">
        <v>0</v>
      </c>
      <c r="O5464">
        <v>0</v>
      </c>
      <c r="P5464">
        <v>0</v>
      </c>
      <c r="Q5464">
        <v>0</v>
      </c>
      <c r="R5464">
        <v>0</v>
      </c>
      <c r="S5464">
        <v>0</v>
      </c>
      <c r="T5464">
        <v>0</v>
      </c>
      <c r="U5464">
        <v>9286</v>
      </c>
      <c r="V5464">
        <v>10908</v>
      </c>
      <c r="W5464">
        <v>24086</v>
      </c>
      <c r="X5464">
        <v>30510</v>
      </c>
      <c r="Y5464">
        <v>20364</v>
      </c>
      <c r="Z5464">
        <v>31015</v>
      </c>
    </row>
    <row r="5465" spans="1:26" x14ac:dyDescent="0.2">
      <c r="A5465" s="1">
        <v>3688548</v>
      </c>
      <c r="B5465">
        <v>3021</v>
      </c>
      <c r="C5465">
        <v>9620</v>
      </c>
      <c r="D5465">
        <v>2982</v>
      </c>
      <c r="E5465">
        <v>2650</v>
      </c>
      <c r="F5465">
        <v>3424</v>
      </c>
      <c r="G5465">
        <v>3511</v>
      </c>
      <c r="H5465">
        <v>4501</v>
      </c>
      <c r="I5465">
        <v>7943</v>
      </c>
      <c r="J5465">
        <v>10787</v>
      </c>
      <c r="K5465">
        <v>10833</v>
      </c>
      <c r="L5465">
        <v>13233</v>
      </c>
      <c r="M5465">
        <v>12957</v>
      </c>
      <c r="N5465">
        <v>21649</v>
      </c>
      <c r="O5465">
        <v>31985</v>
      </c>
      <c r="P5465">
        <v>17645</v>
      </c>
      <c r="Q5465">
        <v>14915</v>
      </c>
      <c r="R5465">
        <v>17455</v>
      </c>
      <c r="S5465">
        <v>21587</v>
      </c>
      <c r="T5465">
        <v>40464</v>
      </c>
      <c r="U5465">
        <v>46114</v>
      </c>
      <c r="V5465">
        <v>50326</v>
      </c>
      <c r="W5465">
        <v>67648</v>
      </c>
      <c r="X5465">
        <v>105219</v>
      </c>
      <c r="Y5465">
        <v>92897</v>
      </c>
      <c r="Z5465">
        <v>100134</v>
      </c>
    </row>
    <row r="5466" spans="1:26" x14ac:dyDescent="0.2">
      <c r="A5466" s="1">
        <v>3688623</v>
      </c>
      <c r="B5466">
        <v>29517</v>
      </c>
      <c r="C5466">
        <v>20593</v>
      </c>
      <c r="D5466">
        <v>21408</v>
      </c>
      <c r="E5466">
        <v>21756</v>
      </c>
      <c r="F5466">
        <v>18698</v>
      </c>
      <c r="G5466">
        <v>18752</v>
      </c>
      <c r="H5466">
        <v>24848</v>
      </c>
      <c r="I5466">
        <v>25095</v>
      </c>
      <c r="J5466">
        <v>22598</v>
      </c>
      <c r="K5466">
        <v>26493</v>
      </c>
      <c r="L5466">
        <v>25750</v>
      </c>
      <c r="M5466">
        <v>25611</v>
      </c>
      <c r="N5466">
        <v>24624</v>
      </c>
      <c r="O5466">
        <v>25075</v>
      </c>
      <c r="P5466">
        <v>25815</v>
      </c>
      <c r="Q5466">
        <v>27373</v>
      </c>
      <c r="R5466">
        <v>25651</v>
      </c>
      <c r="S5466">
        <v>25869</v>
      </c>
      <c r="T5466">
        <v>28034</v>
      </c>
      <c r="U5466">
        <v>60713</v>
      </c>
      <c r="V5466">
        <v>70923</v>
      </c>
    </row>
    <row r="5467" spans="1:26" x14ac:dyDescent="0.2">
      <c r="A5467" s="1">
        <v>3689385</v>
      </c>
      <c r="B5467">
        <v>69659</v>
      </c>
      <c r="C5467">
        <v>99305</v>
      </c>
      <c r="D5467">
        <v>75455</v>
      </c>
    </row>
    <row r="5468" spans="1:26" x14ac:dyDescent="0.2">
      <c r="A5468" s="1">
        <v>3690121</v>
      </c>
      <c r="B5468">
        <v>0</v>
      </c>
      <c r="C5468">
        <v>0</v>
      </c>
      <c r="D5468">
        <v>0</v>
      </c>
      <c r="E5468">
        <v>0</v>
      </c>
      <c r="F5468">
        <v>0</v>
      </c>
      <c r="G5468">
        <v>0</v>
      </c>
      <c r="H5468">
        <v>2211</v>
      </c>
      <c r="I5468">
        <v>3027</v>
      </c>
      <c r="J5468">
        <v>3029</v>
      </c>
      <c r="K5468">
        <v>2781</v>
      </c>
      <c r="L5468">
        <v>2440</v>
      </c>
      <c r="M5468">
        <v>2441</v>
      </c>
      <c r="N5468">
        <v>1943</v>
      </c>
      <c r="O5468">
        <v>3748</v>
      </c>
      <c r="P5468">
        <v>7800</v>
      </c>
      <c r="Q5468">
        <v>7557</v>
      </c>
      <c r="R5468">
        <v>7569</v>
      </c>
      <c r="S5468">
        <v>976</v>
      </c>
      <c r="T5468">
        <v>18844</v>
      </c>
      <c r="U5468">
        <v>21010</v>
      </c>
      <c r="V5468">
        <v>11805</v>
      </c>
      <c r="W5468">
        <v>11910</v>
      </c>
      <c r="X5468">
        <v>14112</v>
      </c>
      <c r="Y5468">
        <v>14543</v>
      </c>
      <c r="Z5468">
        <v>12614</v>
      </c>
    </row>
    <row r="5469" spans="1:26" x14ac:dyDescent="0.2">
      <c r="A5469" s="1">
        <v>3690596</v>
      </c>
      <c r="B5469">
        <v>22010</v>
      </c>
      <c r="C5469">
        <v>19888</v>
      </c>
      <c r="D5469">
        <v>44661</v>
      </c>
      <c r="E5469">
        <v>35193</v>
      </c>
      <c r="F5469">
        <v>16481</v>
      </c>
      <c r="G5469">
        <v>15377</v>
      </c>
      <c r="H5469">
        <v>19094</v>
      </c>
      <c r="I5469">
        <v>80261</v>
      </c>
      <c r="J5469">
        <v>135883</v>
      </c>
      <c r="K5469">
        <v>48689</v>
      </c>
      <c r="L5469">
        <v>43937</v>
      </c>
      <c r="M5469">
        <v>54926</v>
      </c>
      <c r="N5469">
        <v>78556</v>
      </c>
      <c r="O5469">
        <v>23564</v>
      </c>
      <c r="P5469">
        <v>73730</v>
      </c>
      <c r="Q5469">
        <v>81126</v>
      </c>
      <c r="R5469">
        <v>24457</v>
      </c>
      <c r="S5469">
        <v>37482</v>
      </c>
    </row>
    <row r="5470" spans="1:26" x14ac:dyDescent="0.2">
      <c r="A5470" s="1">
        <v>3690635</v>
      </c>
      <c r="B5470">
        <v>0</v>
      </c>
      <c r="C5470">
        <v>0</v>
      </c>
      <c r="D5470">
        <v>0</v>
      </c>
      <c r="E5470">
        <v>0</v>
      </c>
      <c r="F5470">
        <v>0</v>
      </c>
      <c r="G5470">
        <v>0</v>
      </c>
      <c r="H5470">
        <v>0</v>
      </c>
      <c r="I5470">
        <v>0</v>
      </c>
      <c r="J5470">
        <v>0</v>
      </c>
      <c r="K5470">
        <v>0</v>
      </c>
      <c r="L5470">
        <v>0</v>
      </c>
      <c r="M5470">
        <v>0</v>
      </c>
      <c r="N5470">
        <v>0</v>
      </c>
      <c r="O5470">
        <v>0</v>
      </c>
      <c r="P5470">
        <v>0</v>
      </c>
      <c r="Q5470">
        <v>0</v>
      </c>
      <c r="R5470">
        <v>0</v>
      </c>
      <c r="S5470">
        <v>0</v>
      </c>
      <c r="T5470">
        <v>0</v>
      </c>
      <c r="U5470">
        <v>0</v>
      </c>
      <c r="V5470">
        <v>0</v>
      </c>
      <c r="W5470">
        <v>0</v>
      </c>
      <c r="X5470">
        <v>0</v>
      </c>
      <c r="Y5470">
        <v>0</v>
      </c>
      <c r="Z5470">
        <v>0</v>
      </c>
    </row>
    <row r="5471" spans="1:26" x14ac:dyDescent="0.2">
      <c r="A5471" s="1">
        <v>3690701</v>
      </c>
      <c r="B5471">
        <v>0</v>
      </c>
      <c r="C5471">
        <v>0</v>
      </c>
      <c r="D5471">
        <v>865</v>
      </c>
      <c r="E5471">
        <v>1168</v>
      </c>
      <c r="F5471">
        <v>1171</v>
      </c>
      <c r="G5471">
        <v>2124</v>
      </c>
      <c r="H5471">
        <v>2132</v>
      </c>
      <c r="I5471">
        <v>2328</v>
      </c>
      <c r="J5471">
        <v>6620</v>
      </c>
      <c r="K5471">
        <v>5824</v>
      </c>
      <c r="L5471">
        <v>6139</v>
      </c>
      <c r="M5471">
        <v>8315</v>
      </c>
      <c r="N5471">
        <v>8264</v>
      </c>
      <c r="O5471">
        <v>10265</v>
      </c>
      <c r="P5471">
        <v>12593</v>
      </c>
      <c r="Q5471">
        <v>11408</v>
      </c>
      <c r="R5471">
        <v>13330</v>
      </c>
      <c r="S5471">
        <v>17991</v>
      </c>
      <c r="T5471">
        <v>27023</v>
      </c>
      <c r="U5471">
        <v>27834</v>
      </c>
      <c r="V5471">
        <v>32745</v>
      </c>
      <c r="W5471">
        <v>37734</v>
      </c>
      <c r="X5471">
        <v>37285</v>
      </c>
      <c r="Y5471">
        <v>43356</v>
      </c>
      <c r="Z5471">
        <v>44680</v>
      </c>
    </row>
    <row r="5472" spans="1:26" x14ac:dyDescent="0.2">
      <c r="A5472" s="1">
        <v>3696936</v>
      </c>
      <c r="B5472">
        <v>13551</v>
      </c>
      <c r="C5472">
        <v>13515</v>
      </c>
      <c r="D5472">
        <v>19249</v>
      </c>
      <c r="E5472">
        <v>18404</v>
      </c>
    </row>
    <row r="5473" spans="1:26" x14ac:dyDescent="0.2">
      <c r="A5473" s="1">
        <v>3706013</v>
      </c>
      <c r="B5473">
        <v>167233</v>
      </c>
      <c r="C5473">
        <v>182602</v>
      </c>
      <c r="D5473">
        <v>201796</v>
      </c>
      <c r="E5473">
        <v>207345</v>
      </c>
      <c r="F5473">
        <v>211563</v>
      </c>
      <c r="G5473">
        <v>191879</v>
      </c>
      <c r="H5473">
        <v>171043</v>
      </c>
      <c r="I5473">
        <v>122489</v>
      </c>
      <c r="J5473">
        <v>101045</v>
      </c>
    </row>
    <row r="5474" spans="1:26" x14ac:dyDescent="0.2">
      <c r="A5474" s="1">
        <v>3715444</v>
      </c>
      <c r="B5474">
        <v>89805</v>
      </c>
      <c r="C5474">
        <v>87653</v>
      </c>
      <c r="D5474">
        <v>95634</v>
      </c>
      <c r="E5474">
        <v>105797</v>
      </c>
      <c r="F5474">
        <v>144249</v>
      </c>
      <c r="G5474">
        <v>111409</v>
      </c>
      <c r="H5474">
        <v>152339</v>
      </c>
      <c r="I5474">
        <v>281353</v>
      </c>
      <c r="J5474">
        <v>274801</v>
      </c>
      <c r="K5474">
        <v>241325</v>
      </c>
      <c r="L5474">
        <v>295948</v>
      </c>
      <c r="M5474">
        <v>349418</v>
      </c>
      <c r="N5474">
        <v>288099</v>
      </c>
      <c r="O5474">
        <v>237253</v>
      </c>
      <c r="P5474">
        <v>265827</v>
      </c>
      <c r="Q5474">
        <v>224984</v>
      </c>
      <c r="R5474">
        <v>146886</v>
      </c>
      <c r="S5474">
        <v>192761</v>
      </c>
      <c r="T5474">
        <v>334785</v>
      </c>
      <c r="U5474">
        <v>385500</v>
      </c>
      <c r="V5474">
        <v>429734</v>
      </c>
      <c r="W5474">
        <v>453602</v>
      </c>
      <c r="X5474">
        <v>446656</v>
      </c>
    </row>
    <row r="5475" spans="1:26" x14ac:dyDescent="0.2">
      <c r="A5475" s="1">
        <v>3715800</v>
      </c>
      <c r="B5475">
        <v>0</v>
      </c>
      <c r="C5475">
        <v>0</v>
      </c>
      <c r="D5475">
        <v>0</v>
      </c>
      <c r="E5475">
        <v>0</v>
      </c>
      <c r="F5475">
        <v>0</v>
      </c>
    </row>
    <row r="5476" spans="1:26" x14ac:dyDescent="0.2">
      <c r="A5476" s="1">
        <v>3716320</v>
      </c>
      <c r="B5476">
        <v>0</v>
      </c>
      <c r="C5476">
        <v>0</v>
      </c>
      <c r="D5476">
        <v>0</v>
      </c>
      <c r="E5476">
        <v>0</v>
      </c>
      <c r="F5476">
        <v>0</v>
      </c>
      <c r="G5476">
        <v>0</v>
      </c>
      <c r="H5476">
        <v>0</v>
      </c>
      <c r="I5476">
        <v>0</v>
      </c>
      <c r="J5476">
        <v>0</v>
      </c>
      <c r="K5476">
        <v>0</v>
      </c>
      <c r="L5476">
        <v>0</v>
      </c>
      <c r="M5476">
        <v>0</v>
      </c>
      <c r="N5476">
        <v>0</v>
      </c>
    </row>
    <row r="5477" spans="1:26" x14ac:dyDescent="0.2">
      <c r="A5477" s="1">
        <v>3716852</v>
      </c>
      <c r="B5477">
        <v>0</v>
      </c>
      <c r="C5477">
        <v>0</v>
      </c>
      <c r="D5477">
        <v>0</v>
      </c>
      <c r="E5477">
        <v>0</v>
      </c>
      <c r="F5477">
        <v>0</v>
      </c>
      <c r="G5477">
        <v>0</v>
      </c>
      <c r="H5477">
        <v>0</v>
      </c>
      <c r="I5477">
        <v>0</v>
      </c>
      <c r="J5477">
        <v>0</v>
      </c>
      <c r="K5477">
        <v>0</v>
      </c>
      <c r="L5477">
        <v>0</v>
      </c>
      <c r="M5477">
        <v>0</v>
      </c>
      <c r="N5477">
        <v>0</v>
      </c>
      <c r="O5477">
        <v>0</v>
      </c>
    </row>
    <row r="5478" spans="1:26" x14ac:dyDescent="0.2">
      <c r="A5478" s="1">
        <v>3719648</v>
      </c>
      <c r="B5478">
        <v>17291</v>
      </c>
      <c r="C5478">
        <v>15703</v>
      </c>
      <c r="D5478">
        <v>15610</v>
      </c>
      <c r="E5478">
        <v>15964</v>
      </c>
      <c r="F5478">
        <v>17060</v>
      </c>
      <c r="G5478">
        <v>17520</v>
      </c>
      <c r="H5478">
        <v>26375</v>
      </c>
      <c r="I5478">
        <v>30691</v>
      </c>
      <c r="J5478">
        <v>31472</v>
      </c>
      <c r="K5478">
        <v>32806</v>
      </c>
      <c r="L5478">
        <v>33009</v>
      </c>
      <c r="M5478">
        <v>32045</v>
      </c>
      <c r="N5478">
        <v>32621</v>
      </c>
      <c r="O5478">
        <v>36223</v>
      </c>
      <c r="P5478">
        <v>36462</v>
      </c>
      <c r="Q5478">
        <v>31826</v>
      </c>
      <c r="R5478">
        <v>33947</v>
      </c>
      <c r="S5478">
        <v>27437</v>
      </c>
      <c r="T5478">
        <v>48134</v>
      </c>
      <c r="U5478">
        <v>84106</v>
      </c>
      <c r="V5478">
        <v>75997</v>
      </c>
      <c r="W5478">
        <v>73630</v>
      </c>
      <c r="X5478">
        <v>78128</v>
      </c>
      <c r="Y5478">
        <v>80929</v>
      </c>
      <c r="Z5478">
        <v>78869</v>
      </c>
    </row>
    <row r="5479" spans="1:26" x14ac:dyDescent="0.2">
      <c r="A5479" s="1">
        <v>3720336</v>
      </c>
      <c r="B5479">
        <v>0</v>
      </c>
      <c r="C5479">
        <v>0</v>
      </c>
      <c r="D5479">
        <v>0</v>
      </c>
      <c r="E5479">
        <v>0</v>
      </c>
      <c r="F5479">
        <v>0</v>
      </c>
      <c r="G5479">
        <v>0</v>
      </c>
      <c r="H5479">
        <v>0</v>
      </c>
      <c r="I5479">
        <v>0</v>
      </c>
      <c r="J5479">
        <v>0</v>
      </c>
      <c r="K5479">
        <v>0</v>
      </c>
      <c r="L5479">
        <v>0</v>
      </c>
      <c r="M5479">
        <v>0</v>
      </c>
      <c r="N5479">
        <v>0</v>
      </c>
      <c r="O5479">
        <v>0</v>
      </c>
      <c r="P5479">
        <v>0</v>
      </c>
      <c r="Q5479">
        <v>0</v>
      </c>
      <c r="R5479">
        <v>0</v>
      </c>
      <c r="S5479">
        <v>0</v>
      </c>
      <c r="T5479">
        <v>20040</v>
      </c>
      <c r="U5479">
        <v>7577</v>
      </c>
      <c r="V5479">
        <v>7170</v>
      </c>
      <c r="W5479">
        <v>17319</v>
      </c>
      <c r="X5479">
        <v>15692</v>
      </c>
      <c r="Y5479">
        <v>15831</v>
      </c>
      <c r="Z5479">
        <v>0</v>
      </c>
    </row>
    <row r="5480" spans="1:26" x14ac:dyDescent="0.2">
      <c r="A5480" s="1">
        <v>3720608</v>
      </c>
      <c r="B5480">
        <v>0</v>
      </c>
      <c r="C5480">
        <v>0</v>
      </c>
      <c r="D5480">
        <v>0</v>
      </c>
      <c r="E5480">
        <v>0</v>
      </c>
      <c r="F5480">
        <v>2010</v>
      </c>
      <c r="G5480">
        <v>2018</v>
      </c>
      <c r="H5480">
        <v>2027</v>
      </c>
      <c r="I5480">
        <v>1501</v>
      </c>
      <c r="J5480">
        <v>500</v>
      </c>
      <c r="K5480">
        <v>0</v>
      </c>
      <c r="L5480">
        <v>0</v>
      </c>
      <c r="M5480">
        <v>0</v>
      </c>
      <c r="N5480">
        <v>0</v>
      </c>
      <c r="O5480">
        <v>0</v>
      </c>
      <c r="P5480">
        <v>0</v>
      </c>
      <c r="Q5480">
        <v>0</v>
      </c>
      <c r="R5480">
        <v>0</v>
      </c>
      <c r="S5480">
        <v>0</v>
      </c>
      <c r="T5480">
        <v>5307</v>
      </c>
      <c r="U5480">
        <v>37353</v>
      </c>
      <c r="V5480">
        <v>59437</v>
      </c>
      <c r="W5480">
        <v>62034</v>
      </c>
      <c r="X5480">
        <v>50869</v>
      </c>
      <c r="Y5480">
        <v>47932</v>
      </c>
      <c r="Z5480">
        <v>65590</v>
      </c>
    </row>
    <row r="5481" spans="1:26" x14ac:dyDescent="0.2">
      <c r="A5481" s="1">
        <v>3721605</v>
      </c>
      <c r="B5481">
        <v>0</v>
      </c>
      <c r="C5481">
        <v>0</v>
      </c>
      <c r="D5481">
        <v>0</v>
      </c>
      <c r="E5481">
        <v>0</v>
      </c>
      <c r="F5481">
        <v>0</v>
      </c>
      <c r="G5481">
        <v>0</v>
      </c>
      <c r="H5481">
        <v>0</v>
      </c>
      <c r="I5481">
        <v>0</v>
      </c>
      <c r="J5481">
        <v>0</v>
      </c>
      <c r="K5481">
        <v>0</v>
      </c>
      <c r="L5481">
        <v>0</v>
      </c>
      <c r="M5481">
        <v>0</v>
      </c>
      <c r="N5481">
        <v>0</v>
      </c>
      <c r="O5481">
        <v>0</v>
      </c>
      <c r="P5481">
        <v>0</v>
      </c>
      <c r="Q5481">
        <v>0</v>
      </c>
      <c r="R5481">
        <v>0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0</v>
      </c>
      <c r="Y5481">
        <v>0</v>
      </c>
      <c r="Z5481">
        <v>0</v>
      </c>
    </row>
    <row r="5482" spans="1:26" x14ac:dyDescent="0.2">
      <c r="A5482" s="1">
        <v>3729124</v>
      </c>
      <c r="B5482">
        <v>0</v>
      </c>
      <c r="C5482">
        <v>0</v>
      </c>
      <c r="D5482">
        <v>0</v>
      </c>
      <c r="E5482">
        <v>0</v>
      </c>
      <c r="F5482">
        <v>0</v>
      </c>
      <c r="G5482">
        <v>0</v>
      </c>
      <c r="H5482">
        <v>0</v>
      </c>
      <c r="I5482">
        <v>0</v>
      </c>
      <c r="J5482">
        <v>0</v>
      </c>
      <c r="K5482">
        <v>0</v>
      </c>
      <c r="L5482">
        <v>0</v>
      </c>
      <c r="M5482">
        <v>0</v>
      </c>
      <c r="N5482">
        <v>0</v>
      </c>
      <c r="O5482">
        <v>0</v>
      </c>
      <c r="P5482">
        <v>0</v>
      </c>
      <c r="Q5482">
        <v>0</v>
      </c>
      <c r="R5482">
        <v>0</v>
      </c>
      <c r="S5482">
        <v>0</v>
      </c>
      <c r="T5482">
        <v>0</v>
      </c>
      <c r="U5482">
        <v>3385</v>
      </c>
      <c r="V5482">
        <v>9270</v>
      </c>
      <c r="W5482">
        <v>9400</v>
      </c>
      <c r="X5482">
        <v>8775</v>
      </c>
      <c r="Y5482">
        <v>17363</v>
      </c>
      <c r="Z5482">
        <v>19994</v>
      </c>
    </row>
    <row r="5483" spans="1:26" x14ac:dyDescent="0.2">
      <c r="A5483" s="1">
        <v>3730746</v>
      </c>
      <c r="B5483">
        <v>2433</v>
      </c>
      <c r="C5483">
        <v>2202</v>
      </c>
      <c r="D5483">
        <v>2090</v>
      </c>
    </row>
    <row r="5484" spans="1:26" x14ac:dyDescent="0.2">
      <c r="A5484" s="1">
        <v>3750650</v>
      </c>
      <c r="B5484">
        <v>0</v>
      </c>
      <c r="C5484">
        <v>0</v>
      </c>
      <c r="D5484">
        <v>0</v>
      </c>
      <c r="E5484">
        <v>26969</v>
      </c>
      <c r="F5484">
        <v>27631</v>
      </c>
      <c r="G5484">
        <v>19034</v>
      </c>
      <c r="H5484">
        <v>54789</v>
      </c>
      <c r="I5484">
        <v>72862</v>
      </c>
      <c r="J5484">
        <v>71801</v>
      </c>
      <c r="K5484">
        <v>69894</v>
      </c>
      <c r="L5484">
        <v>67971</v>
      </c>
      <c r="M5484">
        <v>66283</v>
      </c>
      <c r="N5484">
        <v>54961</v>
      </c>
      <c r="O5484">
        <v>43088</v>
      </c>
    </row>
    <row r="5485" spans="1:26" x14ac:dyDescent="0.2">
      <c r="A5485" s="1">
        <v>3783313</v>
      </c>
      <c r="B5485">
        <v>0</v>
      </c>
      <c r="C5485">
        <v>0</v>
      </c>
      <c r="D5485">
        <v>0</v>
      </c>
      <c r="E5485">
        <v>0</v>
      </c>
      <c r="F5485">
        <v>0</v>
      </c>
      <c r="G5485">
        <v>0</v>
      </c>
      <c r="H5485">
        <v>0</v>
      </c>
      <c r="I5485">
        <v>0</v>
      </c>
      <c r="J5485">
        <v>0</v>
      </c>
      <c r="K5485">
        <v>0</v>
      </c>
      <c r="L5485">
        <v>0</v>
      </c>
      <c r="M5485">
        <v>0</v>
      </c>
      <c r="N5485">
        <v>0</v>
      </c>
      <c r="O5485">
        <v>0</v>
      </c>
      <c r="P5485">
        <v>0</v>
      </c>
      <c r="Q5485">
        <v>0</v>
      </c>
      <c r="R5485">
        <v>0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0</v>
      </c>
      <c r="Y5485">
        <v>0</v>
      </c>
      <c r="Z5485">
        <v>0</v>
      </c>
    </row>
    <row r="5486" spans="1:26" x14ac:dyDescent="0.2">
      <c r="A5486" s="1">
        <v>3783948</v>
      </c>
      <c r="B5486">
        <v>0</v>
      </c>
      <c r="C5486">
        <v>0</v>
      </c>
      <c r="D5486">
        <v>0</v>
      </c>
      <c r="E5486">
        <v>0</v>
      </c>
      <c r="F5486">
        <v>0</v>
      </c>
      <c r="G5486">
        <v>0</v>
      </c>
      <c r="H5486">
        <v>0</v>
      </c>
      <c r="I5486">
        <v>0</v>
      </c>
      <c r="J5486">
        <v>0</v>
      </c>
      <c r="K5486">
        <v>0</v>
      </c>
      <c r="L5486">
        <v>0</v>
      </c>
      <c r="M5486">
        <v>0</v>
      </c>
      <c r="N5486">
        <v>0</v>
      </c>
      <c r="O5486">
        <v>0</v>
      </c>
      <c r="P5486">
        <v>0</v>
      </c>
      <c r="Q5486">
        <v>0</v>
      </c>
      <c r="R5486">
        <v>0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0</v>
      </c>
      <c r="Y5486">
        <v>0</v>
      </c>
      <c r="Z5486">
        <v>0</v>
      </c>
    </row>
    <row r="5487" spans="1:26" x14ac:dyDescent="0.2">
      <c r="A5487" s="1">
        <v>3786435</v>
      </c>
      <c r="B5487">
        <v>0</v>
      </c>
      <c r="C5487">
        <v>0</v>
      </c>
      <c r="D5487">
        <v>0</v>
      </c>
      <c r="E5487">
        <v>0</v>
      </c>
      <c r="F5487">
        <v>0</v>
      </c>
      <c r="G5487">
        <v>0</v>
      </c>
      <c r="H5487">
        <v>0</v>
      </c>
      <c r="I5487">
        <v>0</v>
      </c>
      <c r="J5487">
        <v>0</v>
      </c>
      <c r="K5487">
        <v>0</v>
      </c>
      <c r="L5487">
        <v>0</v>
      </c>
      <c r="M5487">
        <v>0</v>
      </c>
      <c r="N5487">
        <v>0</v>
      </c>
      <c r="O5487">
        <v>0</v>
      </c>
      <c r="P5487">
        <v>0</v>
      </c>
      <c r="Q5487">
        <v>0</v>
      </c>
      <c r="R5487">
        <v>0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0</v>
      </c>
      <c r="Y5487">
        <v>785</v>
      </c>
      <c r="Z5487">
        <v>789</v>
      </c>
    </row>
    <row r="5488" spans="1:26" x14ac:dyDescent="0.2">
      <c r="A5488" s="1">
        <v>3793714</v>
      </c>
      <c r="B5488">
        <v>0</v>
      </c>
      <c r="C5488">
        <v>0</v>
      </c>
      <c r="D5488">
        <v>0</v>
      </c>
      <c r="E5488">
        <v>0</v>
      </c>
      <c r="F5488">
        <v>0</v>
      </c>
      <c r="G5488">
        <v>0</v>
      </c>
      <c r="H5488">
        <v>0</v>
      </c>
      <c r="I5488">
        <v>0</v>
      </c>
      <c r="J5488">
        <v>0</v>
      </c>
      <c r="K5488">
        <v>0</v>
      </c>
      <c r="L5488">
        <v>0</v>
      </c>
      <c r="M5488">
        <v>52154</v>
      </c>
      <c r="N5488">
        <v>52452</v>
      </c>
      <c r="O5488">
        <v>82545</v>
      </c>
      <c r="P5488">
        <v>167616</v>
      </c>
      <c r="Q5488">
        <v>201756</v>
      </c>
      <c r="R5488">
        <v>332705</v>
      </c>
      <c r="S5488">
        <v>302132</v>
      </c>
      <c r="T5488">
        <v>408477</v>
      </c>
      <c r="U5488">
        <v>383582</v>
      </c>
      <c r="V5488">
        <v>410811</v>
      </c>
      <c r="W5488">
        <v>328264</v>
      </c>
      <c r="X5488">
        <v>335816</v>
      </c>
      <c r="Y5488">
        <v>465578</v>
      </c>
      <c r="Z5488">
        <v>483822</v>
      </c>
    </row>
    <row r="5489" spans="1:26" x14ac:dyDescent="0.2">
      <c r="A5489" s="1">
        <v>3804535</v>
      </c>
      <c r="B5489">
        <v>39193</v>
      </c>
      <c r="C5489">
        <v>38244</v>
      </c>
      <c r="D5489">
        <v>43036</v>
      </c>
      <c r="E5489">
        <v>46536</v>
      </c>
      <c r="F5489">
        <v>47457</v>
      </c>
      <c r="G5489">
        <v>54540</v>
      </c>
      <c r="H5489">
        <v>42125</v>
      </c>
      <c r="I5489">
        <v>70671</v>
      </c>
      <c r="J5489">
        <v>79081</v>
      </c>
      <c r="K5489">
        <v>90514</v>
      </c>
      <c r="L5489">
        <v>90325</v>
      </c>
      <c r="M5489">
        <v>118859</v>
      </c>
      <c r="N5489">
        <v>117221</v>
      </c>
      <c r="O5489">
        <v>120788</v>
      </c>
      <c r="P5489">
        <v>118797</v>
      </c>
      <c r="Q5489">
        <v>311115</v>
      </c>
      <c r="R5489">
        <v>313440</v>
      </c>
      <c r="S5489">
        <v>323849</v>
      </c>
      <c r="T5489">
        <v>363321</v>
      </c>
      <c r="U5489">
        <v>466188</v>
      </c>
      <c r="V5489">
        <v>513947</v>
      </c>
      <c r="W5489">
        <v>610235</v>
      </c>
      <c r="X5489">
        <v>646669</v>
      </c>
      <c r="Y5489">
        <v>698692</v>
      </c>
      <c r="Z5489">
        <v>681793</v>
      </c>
    </row>
    <row r="5490" spans="1:26" x14ac:dyDescent="0.2">
      <c r="A5490" s="1">
        <v>3806481</v>
      </c>
      <c r="B5490">
        <v>0</v>
      </c>
      <c r="C5490">
        <v>0</v>
      </c>
      <c r="D5490">
        <v>0</v>
      </c>
      <c r="E5490">
        <v>0</v>
      </c>
      <c r="F5490">
        <v>0</v>
      </c>
      <c r="G5490">
        <v>0</v>
      </c>
      <c r="H5490">
        <v>0</v>
      </c>
      <c r="I5490">
        <v>0</v>
      </c>
      <c r="J5490">
        <v>0</v>
      </c>
    </row>
    <row r="5491" spans="1:26" x14ac:dyDescent="0.2">
      <c r="A5491" s="1">
        <v>3807880</v>
      </c>
      <c r="B5491">
        <v>0</v>
      </c>
      <c r="C5491">
        <v>0</v>
      </c>
      <c r="D5491">
        <v>0</v>
      </c>
      <c r="E5491">
        <v>0</v>
      </c>
      <c r="F5491">
        <v>0</v>
      </c>
      <c r="G5491">
        <v>0</v>
      </c>
      <c r="H5491">
        <v>0</v>
      </c>
      <c r="I5491">
        <v>0</v>
      </c>
      <c r="J5491">
        <v>0</v>
      </c>
      <c r="K5491">
        <v>0</v>
      </c>
      <c r="L5491">
        <v>0</v>
      </c>
      <c r="M5491">
        <v>0</v>
      </c>
      <c r="N5491">
        <v>0</v>
      </c>
      <c r="O5491">
        <v>92120</v>
      </c>
      <c r="P5491">
        <v>120480</v>
      </c>
      <c r="Q5491">
        <v>105728</v>
      </c>
      <c r="R5491">
        <v>124127</v>
      </c>
      <c r="S5491">
        <v>116791</v>
      </c>
      <c r="T5491">
        <v>219224</v>
      </c>
      <c r="U5491">
        <v>267765</v>
      </c>
      <c r="V5491">
        <v>276258</v>
      </c>
      <c r="W5491">
        <v>252631</v>
      </c>
      <c r="X5491">
        <v>262243</v>
      </c>
      <c r="Y5491">
        <v>284844</v>
      </c>
      <c r="Z5491">
        <v>396230</v>
      </c>
    </row>
    <row r="5492" spans="1:26" x14ac:dyDescent="0.2">
      <c r="A5492" s="1">
        <v>3812147</v>
      </c>
      <c r="B5492">
        <v>0</v>
      </c>
      <c r="C5492">
        <v>0</v>
      </c>
      <c r="D5492">
        <v>0</v>
      </c>
      <c r="E5492">
        <v>3234</v>
      </c>
      <c r="F5492">
        <v>4054</v>
      </c>
      <c r="G5492">
        <v>3516</v>
      </c>
      <c r="H5492">
        <v>4755</v>
      </c>
      <c r="I5492">
        <v>7913</v>
      </c>
      <c r="J5492">
        <v>6508</v>
      </c>
      <c r="K5492">
        <v>12829</v>
      </c>
      <c r="L5492">
        <v>8767</v>
      </c>
      <c r="M5492">
        <v>10987</v>
      </c>
      <c r="N5492">
        <v>15072</v>
      </c>
      <c r="O5492">
        <v>17971</v>
      </c>
      <c r="P5492">
        <v>2113</v>
      </c>
      <c r="Q5492">
        <v>1714</v>
      </c>
      <c r="R5492">
        <v>4792</v>
      </c>
      <c r="S5492">
        <v>7498</v>
      </c>
      <c r="T5492">
        <v>7546</v>
      </c>
      <c r="U5492">
        <v>28400</v>
      </c>
      <c r="V5492">
        <v>34304</v>
      </c>
      <c r="W5492">
        <v>38127</v>
      </c>
      <c r="X5492">
        <v>42264</v>
      </c>
      <c r="Y5492">
        <v>40872</v>
      </c>
      <c r="Z5492">
        <v>43354</v>
      </c>
    </row>
    <row r="5493" spans="1:26" x14ac:dyDescent="0.2">
      <c r="A5493" s="1">
        <v>3816154</v>
      </c>
      <c r="B5493">
        <v>0</v>
      </c>
      <c r="C5493">
        <v>0</v>
      </c>
      <c r="D5493">
        <v>0</v>
      </c>
      <c r="E5493">
        <v>0</v>
      </c>
      <c r="F5493">
        <v>0</v>
      </c>
      <c r="G5493">
        <v>0</v>
      </c>
      <c r="H5493">
        <v>0</v>
      </c>
      <c r="I5493">
        <v>0</v>
      </c>
      <c r="J5493">
        <v>0</v>
      </c>
      <c r="K5493">
        <v>0</v>
      </c>
      <c r="L5493">
        <v>0</v>
      </c>
      <c r="M5493">
        <v>0</v>
      </c>
      <c r="N5493">
        <v>0</v>
      </c>
      <c r="O5493">
        <v>0</v>
      </c>
      <c r="P5493">
        <v>0</v>
      </c>
      <c r="Q5493">
        <v>0</v>
      </c>
      <c r="R5493">
        <v>0</v>
      </c>
      <c r="S5493">
        <v>0</v>
      </c>
      <c r="T5493">
        <v>0</v>
      </c>
      <c r="U5493">
        <v>0</v>
      </c>
      <c r="V5493">
        <v>0</v>
      </c>
      <c r="W5493">
        <v>0</v>
      </c>
      <c r="X5493">
        <v>0</v>
      </c>
      <c r="Y5493">
        <v>0</v>
      </c>
      <c r="Z5493">
        <v>6462</v>
      </c>
    </row>
    <row r="5494" spans="1:26" x14ac:dyDescent="0.2">
      <c r="A5494" s="1">
        <v>3816163</v>
      </c>
      <c r="B5494">
        <v>0</v>
      </c>
      <c r="C5494">
        <v>0</v>
      </c>
      <c r="D5494">
        <v>0</v>
      </c>
      <c r="E5494">
        <v>0</v>
      </c>
      <c r="F5494">
        <v>0</v>
      </c>
      <c r="G5494">
        <v>0</v>
      </c>
      <c r="H5494">
        <v>0</v>
      </c>
      <c r="I5494">
        <v>0</v>
      </c>
      <c r="J5494">
        <v>0</v>
      </c>
      <c r="K5494">
        <v>0</v>
      </c>
      <c r="L5494">
        <v>0</v>
      </c>
      <c r="M5494">
        <v>0</v>
      </c>
      <c r="N5494">
        <v>0</v>
      </c>
      <c r="O5494">
        <v>0</v>
      </c>
      <c r="P5494">
        <v>0</v>
      </c>
      <c r="Q5494">
        <v>0</v>
      </c>
      <c r="R5494">
        <v>0</v>
      </c>
      <c r="S5494">
        <v>0</v>
      </c>
      <c r="T5494">
        <v>0</v>
      </c>
      <c r="U5494">
        <v>0</v>
      </c>
      <c r="V5494">
        <v>0</v>
      </c>
      <c r="W5494">
        <v>0</v>
      </c>
      <c r="X5494">
        <v>0</v>
      </c>
      <c r="Y5494">
        <v>0</v>
      </c>
      <c r="Z5494">
        <v>0</v>
      </c>
    </row>
    <row r="5495" spans="1:26" x14ac:dyDescent="0.2">
      <c r="A5495" s="1">
        <v>3816190</v>
      </c>
      <c r="B5495">
        <v>1169</v>
      </c>
      <c r="C5495">
        <v>1171</v>
      </c>
      <c r="D5495">
        <v>1171</v>
      </c>
      <c r="E5495">
        <v>1180</v>
      </c>
      <c r="F5495">
        <v>1171</v>
      </c>
      <c r="G5495">
        <v>1182</v>
      </c>
      <c r="H5495">
        <v>1184</v>
      </c>
      <c r="I5495">
        <v>1187</v>
      </c>
      <c r="J5495">
        <v>0</v>
      </c>
      <c r="K5495">
        <v>0</v>
      </c>
      <c r="L5495">
        <v>0</v>
      </c>
      <c r="M5495">
        <v>0</v>
      </c>
      <c r="N5495">
        <v>0</v>
      </c>
      <c r="O5495">
        <v>0</v>
      </c>
      <c r="P5495">
        <v>0</v>
      </c>
      <c r="Q5495">
        <v>0</v>
      </c>
      <c r="R5495">
        <v>0</v>
      </c>
      <c r="S5495">
        <v>0</v>
      </c>
      <c r="T5495">
        <v>4192</v>
      </c>
      <c r="U5495">
        <v>7828</v>
      </c>
      <c r="V5495">
        <v>8652</v>
      </c>
      <c r="W5495">
        <v>8700</v>
      </c>
      <c r="X5495">
        <v>10302</v>
      </c>
      <c r="Y5495">
        <v>12035</v>
      </c>
      <c r="Z5495">
        <v>14355</v>
      </c>
    </row>
    <row r="5496" spans="1:26" x14ac:dyDescent="0.2">
      <c r="A5496" s="1">
        <v>3816510</v>
      </c>
      <c r="B5496">
        <v>0</v>
      </c>
      <c r="C5496">
        <v>0</v>
      </c>
      <c r="D5496">
        <v>5642</v>
      </c>
      <c r="E5496">
        <v>7963</v>
      </c>
      <c r="F5496">
        <v>7371</v>
      </c>
      <c r="G5496">
        <v>6129</v>
      </c>
      <c r="H5496">
        <v>6503</v>
      </c>
      <c r="I5496">
        <v>62605</v>
      </c>
      <c r="J5496">
        <v>75500</v>
      </c>
      <c r="K5496">
        <v>90034</v>
      </c>
      <c r="L5496">
        <v>103253</v>
      </c>
      <c r="M5496">
        <v>113250</v>
      </c>
      <c r="N5496">
        <v>125073</v>
      </c>
      <c r="O5496">
        <v>136787</v>
      </c>
      <c r="P5496">
        <v>121288</v>
      </c>
      <c r="Q5496">
        <v>126491</v>
      </c>
      <c r="R5496">
        <v>121573</v>
      </c>
      <c r="S5496">
        <v>132323</v>
      </c>
    </row>
    <row r="5497" spans="1:26" x14ac:dyDescent="0.2">
      <c r="A5497" s="1">
        <v>3821037</v>
      </c>
      <c r="B5497">
        <v>0</v>
      </c>
      <c r="C5497">
        <v>0</v>
      </c>
      <c r="D5497">
        <v>0</v>
      </c>
      <c r="E5497">
        <v>0</v>
      </c>
      <c r="F5497">
        <v>15465</v>
      </c>
      <c r="G5497">
        <v>14223</v>
      </c>
      <c r="H5497">
        <v>20535</v>
      </c>
      <c r="I5497">
        <v>30984</v>
      </c>
      <c r="J5497">
        <v>30465</v>
      </c>
      <c r="K5497">
        <v>43200</v>
      </c>
      <c r="L5497">
        <v>37449</v>
      </c>
      <c r="M5497">
        <v>39103</v>
      </c>
      <c r="N5497">
        <v>37219</v>
      </c>
      <c r="O5497">
        <v>42764</v>
      </c>
      <c r="P5497">
        <v>52945</v>
      </c>
      <c r="Q5497">
        <v>48856</v>
      </c>
      <c r="R5497">
        <v>67030</v>
      </c>
      <c r="S5497">
        <v>43377</v>
      </c>
      <c r="T5497">
        <v>39093</v>
      </c>
      <c r="U5497">
        <v>79984</v>
      </c>
      <c r="V5497">
        <v>72343</v>
      </c>
      <c r="W5497">
        <v>79686</v>
      </c>
      <c r="X5497">
        <v>87237</v>
      </c>
      <c r="Y5497">
        <v>86592</v>
      </c>
      <c r="Z5497">
        <v>95090</v>
      </c>
    </row>
    <row r="5498" spans="1:26" x14ac:dyDescent="0.2">
      <c r="A5498" s="1">
        <v>3821626</v>
      </c>
      <c r="B5498">
        <v>0</v>
      </c>
      <c r="C5498">
        <v>0</v>
      </c>
      <c r="D5498">
        <v>0</v>
      </c>
      <c r="E5498">
        <v>0</v>
      </c>
      <c r="F5498">
        <v>0</v>
      </c>
      <c r="G5498">
        <v>0</v>
      </c>
      <c r="H5498">
        <v>0</v>
      </c>
      <c r="I5498">
        <v>0</v>
      </c>
      <c r="J5498">
        <v>0</v>
      </c>
      <c r="K5498">
        <v>0</v>
      </c>
      <c r="L5498">
        <v>0</v>
      </c>
      <c r="M5498">
        <v>0</v>
      </c>
      <c r="N5498">
        <v>0</v>
      </c>
      <c r="O5498">
        <v>0</v>
      </c>
      <c r="P5498">
        <v>0</v>
      </c>
      <c r="Q5498">
        <v>0</v>
      </c>
      <c r="R5498">
        <v>0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0</v>
      </c>
      <c r="Y5498">
        <v>0</v>
      </c>
      <c r="Z5498">
        <v>0</v>
      </c>
    </row>
    <row r="5499" spans="1:26" x14ac:dyDescent="0.2">
      <c r="A5499" s="1">
        <v>3821822</v>
      </c>
      <c r="B5499">
        <v>29293</v>
      </c>
      <c r="C5499">
        <v>36556</v>
      </c>
      <c r="D5499">
        <v>36984</v>
      </c>
      <c r="E5499">
        <v>40475</v>
      </c>
      <c r="F5499">
        <v>55157</v>
      </c>
      <c r="G5499">
        <v>62991</v>
      </c>
      <c r="H5499">
        <v>96224</v>
      </c>
      <c r="I5499">
        <v>102764</v>
      </c>
      <c r="J5499">
        <v>107585</v>
      </c>
      <c r="K5499">
        <v>126950</v>
      </c>
      <c r="L5499">
        <v>144384</v>
      </c>
      <c r="M5499">
        <v>161649</v>
      </c>
      <c r="N5499">
        <v>159739</v>
      </c>
      <c r="O5499">
        <v>176372</v>
      </c>
      <c r="P5499">
        <v>186909</v>
      </c>
      <c r="Q5499">
        <v>168286</v>
      </c>
      <c r="R5499">
        <v>186348</v>
      </c>
      <c r="S5499">
        <v>211359</v>
      </c>
      <c r="T5499">
        <v>229959</v>
      </c>
      <c r="U5499">
        <v>255711</v>
      </c>
      <c r="V5499">
        <v>250212</v>
      </c>
      <c r="W5499">
        <v>282757</v>
      </c>
      <c r="X5499">
        <v>323103</v>
      </c>
      <c r="Y5499">
        <v>395144</v>
      </c>
      <c r="Z5499">
        <v>358905</v>
      </c>
    </row>
    <row r="5500" spans="1:26" x14ac:dyDescent="0.2">
      <c r="A5500" s="1">
        <v>3825080</v>
      </c>
      <c r="B5500">
        <v>2554</v>
      </c>
      <c r="C5500">
        <v>2463</v>
      </c>
      <c r="D5500">
        <v>2471</v>
      </c>
      <c r="E5500">
        <v>2477</v>
      </c>
      <c r="F5500">
        <v>2503</v>
      </c>
      <c r="G5500">
        <v>2515</v>
      </c>
    </row>
    <row r="5501" spans="1:26" x14ac:dyDescent="0.2">
      <c r="A5501" s="1">
        <v>3832127</v>
      </c>
      <c r="B5501">
        <v>0</v>
      </c>
      <c r="C5501">
        <v>0</v>
      </c>
      <c r="D5501">
        <v>0</v>
      </c>
      <c r="E5501">
        <v>0</v>
      </c>
      <c r="F5501">
        <v>0</v>
      </c>
      <c r="G5501">
        <v>0</v>
      </c>
      <c r="H5501">
        <v>0</v>
      </c>
      <c r="I5501">
        <v>0</v>
      </c>
      <c r="J5501">
        <v>0</v>
      </c>
      <c r="K5501">
        <v>0</v>
      </c>
      <c r="L5501">
        <v>0</v>
      </c>
      <c r="M5501">
        <v>0</v>
      </c>
      <c r="N5501">
        <v>0</v>
      </c>
      <c r="O5501">
        <v>0</v>
      </c>
      <c r="P5501">
        <v>0</v>
      </c>
      <c r="Q5501">
        <v>0</v>
      </c>
      <c r="R5501">
        <v>0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0</v>
      </c>
      <c r="Y5501">
        <v>0</v>
      </c>
      <c r="Z5501">
        <v>0</v>
      </c>
    </row>
    <row r="5502" spans="1:26" x14ac:dyDescent="0.2">
      <c r="A5502" s="1">
        <v>3835454</v>
      </c>
      <c r="B5502">
        <v>0</v>
      </c>
      <c r="C5502">
        <v>0</v>
      </c>
      <c r="D5502">
        <v>0</v>
      </c>
      <c r="E5502">
        <v>0</v>
      </c>
      <c r="F5502">
        <v>0</v>
      </c>
      <c r="G5502">
        <v>0</v>
      </c>
      <c r="H5502">
        <v>22087</v>
      </c>
      <c r="I5502">
        <v>47304</v>
      </c>
      <c r="J5502">
        <v>46452</v>
      </c>
      <c r="K5502">
        <v>45486</v>
      </c>
      <c r="L5502">
        <v>52699</v>
      </c>
      <c r="M5502">
        <v>40093</v>
      </c>
      <c r="N5502">
        <v>39133</v>
      </c>
      <c r="O5502">
        <v>32612</v>
      </c>
      <c r="P5502">
        <v>32637</v>
      </c>
      <c r="Q5502">
        <v>32430</v>
      </c>
      <c r="R5502">
        <v>31708</v>
      </c>
      <c r="S5502">
        <v>31292</v>
      </c>
      <c r="T5502">
        <v>116247</v>
      </c>
      <c r="U5502">
        <v>217524</v>
      </c>
      <c r="V5502">
        <v>226814</v>
      </c>
      <c r="W5502">
        <v>244941</v>
      </c>
      <c r="X5502">
        <v>271780</v>
      </c>
      <c r="Y5502">
        <v>274750</v>
      </c>
      <c r="Z5502">
        <v>268890</v>
      </c>
    </row>
    <row r="5503" spans="1:26" x14ac:dyDescent="0.2">
      <c r="A5503" s="1">
        <v>3843392</v>
      </c>
      <c r="B5503">
        <v>6201</v>
      </c>
      <c r="C5503">
        <v>10429</v>
      </c>
      <c r="D5503">
        <v>13831</v>
      </c>
      <c r="E5503">
        <v>12845</v>
      </c>
      <c r="F5503">
        <v>6460</v>
      </c>
      <c r="G5503">
        <v>5176</v>
      </c>
      <c r="H5503">
        <v>3974</v>
      </c>
      <c r="I5503">
        <v>7184</v>
      </c>
      <c r="J5503">
        <v>9786</v>
      </c>
      <c r="K5503">
        <v>12377</v>
      </c>
      <c r="L5503">
        <v>14001</v>
      </c>
      <c r="M5503">
        <v>13318</v>
      </c>
      <c r="N5503">
        <v>11269</v>
      </c>
      <c r="O5503">
        <v>9888</v>
      </c>
      <c r="P5503">
        <v>10216</v>
      </c>
      <c r="Q5503">
        <v>18651</v>
      </c>
      <c r="R5503">
        <v>17889</v>
      </c>
      <c r="S5503">
        <v>19531</v>
      </c>
      <c r="T5503">
        <v>18839</v>
      </c>
      <c r="U5503">
        <v>18145</v>
      </c>
      <c r="V5503">
        <v>14268</v>
      </c>
      <c r="W5503">
        <v>25109</v>
      </c>
      <c r="X5503">
        <v>25710</v>
      </c>
      <c r="Y5503">
        <v>21622</v>
      </c>
      <c r="Z5503">
        <v>16700</v>
      </c>
    </row>
    <row r="5504" spans="1:26" x14ac:dyDescent="0.2">
      <c r="A5504" s="1">
        <v>3851427</v>
      </c>
      <c r="E5504">
        <v>2</v>
      </c>
      <c r="F5504">
        <v>2</v>
      </c>
      <c r="G5504">
        <v>2</v>
      </c>
      <c r="H5504">
        <v>249</v>
      </c>
      <c r="I5504">
        <v>250</v>
      </c>
      <c r="J5504">
        <v>519</v>
      </c>
      <c r="K5504">
        <v>521</v>
      </c>
      <c r="L5504">
        <v>274</v>
      </c>
      <c r="M5504">
        <v>3273</v>
      </c>
      <c r="N5504">
        <v>10277</v>
      </c>
      <c r="O5504">
        <v>10279</v>
      </c>
      <c r="P5504">
        <v>279</v>
      </c>
      <c r="Q5504">
        <v>20162</v>
      </c>
      <c r="R5504">
        <v>20950</v>
      </c>
      <c r="S5504">
        <v>25297</v>
      </c>
      <c r="T5504">
        <v>26452</v>
      </c>
      <c r="U5504">
        <v>41754</v>
      </c>
      <c r="V5504">
        <v>55277</v>
      </c>
      <c r="W5504">
        <v>57398</v>
      </c>
      <c r="X5504">
        <v>83491</v>
      </c>
      <c r="Y5504">
        <v>77360</v>
      </c>
      <c r="Z5504">
        <v>74834</v>
      </c>
    </row>
    <row r="5505" spans="1:26" x14ac:dyDescent="0.2">
      <c r="A5505" s="1">
        <v>3869123</v>
      </c>
      <c r="B5505">
        <v>0</v>
      </c>
      <c r="C5505">
        <v>0</v>
      </c>
      <c r="D5505">
        <v>0</v>
      </c>
      <c r="E5505">
        <v>0</v>
      </c>
      <c r="F5505">
        <v>0</v>
      </c>
      <c r="G5505">
        <v>0</v>
      </c>
      <c r="H5505">
        <v>0</v>
      </c>
      <c r="I5505">
        <v>0</v>
      </c>
      <c r="J5505">
        <v>0</v>
      </c>
      <c r="K5505">
        <v>0</v>
      </c>
      <c r="L5505">
        <v>0</v>
      </c>
      <c r="M5505">
        <v>0</v>
      </c>
      <c r="N5505">
        <v>0</v>
      </c>
      <c r="O5505">
        <v>0</v>
      </c>
      <c r="P5505">
        <v>0</v>
      </c>
      <c r="Q5505">
        <v>0</v>
      </c>
      <c r="R5505">
        <v>0</v>
      </c>
      <c r="S5505">
        <v>0</v>
      </c>
      <c r="T5505">
        <v>0</v>
      </c>
      <c r="U5505">
        <v>0</v>
      </c>
      <c r="V5505">
        <v>0</v>
      </c>
      <c r="W5505">
        <v>0</v>
      </c>
      <c r="X5505">
        <v>0</v>
      </c>
    </row>
    <row r="5506" spans="1:26" x14ac:dyDescent="0.2">
      <c r="A5506" s="1">
        <v>3885123</v>
      </c>
      <c r="B5506">
        <v>47697</v>
      </c>
      <c r="C5506">
        <v>43498</v>
      </c>
      <c r="D5506">
        <v>48700</v>
      </c>
      <c r="E5506">
        <v>64604</v>
      </c>
      <c r="F5506">
        <v>62231</v>
      </c>
      <c r="G5506">
        <v>58873</v>
      </c>
      <c r="H5506">
        <v>0</v>
      </c>
      <c r="I5506">
        <v>91236</v>
      </c>
      <c r="J5506">
        <v>81497</v>
      </c>
      <c r="K5506">
        <v>92705</v>
      </c>
      <c r="L5506">
        <v>84883</v>
      </c>
      <c r="M5506">
        <v>90948</v>
      </c>
      <c r="N5506">
        <v>101683</v>
      </c>
      <c r="O5506">
        <v>11456</v>
      </c>
    </row>
    <row r="5507" spans="1:26" x14ac:dyDescent="0.2">
      <c r="A5507" s="1">
        <v>3900950</v>
      </c>
      <c r="B5507">
        <v>16034</v>
      </c>
    </row>
    <row r="5508" spans="1:26" x14ac:dyDescent="0.2">
      <c r="A5508" s="1">
        <v>3918898</v>
      </c>
      <c r="B5508">
        <v>0</v>
      </c>
      <c r="C5508">
        <v>0</v>
      </c>
      <c r="D5508">
        <v>0</v>
      </c>
      <c r="E5508">
        <v>0</v>
      </c>
      <c r="F5508">
        <v>0</v>
      </c>
      <c r="G5508">
        <v>0</v>
      </c>
      <c r="H5508">
        <v>711372</v>
      </c>
      <c r="I5508">
        <v>828356</v>
      </c>
      <c r="J5508">
        <v>889655</v>
      </c>
      <c r="K5508">
        <v>992457</v>
      </c>
      <c r="L5508">
        <v>1172902</v>
      </c>
      <c r="M5508">
        <v>1333883</v>
      </c>
      <c r="N5508">
        <v>1440199</v>
      </c>
      <c r="O5508">
        <v>1533718</v>
      </c>
    </row>
    <row r="5509" spans="1:26" x14ac:dyDescent="0.2">
      <c r="A5509" s="1">
        <v>3938186</v>
      </c>
      <c r="B5509">
        <v>60770</v>
      </c>
      <c r="C5509">
        <v>81974</v>
      </c>
      <c r="D5509">
        <v>66091</v>
      </c>
      <c r="E5509">
        <v>58521</v>
      </c>
      <c r="F5509">
        <v>61822</v>
      </c>
      <c r="G5509">
        <v>163461</v>
      </c>
      <c r="H5509">
        <v>247258</v>
      </c>
      <c r="I5509">
        <v>432163</v>
      </c>
      <c r="J5509">
        <v>283595</v>
      </c>
      <c r="K5509">
        <v>271108</v>
      </c>
      <c r="L5509">
        <v>144549</v>
      </c>
      <c r="M5509">
        <v>156619</v>
      </c>
      <c r="N5509">
        <v>172445</v>
      </c>
      <c r="O5509">
        <v>179201</v>
      </c>
      <c r="P5509">
        <v>179606</v>
      </c>
      <c r="Q5509">
        <v>149206</v>
      </c>
      <c r="R5509">
        <v>95083</v>
      </c>
      <c r="S5509">
        <v>120301</v>
      </c>
      <c r="T5509">
        <v>286037</v>
      </c>
      <c r="U5509">
        <v>804272</v>
      </c>
      <c r="V5509">
        <v>998251</v>
      </c>
      <c r="W5509">
        <v>1280965</v>
      </c>
      <c r="X5509">
        <v>1439764</v>
      </c>
      <c r="Y5509">
        <v>1509645</v>
      </c>
      <c r="Z5509">
        <v>1564225</v>
      </c>
    </row>
    <row r="5510" spans="1:26" x14ac:dyDescent="0.2">
      <c r="A5510" s="1">
        <v>3939240</v>
      </c>
      <c r="B5510">
        <v>0</v>
      </c>
      <c r="C5510">
        <v>0</v>
      </c>
      <c r="D5510">
        <v>0</v>
      </c>
      <c r="E5510">
        <v>0</v>
      </c>
      <c r="F5510">
        <v>0</v>
      </c>
      <c r="G5510">
        <v>0</v>
      </c>
      <c r="H5510">
        <v>0</v>
      </c>
      <c r="I5510">
        <v>0</v>
      </c>
      <c r="J5510">
        <v>0</v>
      </c>
      <c r="K5510">
        <v>0</v>
      </c>
      <c r="L5510">
        <v>0</v>
      </c>
      <c r="M5510">
        <v>0</v>
      </c>
      <c r="N5510">
        <v>0</v>
      </c>
      <c r="O5510">
        <v>0</v>
      </c>
      <c r="P5510">
        <v>0</v>
      </c>
      <c r="Q5510">
        <v>0</v>
      </c>
      <c r="R5510">
        <v>0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0</v>
      </c>
      <c r="Y5510">
        <v>0</v>
      </c>
      <c r="Z5510">
        <v>0</v>
      </c>
    </row>
    <row r="5511" spans="1:26" x14ac:dyDescent="0.2">
      <c r="A5511" s="1">
        <v>3943210</v>
      </c>
      <c r="B5511">
        <v>0</v>
      </c>
      <c r="C5511">
        <v>0</v>
      </c>
      <c r="D5511">
        <v>0</v>
      </c>
      <c r="E5511">
        <v>0</v>
      </c>
      <c r="F5511">
        <v>0</v>
      </c>
      <c r="G5511">
        <v>0</v>
      </c>
      <c r="H5511">
        <v>0</v>
      </c>
      <c r="I5511">
        <v>0</v>
      </c>
      <c r="J5511">
        <v>0</v>
      </c>
      <c r="K5511">
        <v>0</v>
      </c>
      <c r="L5511">
        <v>0</v>
      </c>
      <c r="M5511">
        <v>0</v>
      </c>
      <c r="N5511">
        <v>0</v>
      </c>
      <c r="O5511">
        <v>0</v>
      </c>
      <c r="P5511">
        <v>0</v>
      </c>
      <c r="Q5511">
        <v>0</v>
      </c>
      <c r="R5511">
        <v>0</v>
      </c>
      <c r="S5511">
        <v>0</v>
      </c>
      <c r="T5511">
        <v>3002</v>
      </c>
      <c r="U5511">
        <v>2341</v>
      </c>
      <c r="V5511">
        <v>2677</v>
      </c>
      <c r="W5511">
        <v>2282</v>
      </c>
      <c r="X5511">
        <v>3262</v>
      </c>
      <c r="Y5511">
        <v>2292</v>
      </c>
      <c r="Z5511">
        <v>1855</v>
      </c>
    </row>
    <row r="5512" spans="1:26" x14ac:dyDescent="0.2">
      <c r="A5512" s="1">
        <v>3952904</v>
      </c>
      <c r="B5512">
        <v>0</v>
      </c>
      <c r="C5512">
        <v>0</v>
      </c>
      <c r="D5512">
        <v>0</v>
      </c>
      <c r="E5512">
        <v>0</v>
      </c>
      <c r="F5512">
        <v>0</v>
      </c>
      <c r="G5512">
        <v>0</v>
      </c>
      <c r="H5512">
        <v>0</v>
      </c>
      <c r="I5512">
        <v>0</v>
      </c>
      <c r="J5512">
        <v>0</v>
      </c>
      <c r="K5512">
        <v>0</v>
      </c>
      <c r="L5512">
        <v>0</v>
      </c>
      <c r="M5512">
        <v>0</v>
      </c>
      <c r="N5512">
        <v>0</v>
      </c>
      <c r="O5512">
        <v>0</v>
      </c>
      <c r="P5512">
        <v>0</v>
      </c>
      <c r="Q5512">
        <v>0</v>
      </c>
      <c r="R5512">
        <v>0</v>
      </c>
      <c r="S5512">
        <v>0</v>
      </c>
      <c r="T5512">
        <v>0</v>
      </c>
      <c r="U5512">
        <v>0</v>
      </c>
      <c r="V5512">
        <v>0</v>
      </c>
      <c r="W5512">
        <v>0</v>
      </c>
      <c r="X5512">
        <v>0</v>
      </c>
      <c r="Y5512">
        <v>0</v>
      </c>
      <c r="Z5512">
        <v>0</v>
      </c>
    </row>
    <row r="5513" spans="1:26" x14ac:dyDescent="0.2">
      <c r="A5513" s="1">
        <v>4032791</v>
      </c>
      <c r="B5513">
        <v>0</v>
      </c>
      <c r="C5513">
        <v>0</v>
      </c>
      <c r="D5513">
        <v>0</v>
      </c>
      <c r="E5513">
        <v>0</v>
      </c>
      <c r="F5513">
        <v>0</v>
      </c>
      <c r="G5513">
        <v>0</v>
      </c>
      <c r="H5513">
        <v>0</v>
      </c>
      <c r="I5513">
        <v>0</v>
      </c>
      <c r="J5513">
        <v>0</v>
      </c>
      <c r="K5513">
        <v>0</v>
      </c>
      <c r="L5513">
        <v>0</v>
      </c>
      <c r="M5513">
        <v>0</v>
      </c>
      <c r="N5513">
        <v>0</v>
      </c>
      <c r="O5513">
        <v>0</v>
      </c>
      <c r="P5513">
        <v>0</v>
      </c>
      <c r="Q5513">
        <v>0</v>
      </c>
      <c r="R5513">
        <v>0</v>
      </c>
      <c r="S5513">
        <v>0</v>
      </c>
      <c r="T5513">
        <v>0</v>
      </c>
      <c r="U5513">
        <v>0</v>
      </c>
      <c r="V5513">
        <v>0</v>
      </c>
      <c r="W5513">
        <v>0</v>
      </c>
      <c r="X5513">
        <v>0</v>
      </c>
      <c r="Y5513">
        <v>0</v>
      </c>
      <c r="Z5513">
        <v>0</v>
      </c>
    </row>
    <row r="5514" spans="1:26" x14ac:dyDescent="0.2">
      <c r="A5514" s="1">
        <v>4041421</v>
      </c>
      <c r="B5514">
        <v>1354</v>
      </c>
      <c r="C5514">
        <v>1359</v>
      </c>
    </row>
    <row r="5515" spans="1:26" x14ac:dyDescent="0.2">
      <c r="A5515" s="1">
        <v>4114567</v>
      </c>
      <c r="B5515">
        <v>0</v>
      </c>
      <c r="C5515">
        <v>152791</v>
      </c>
      <c r="D5515">
        <v>220583</v>
      </c>
      <c r="E5515">
        <v>192304</v>
      </c>
      <c r="F5515">
        <v>479163</v>
      </c>
      <c r="G5515">
        <v>498166</v>
      </c>
      <c r="H5515">
        <v>690</v>
      </c>
      <c r="I5515">
        <v>0</v>
      </c>
      <c r="J5515">
        <v>1031544</v>
      </c>
      <c r="K5515">
        <v>261603</v>
      </c>
      <c r="L5515">
        <v>2400</v>
      </c>
      <c r="M5515">
        <v>20092</v>
      </c>
      <c r="N5515">
        <v>4877</v>
      </c>
      <c r="O5515">
        <v>1338</v>
      </c>
      <c r="P5515">
        <v>490303</v>
      </c>
      <c r="Q5515">
        <v>3012442</v>
      </c>
      <c r="R5515">
        <v>3345436</v>
      </c>
      <c r="S5515">
        <v>3948416</v>
      </c>
      <c r="T5515">
        <v>7351270</v>
      </c>
    </row>
    <row r="5516" spans="1:26" x14ac:dyDescent="0.2">
      <c r="A5516" s="1">
        <v>4125778</v>
      </c>
      <c r="B5516">
        <v>0</v>
      </c>
      <c r="C5516">
        <v>0</v>
      </c>
      <c r="D5516">
        <v>0</v>
      </c>
      <c r="E5516">
        <v>0</v>
      </c>
      <c r="F5516">
        <v>0</v>
      </c>
      <c r="G5516">
        <v>0</v>
      </c>
      <c r="H5516">
        <v>0</v>
      </c>
      <c r="I5516">
        <v>0</v>
      </c>
      <c r="J5516">
        <v>0</v>
      </c>
      <c r="K5516">
        <v>0</v>
      </c>
      <c r="L5516">
        <v>0</v>
      </c>
      <c r="M5516">
        <v>0</v>
      </c>
      <c r="N5516">
        <v>0</v>
      </c>
      <c r="O5516">
        <v>0</v>
      </c>
      <c r="P5516">
        <v>0</v>
      </c>
      <c r="Q5516">
        <v>0</v>
      </c>
      <c r="R5516">
        <v>0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0</v>
      </c>
      <c r="Y5516">
        <v>0</v>
      </c>
      <c r="Z5516">
        <v>0</v>
      </c>
    </row>
    <row r="5517" spans="1:26" x14ac:dyDescent="0.2">
      <c r="A5517" s="1">
        <v>4146830</v>
      </c>
      <c r="B5517">
        <v>0</v>
      </c>
      <c r="C5517">
        <v>0</v>
      </c>
      <c r="D5517">
        <v>0</v>
      </c>
      <c r="E5517">
        <v>0</v>
      </c>
      <c r="F5517">
        <v>0</v>
      </c>
      <c r="G5517">
        <v>0</v>
      </c>
      <c r="H5517">
        <v>0</v>
      </c>
      <c r="I5517">
        <v>0</v>
      </c>
      <c r="J5517">
        <v>0</v>
      </c>
      <c r="K5517">
        <v>0</v>
      </c>
      <c r="L5517">
        <v>0</v>
      </c>
      <c r="M5517">
        <v>0</v>
      </c>
      <c r="N5517">
        <v>0</v>
      </c>
      <c r="O5517">
        <v>0</v>
      </c>
      <c r="P5517">
        <v>0</v>
      </c>
      <c r="Q5517">
        <v>0</v>
      </c>
      <c r="R5517">
        <v>0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0</v>
      </c>
      <c r="Y5517">
        <v>0</v>
      </c>
      <c r="Z5517">
        <v>0</v>
      </c>
    </row>
    <row r="5518" spans="1:26" x14ac:dyDescent="0.2">
      <c r="A5518" s="1">
        <v>4149037</v>
      </c>
      <c r="B5518">
        <v>0</v>
      </c>
      <c r="C5518">
        <v>0</v>
      </c>
      <c r="D5518">
        <v>0</v>
      </c>
      <c r="E5518">
        <v>0</v>
      </c>
      <c r="F5518">
        <v>0</v>
      </c>
      <c r="G5518">
        <v>0</v>
      </c>
      <c r="H5518">
        <v>0</v>
      </c>
      <c r="I5518">
        <v>0</v>
      </c>
      <c r="J5518">
        <v>0</v>
      </c>
      <c r="K5518">
        <v>0</v>
      </c>
      <c r="L5518">
        <v>0</v>
      </c>
      <c r="M5518">
        <v>0</v>
      </c>
      <c r="N5518">
        <v>0</v>
      </c>
      <c r="O5518">
        <v>0</v>
      </c>
      <c r="P5518">
        <v>0</v>
      </c>
      <c r="Q5518">
        <v>0</v>
      </c>
      <c r="R5518">
        <v>0</v>
      </c>
      <c r="S5518">
        <v>0</v>
      </c>
      <c r="T5518">
        <v>0</v>
      </c>
      <c r="U5518">
        <v>0</v>
      </c>
      <c r="V5518">
        <v>0</v>
      </c>
      <c r="W5518">
        <v>0</v>
      </c>
      <c r="X5518">
        <v>0</v>
      </c>
      <c r="Y5518">
        <v>0</v>
      </c>
      <c r="Z5518">
        <v>0</v>
      </c>
    </row>
    <row r="5519" spans="1:26" x14ac:dyDescent="0.2">
      <c r="A5519" s="1">
        <v>4165907</v>
      </c>
      <c r="B5519">
        <v>0</v>
      </c>
      <c r="C5519">
        <v>2053</v>
      </c>
      <c r="D5519">
        <v>2309</v>
      </c>
      <c r="E5519">
        <v>6328</v>
      </c>
      <c r="F5519">
        <v>7489</v>
      </c>
      <c r="G5519">
        <v>7878</v>
      </c>
      <c r="H5519">
        <v>8403</v>
      </c>
      <c r="I5519">
        <v>8911</v>
      </c>
      <c r="J5519">
        <v>9063</v>
      </c>
      <c r="K5519">
        <v>9786</v>
      </c>
      <c r="L5519">
        <v>10143</v>
      </c>
      <c r="M5519">
        <v>7816</v>
      </c>
      <c r="N5519">
        <v>7405</v>
      </c>
      <c r="O5519">
        <v>9606</v>
      </c>
      <c r="P5519">
        <v>6285</v>
      </c>
      <c r="Q5519">
        <v>7459</v>
      </c>
      <c r="R5519">
        <v>3491</v>
      </c>
      <c r="S5519">
        <v>4202</v>
      </c>
      <c r="T5519">
        <v>3800</v>
      </c>
      <c r="U5519">
        <v>4543</v>
      </c>
      <c r="V5519">
        <v>4382</v>
      </c>
      <c r="W5519">
        <v>3138</v>
      </c>
      <c r="X5519">
        <v>3150</v>
      </c>
      <c r="Y5519">
        <v>2759</v>
      </c>
      <c r="Z5519">
        <v>3158</v>
      </c>
    </row>
    <row r="5520" spans="1:26" x14ac:dyDescent="0.2">
      <c r="A5520" s="1">
        <v>4184186</v>
      </c>
      <c r="B5520">
        <v>21862</v>
      </c>
      <c r="C5520">
        <v>24547</v>
      </c>
    </row>
    <row r="5521" spans="1:26" x14ac:dyDescent="0.2">
      <c r="A5521" s="1">
        <v>4210227</v>
      </c>
      <c r="B5521">
        <v>0</v>
      </c>
      <c r="C5521">
        <v>0</v>
      </c>
      <c r="D5521">
        <v>0</v>
      </c>
      <c r="E5521">
        <v>0</v>
      </c>
      <c r="F5521">
        <v>0</v>
      </c>
      <c r="G5521">
        <v>2745</v>
      </c>
      <c r="H5521">
        <v>120075</v>
      </c>
      <c r="I5521">
        <v>156565</v>
      </c>
      <c r="J5521">
        <v>186990</v>
      </c>
      <c r="K5521">
        <v>209896</v>
      </c>
      <c r="L5521">
        <v>205950</v>
      </c>
      <c r="M5521">
        <v>183381</v>
      </c>
      <c r="N5521">
        <v>173244</v>
      </c>
      <c r="O5521">
        <v>178036</v>
      </c>
      <c r="P5521">
        <v>192191</v>
      </c>
      <c r="Q5521">
        <v>171601</v>
      </c>
      <c r="R5521">
        <v>183712</v>
      </c>
      <c r="S5521">
        <v>268846</v>
      </c>
      <c r="T5521">
        <v>450434</v>
      </c>
      <c r="U5521">
        <v>780697</v>
      </c>
      <c r="V5521">
        <v>852387</v>
      </c>
      <c r="W5521">
        <v>944300</v>
      </c>
      <c r="X5521">
        <v>930857</v>
      </c>
      <c r="Y5521">
        <v>955836</v>
      </c>
      <c r="Z5521">
        <v>960896</v>
      </c>
    </row>
    <row r="5522" spans="1:26" x14ac:dyDescent="0.2">
      <c r="A5522" s="1">
        <v>4262534</v>
      </c>
      <c r="B5522">
        <v>72565</v>
      </c>
      <c r="C5522">
        <v>367141</v>
      </c>
      <c r="D5522">
        <v>383031</v>
      </c>
      <c r="E5522">
        <v>388931</v>
      </c>
      <c r="F5522">
        <v>401767</v>
      </c>
      <c r="G5522">
        <v>451513</v>
      </c>
      <c r="H5522">
        <v>486095</v>
      </c>
      <c r="I5522">
        <v>224890</v>
      </c>
      <c r="J5522">
        <v>148727</v>
      </c>
      <c r="K5522">
        <v>135996</v>
      </c>
      <c r="L5522">
        <v>1476</v>
      </c>
      <c r="M5522">
        <v>124589</v>
      </c>
      <c r="N5522">
        <v>113907</v>
      </c>
    </row>
    <row r="5523" spans="1:26" x14ac:dyDescent="0.2">
      <c r="A5523" s="1">
        <v>4368351</v>
      </c>
      <c r="B5523">
        <v>0</v>
      </c>
      <c r="C5523">
        <v>0</v>
      </c>
      <c r="D5523">
        <v>0</v>
      </c>
      <c r="E5523">
        <v>0</v>
      </c>
      <c r="F5523">
        <v>0</v>
      </c>
      <c r="G5523">
        <v>0</v>
      </c>
      <c r="H5523">
        <v>0</v>
      </c>
      <c r="I5523">
        <v>0</v>
      </c>
      <c r="J5523">
        <v>0</v>
      </c>
      <c r="K5523">
        <v>0</v>
      </c>
      <c r="L5523">
        <v>0</v>
      </c>
      <c r="M5523">
        <v>0</v>
      </c>
      <c r="N5523">
        <v>0</v>
      </c>
      <c r="O5523">
        <v>0</v>
      </c>
      <c r="P5523">
        <v>0</v>
      </c>
      <c r="Q5523">
        <v>0</v>
      </c>
      <c r="R5523">
        <v>0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0</v>
      </c>
      <c r="Y5523">
        <v>0</v>
      </c>
      <c r="Z5523">
        <v>0</v>
      </c>
    </row>
    <row r="5524" spans="1:26" x14ac:dyDescent="0.2">
      <c r="A5524" s="1">
        <v>4397164</v>
      </c>
      <c r="J5524">
        <v>0</v>
      </c>
      <c r="K5524">
        <v>0</v>
      </c>
      <c r="L5524">
        <v>0</v>
      </c>
      <c r="M5524">
        <v>0</v>
      </c>
      <c r="N5524">
        <v>0</v>
      </c>
      <c r="O5524">
        <v>0</v>
      </c>
      <c r="P5524">
        <v>0</v>
      </c>
      <c r="Q5524">
        <v>0</v>
      </c>
      <c r="R5524">
        <v>0</v>
      </c>
      <c r="S5524">
        <v>0</v>
      </c>
      <c r="T5524">
        <v>0</v>
      </c>
      <c r="U5524">
        <v>0</v>
      </c>
      <c r="V5524">
        <v>0</v>
      </c>
      <c r="W5524">
        <v>0</v>
      </c>
      <c r="X5524">
        <v>0</v>
      </c>
      <c r="Y5524">
        <v>0</v>
      </c>
      <c r="Z5524">
        <v>0</v>
      </c>
    </row>
    <row r="5525" spans="1:26" x14ac:dyDescent="0.2">
      <c r="A5525" s="1">
        <v>4536084</v>
      </c>
      <c r="B5525">
        <v>0</v>
      </c>
      <c r="C5525">
        <v>0</v>
      </c>
      <c r="D5525">
        <v>0</v>
      </c>
      <c r="E5525">
        <v>0</v>
      </c>
      <c r="F5525">
        <v>3</v>
      </c>
      <c r="G5525">
        <v>501</v>
      </c>
      <c r="H5525">
        <v>3681</v>
      </c>
      <c r="I5525">
        <v>4463</v>
      </c>
      <c r="J5525">
        <v>4765</v>
      </c>
      <c r="K5525">
        <v>9607</v>
      </c>
      <c r="L5525">
        <v>31556</v>
      </c>
      <c r="M5525">
        <v>42826</v>
      </c>
      <c r="N5525">
        <v>39240</v>
      </c>
      <c r="O5525">
        <v>36057</v>
      </c>
      <c r="P5525">
        <v>32991</v>
      </c>
      <c r="Q5525">
        <v>21838</v>
      </c>
      <c r="R5525">
        <v>22151</v>
      </c>
      <c r="S5525">
        <v>13386</v>
      </c>
      <c r="T5525">
        <v>11084</v>
      </c>
      <c r="U5525">
        <v>29567</v>
      </c>
      <c r="V5525">
        <v>31904</v>
      </c>
      <c r="W5525">
        <v>27792</v>
      </c>
      <c r="X5525">
        <v>27839</v>
      </c>
      <c r="Y5525">
        <v>25827</v>
      </c>
      <c r="Z5525">
        <v>28811</v>
      </c>
    </row>
    <row r="5526" spans="1:26" x14ac:dyDescent="0.2">
      <c r="A5526" s="1">
        <v>4845861</v>
      </c>
      <c r="B5526">
        <v>17276</v>
      </c>
      <c r="C5526">
        <v>17228</v>
      </c>
      <c r="D5526">
        <v>26372</v>
      </c>
      <c r="E5526">
        <v>29329</v>
      </c>
      <c r="F5526">
        <v>30836</v>
      </c>
      <c r="G5526">
        <v>31308</v>
      </c>
      <c r="H5526">
        <v>44979</v>
      </c>
      <c r="I5526">
        <v>54095</v>
      </c>
      <c r="J5526">
        <v>53689</v>
      </c>
      <c r="K5526">
        <v>54705</v>
      </c>
      <c r="L5526">
        <v>53869</v>
      </c>
      <c r="M5526">
        <v>58596</v>
      </c>
      <c r="N5526">
        <v>68294</v>
      </c>
      <c r="O5526">
        <v>62120</v>
      </c>
      <c r="P5526">
        <v>78000</v>
      </c>
      <c r="Q5526">
        <v>64641</v>
      </c>
      <c r="R5526">
        <v>68564</v>
      </c>
      <c r="S5526">
        <v>62764</v>
      </c>
      <c r="T5526">
        <v>91458</v>
      </c>
      <c r="U5526">
        <v>94251</v>
      </c>
      <c r="V5526">
        <v>101405</v>
      </c>
      <c r="W5526">
        <v>96609</v>
      </c>
      <c r="X5526">
        <v>102037</v>
      </c>
      <c r="Y5526">
        <v>102684</v>
      </c>
      <c r="Z5526">
        <v>104580</v>
      </c>
    </row>
    <row r="5527" spans="1:26" x14ac:dyDescent="0.2">
      <c r="A5527" s="1">
        <v>5047505</v>
      </c>
      <c r="B5527">
        <v>11170</v>
      </c>
      <c r="C5527">
        <v>10315</v>
      </c>
      <c r="D5527">
        <v>8279</v>
      </c>
      <c r="E5527">
        <v>5709</v>
      </c>
      <c r="F5527">
        <v>5279</v>
      </c>
      <c r="G5527">
        <v>5314</v>
      </c>
      <c r="H5527">
        <v>6225</v>
      </c>
      <c r="I5527">
        <v>11260</v>
      </c>
      <c r="J5527">
        <v>12243</v>
      </c>
      <c r="K5527">
        <v>7667</v>
      </c>
      <c r="L5527">
        <v>8877</v>
      </c>
      <c r="M5527">
        <v>7899</v>
      </c>
      <c r="N5527">
        <v>7156</v>
      </c>
      <c r="O5527">
        <v>5993</v>
      </c>
      <c r="P5527">
        <v>5501</v>
      </c>
      <c r="Q5527">
        <v>5796</v>
      </c>
      <c r="R5527">
        <v>5857</v>
      </c>
      <c r="S5527">
        <v>5831</v>
      </c>
      <c r="T5527">
        <v>11071</v>
      </c>
      <c r="U5527">
        <v>56606</v>
      </c>
      <c r="V5527">
        <v>56224</v>
      </c>
      <c r="W5527">
        <v>74137</v>
      </c>
      <c r="X5527">
        <v>82794</v>
      </c>
      <c r="Y5527">
        <v>85841</v>
      </c>
    </row>
    <row r="5528" spans="1:26" x14ac:dyDescent="0.2">
      <c r="A5528" s="1">
        <v>5050028</v>
      </c>
      <c r="B5528">
        <v>0</v>
      </c>
      <c r="C5528">
        <v>0</v>
      </c>
      <c r="D5528">
        <v>0</v>
      </c>
      <c r="E5528">
        <v>0</v>
      </c>
      <c r="F5528">
        <v>0</v>
      </c>
      <c r="G5528">
        <v>0</v>
      </c>
      <c r="H5528">
        <v>0</v>
      </c>
      <c r="I5528">
        <v>0</v>
      </c>
      <c r="J5528">
        <v>0</v>
      </c>
      <c r="K5528">
        <v>0</v>
      </c>
      <c r="L5528">
        <v>0</v>
      </c>
      <c r="M5528">
        <v>0</v>
      </c>
      <c r="N5528">
        <v>0</v>
      </c>
      <c r="O5528">
        <v>0</v>
      </c>
      <c r="P5528">
        <v>0</v>
      </c>
      <c r="Q5528">
        <v>0</v>
      </c>
      <c r="R5528">
        <v>0</v>
      </c>
      <c r="S5528">
        <v>0</v>
      </c>
      <c r="T5528">
        <v>0</v>
      </c>
      <c r="U5528">
        <v>0</v>
      </c>
      <c r="V5528">
        <v>0</v>
      </c>
      <c r="W5528">
        <v>0</v>
      </c>
      <c r="X5528">
        <v>0</v>
      </c>
      <c r="Y5528">
        <v>0</v>
      </c>
      <c r="Z5528">
        <v>0</v>
      </c>
    </row>
    <row r="5529" spans="1:26" x14ac:dyDescent="0.2">
      <c r="A5529" s="1">
        <v>5082382</v>
      </c>
      <c r="B5529">
        <v>0</v>
      </c>
      <c r="C5529">
        <v>0</v>
      </c>
      <c r="D5529">
        <v>827</v>
      </c>
      <c r="E5529">
        <v>7872</v>
      </c>
      <c r="F5529">
        <v>12122</v>
      </c>
      <c r="G5529">
        <v>18133</v>
      </c>
      <c r="H5529">
        <v>38987</v>
      </c>
      <c r="I5529">
        <v>47815</v>
      </c>
      <c r="J5529">
        <v>53531</v>
      </c>
    </row>
    <row r="5530" spans="1:26" x14ac:dyDescent="0.2">
      <c r="A5530" s="1">
        <v>5136959</v>
      </c>
      <c r="B5530">
        <v>0</v>
      </c>
      <c r="C5530">
        <v>0</v>
      </c>
      <c r="D5530">
        <v>0</v>
      </c>
      <c r="E5530">
        <v>0</v>
      </c>
      <c r="F5530">
        <v>0</v>
      </c>
      <c r="G5530">
        <v>0</v>
      </c>
      <c r="H5530">
        <v>0</v>
      </c>
      <c r="I5530">
        <v>0</v>
      </c>
      <c r="J5530">
        <v>0</v>
      </c>
      <c r="K5530">
        <v>0</v>
      </c>
      <c r="L5530">
        <v>0</v>
      </c>
      <c r="M5530">
        <v>0</v>
      </c>
      <c r="N5530">
        <v>0</v>
      </c>
      <c r="O5530">
        <v>3381</v>
      </c>
      <c r="P5530">
        <v>3387</v>
      </c>
      <c r="Q5530">
        <v>3394</v>
      </c>
      <c r="R5530">
        <v>3408</v>
      </c>
      <c r="S5530">
        <v>429</v>
      </c>
      <c r="T5530">
        <v>55825</v>
      </c>
      <c r="U5530">
        <v>49018</v>
      </c>
      <c r="V5530">
        <v>155387</v>
      </c>
      <c r="W5530">
        <v>151414</v>
      </c>
      <c r="X5530">
        <v>120469</v>
      </c>
      <c r="Y5530">
        <v>112223</v>
      </c>
      <c r="Z5530">
        <v>129596</v>
      </c>
    </row>
    <row r="5531" spans="1:26" x14ac:dyDescent="0.2">
      <c r="A5531" s="1">
        <v>5143788</v>
      </c>
      <c r="B5531">
        <v>0</v>
      </c>
      <c r="C5531">
        <v>0</v>
      </c>
      <c r="D5531">
        <v>0</v>
      </c>
      <c r="E5531">
        <v>0</v>
      </c>
      <c r="F5531">
        <v>0</v>
      </c>
      <c r="G5531">
        <v>0</v>
      </c>
      <c r="H5531">
        <v>0</v>
      </c>
      <c r="I5531">
        <v>0</v>
      </c>
      <c r="J5531">
        <v>0</v>
      </c>
      <c r="K5531">
        <v>0</v>
      </c>
      <c r="L5531">
        <v>0</v>
      </c>
      <c r="M5531">
        <v>0</v>
      </c>
      <c r="N5531">
        <v>0</v>
      </c>
      <c r="O5531">
        <v>0</v>
      </c>
      <c r="P5531">
        <v>0</v>
      </c>
      <c r="Q5531">
        <v>0</v>
      </c>
      <c r="R5531">
        <v>0</v>
      </c>
      <c r="S5531">
        <v>0</v>
      </c>
      <c r="T5531">
        <v>0</v>
      </c>
      <c r="U5531">
        <v>58832</v>
      </c>
      <c r="V5531">
        <v>64149</v>
      </c>
      <c r="W5531">
        <v>69370</v>
      </c>
      <c r="X5531">
        <v>80124</v>
      </c>
      <c r="Y5531">
        <v>89659</v>
      </c>
      <c r="Z5531">
        <v>102696</v>
      </c>
    </row>
    <row r="5532" spans="1:26" x14ac:dyDescent="0.2">
      <c r="A5532" s="1">
        <v>5192496</v>
      </c>
      <c r="B5532">
        <v>0</v>
      </c>
      <c r="C5532">
        <v>0</v>
      </c>
      <c r="D5532">
        <v>0</v>
      </c>
      <c r="E5532">
        <v>0</v>
      </c>
      <c r="F5532">
        <v>0</v>
      </c>
      <c r="G5532">
        <v>0</v>
      </c>
      <c r="H5532">
        <v>1164</v>
      </c>
      <c r="I5532">
        <v>4207</v>
      </c>
      <c r="J5532">
        <v>1650</v>
      </c>
      <c r="K5532">
        <v>9067</v>
      </c>
      <c r="L5532">
        <v>15091</v>
      </c>
      <c r="M5532">
        <v>12756</v>
      </c>
      <c r="N5532">
        <v>21069</v>
      </c>
      <c r="O5532">
        <v>23045</v>
      </c>
      <c r="P5532">
        <v>19306</v>
      </c>
      <c r="Q5532">
        <v>16090</v>
      </c>
      <c r="R5532">
        <v>33426</v>
      </c>
      <c r="S5532">
        <v>71258</v>
      </c>
      <c r="T5532">
        <v>220080</v>
      </c>
      <c r="U5532">
        <v>239552</v>
      </c>
      <c r="V5532">
        <v>239972</v>
      </c>
      <c r="W5532">
        <v>237488</v>
      </c>
      <c r="X5532">
        <v>226298</v>
      </c>
      <c r="Y5532">
        <v>232737</v>
      </c>
      <c r="Z5532">
        <v>243845</v>
      </c>
    </row>
    <row r="5533" spans="1:26" x14ac:dyDescent="0.2">
      <c r="A5533" s="1">
        <v>5193989</v>
      </c>
      <c r="B5533">
        <v>0</v>
      </c>
      <c r="C5533">
        <v>0</v>
      </c>
      <c r="D5533">
        <v>0</v>
      </c>
      <c r="E5533">
        <v>0</v>
      </c>
      <c r="F5533">
        <v>0</v>
      </c>
      <c r="G5533">
        <v>0</v>
      </c>
      <c r="H5533">
        <v>0</v>
      </c>
      <c r="I5533">
        <v>0</v>
      </c>
      <c r="J5533">
        <v>0</v>
      </c>
      <c r="K5533">
        <v>0</v>
      </c>
      <c r="L5533">
        <v>0</v>
      </c>
      <c r="M5533">
        <v>0</v>
      </c>
      <c r="N5533">
        <v>0</v>
      </c>
      <c r="O5533">
        <v>0</v>
      </c>
      <c r="P5533">
        <v>0</v>
      </c>
      <c r="Q5533">
        <v>0</v>
      </c>
      <c r="R5533">
        <v>0</v>
      </c>
      <c r="S5533">
        <v>0</v>
      </c>
      <c r="T5533">
        <v>100765</v>
      </c>
      <c r="U5533">
        <v>81455</v>
      </c>
      <c r="V5533">
        <v>61532</v>
      </c>
      <c r="W5533">
        <v>48053</v>
      </c>
      <c r="X5533">
        <v>48163</v>
      </c>
      <c r="Y5533">
        <v>45951</v>
      </c>
      <c r="Z5533">
        <v>48550</v>
      </c>
    </row>
    <row r="5534" spans="1:26" x14ac:dyDescent="0.2">
      <c r="A5534" s="1">
        <v>5205819</v>
      </c>
      <c r="B5534">
        <v>11797</v>
      </c>
      <c r="C5534">
        <v>27447</v>
      </c>
      <c r="D5534">
        <v>30463</v>
      </c>
      <c r="E5534">
        <v>35074</v>
      </c>
      <c r="F5534">
        <v>42074</v>
      </c>
      <c r="G5534">
        <v>57493</v>
      </c>
      <c r="H5534">
        <v>66037</v>
      </c>
      <c r="I5534">
        <v>90900</v>
      </c>
      <c r="J5534">
        <v>115014</v>
      </c>
      <c r="K5534">
        <v>90910</v>
      </c>
      <c r="L5534">
        <v>91220</v>
      </c>
      <c r="M5534">
        <v>109397</v>
      </c>
      <c r="N5534">
        <v>126053</v>
      </c>
      <c r="O5534">
        <v>135643</v>
      </c>
      <c r="P5534">
        <v>144847</v>
      </c>
      <c r="Q5534">
        <v>225108</v>
      </c>
      <c r="R5534">
        <v>85326</v>
      </c>
      <c r="S5534">
        <v>122562</v>
      </c>
      <c r="T5534">
        <v>196551</v>
      </c>
      <c r="U5534">
        <v>372183</v>
      </c>
      <c r="V5534">
        <v>402864</v>
      </c>
      <c r="W5534">
        <v>252685</v>
      </c>
      <c r="X5534">
        <v>237192</v>
      </c>
      <c r="Y5534">
        <v>233302</v>
      </c>
      <c r="Z5534">
        <v>258350</v>
      </c>
    </row>
    <row r="5535" spans="1:26" x14ac:dyDescent="0.2">
      <c r="A5535" s="1">
        <v>5210989</v>
      </c>
      <c r="E5535">
        <v>0</v>
      </c>
      <c r="F5535">
        <v>0</v>
      </c>
      <c r="G5535">
        <v>0</v>
      </c>
      <c r="H5535">
        <v>0</v>
      </c>
      <c r="I5535">
        <v>0</v>
      </c>
      <c r="J5535">
        <v>0</v>
      </c>
      <c r="K5535">
        <v>0</v>
      </c>
      <c r="L5535">
        <v>0</v>
      </c>
      <c r="M5535">
        <v>0</v>
      </c>
      <c r="N5535">
        <v>0</v>
      </c>
      <c r="O5535">
        <v>0</v>
      </c>
      <c r="P5535">
        <v>0</v>
      </c>
      <c r="Q5535">
        <v>0</v>
      </c>
      <c r="R5535">
        <v>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0</v>
      </c>
      <c r="Y5535">
        <v>137974</v>
      </c>
      <c r="Z5535">
        <v>190940</v>
      </c>
    </row>
    <row r="5536" spans="1:26" x14ac:dyDescent="0.2">
      <c r="A5536" s="1">
        <v>5227101</v>
      </c>
      <c r="B5536">
        <v>1000</v>
      </c>
      <c r="C5536">
        <v>1005</v>
      </c>
      <c r="D5536">
        <v>5517</v>
      </c>
      <c r="E5536">
        <v>7048</v>
      </c>
      <c r="F5536">
        <v>8845</v>
      </c>
      <c r="G5536">
        <v>8879</v>
      </c>
      <c r="H5536">
        <v>10537</v>
      </c>
      <c r="I5536">
        <v>10324</v>
      </c>
      <c r="J5536">
        <v>10912</v>
      </c>
      <c r="K5536">
        <v>10384</v>
      </c>
      <c r="L5536">
        <v>10401</v>
      </c>
      <c r="M5536">
        <v>10268</v>
      </c>
      <c r="N5536">
        <v>10011</v>
      </c>
      <c r="O5536">
        <v>9878</v>
      </c>
      <c r="P5536">
        <v>8867</v>
      </c>
      <c r="Q5536">
        <v>8837</v>
      </c>
      <c r="R5536">
        <v>8665</v>
      </c>
      <c r="S5536">
        <v>8419</v>
      </c>
      <c r="T5536">
        <v>54947</v>
      </c>
      <c r="U5536">
        <v>46058</v>
      </c>
      <c r="V5536">
        <v>30252</v>
      </c>
      <c r="W5536">
        <v>44838</v>
      </c>
      <c r="X5536">
        <v>51515</v>
      </c>
      <c r="Y5536">
        <v>56115</v>
      </c>
      <c r="Z5536">
        <v>59809</v>
      </c>
    </row>
    <row r="5537" spans="1:26" x14ac:dyDescent="0.2">
      <c r="A5537" s="1">
        <v>5230790</v>
      </c>
      <c r="E5537">
        <v>0</v>
      </c>
      <c r="F5537">
        <v>0</v>
      </c>
      <c r="G5537">
        <v>0</v>
      </c>
      <c r="H5537">
        <v>0</v>
      </c>
      <c r="I5537">
        <v>0</v>
      </c>
      <c r="J5537">
        <v>0</v>
      </c>
      <c r="K5537">
        <v>0</v>
      </c>
      <c r="L5537">
        <v>0</v>
      </c>
      <c r="M5537">
        <v>0</v>
      </c>
      <c r="N5537">
        <v>0</v>
      </c>
      <c r="O5537">
        <v>0</v>
      </c>
      <c r="P5537">
        <v>0</v>
      </c>
      <c r="Q5537">
        <v>0</v>
      </c>
      <c r="R5537">
        <v>0</v>
      </c>
      <c r="S5537">
        <v>0</v>
      </c>
      <c r="T5537">
        <v>5159</v>
      </c>
      <c r="U5537">
        <v>5394</v>
      </c>
      <c r="V5537">
        <v>5433</v>
      </c>
      <c r="W5537">
        <v>1882</v>
      </c>
      <c r="X5537">
        <v>6662</v>
      </c>
      <c r="Y5537">
        <v>6443</v>
      </c>
      <c r="Z5537">
        <v>3462</v>
      </c>
    </row>
    <row r="5538" spans="1:26" x14ac:dyDescent="0.2">
      <c r="A5538" s="1">
        <v>5278251</v>
      </c>
      <c r="B5538">
        <v>0</v>
      </c>
      <c r="C5538">
        <v>0</v>
      </c>
      <c r="D5538">
        <v>0</v>
      </c>
      <c r="E5538">
        <v>0</v>
      </c>
      <c r="F5538">
        <v>0</v>
      </c>
      <c r="G5538">
        <v>0</v>
      </c>
      <c r="H5538">
        <v>0</v>
      </c>
      <c r="I5538">
        <v>0</v>
      </c>
      <c r="J5538">
        <v>0</v>
      </c>
      <c r="K5538">
        <v>0</v>
      </c>
      <c r="L5538">
        <v>0</v>
      </c>
      <c r="M5538">
        <v>0</v>
      </c>
      <c r="N5538">
        <v>0</v>
      </c>
      <c r="O5538">
        <v>0</v>
      </c>
      <c r="P5538">
        <v>0</v>
      </c>
      <c r="Q5538">
        <v>0</v>
      </c>
      <c r="R5538">
        <v>0</v>
      </c>
      <c r="S5538">
        <v>0</v>
      </c>
      <c r="T5538">
        <v>0</v>
      </c>
      <c r="U5538">
        <v>0</v>
      </c>
      <c r="V5538">
        <v>0</v>
      </c>
      <c r="W5538">
        <v>0</v>
      </c>
      <c r="X5538">
        <v>0</v>
      </c>
      <c r="Y5538">
        <v>0</v>
      </c>
      <c r="Z5538">
        <v>0</v>
      </c>
    </row>
    <row r="5539" spans="1:26" x14ac:dyDescent="0.2">
      <c r="A5539" s="1">
        <v>5303724</v>
      </c>
      <c r="C5539">
        <v>0</v>
      </c>
      <c r="D5539">
        <v>0</v>
      </c>
      <c r="E5539">
        <v>1003</v>
      </c>
      <c r="F5539">
        <v>1008</v>
      </c>
      <c r="G5539">
        <v>1012</v>
      </c>
      <c r="H5539">
        <v>1644</v>
      </c>
      <c r="I5539">
        <v>2046</v>
      </c>
      <c r="J5539">
        <v>1979</v>
      </c>
      <c r="K5539">
        <v>5812</v>
      </c>
      <c r="L5539">
        <v>20635</v>
      </c>
      <c r="M5539">
        <v>20799</v>
      </c>
      <c r="N5539">
        <v>21017</v>
      </c>
      <c r="O5539">
        <v>19845</v>
      </c>
      <c r="P5539">
        <v>19881</v>
      </c>
      <c r="Q5539">
        <v>16945</v>
      </c>
      <c r="R5539">
        <v>20691</v>
      </c>
      <c r="S5539">
        <v>20671</v>
      </c>
      <c r="T5539">
        <v>31274</v>
      </c>
      <c r="U5539">
        <v>34295</v>
      </c>
      <c r="V5539">
        <v>40305</v>
      </c>
      <c r="W5539">
        <v>38614</v>
      </c>
      <c r="X5539">
        <v>41424</v>
      </c>
      <c r="Y5539">
        <v>38368</v>
      </c>
      <c r="Z5539">
        <v>39463</v>
      </c>
    </row>
    <row r="5540" spans="1:26" x14ac:dyDescent="0.2">
      <c r="A5540" s="1">
        <v>5312593</v>
      </c>
      <c r="E5540">
        <v>0</v>
      </c>
      <c r="F5540">
        <v>0</v>
      </c>
      <c r="G5540">
        <v>0</v>
      </c>
      <c r="H5540">
        <v>5272</v>
      </c>
      <c r="I5540">
        <v>5278</v>
      </c>
      <c r="J5540">
        <v>2208</v>
      </c>
      <c r="K5540">
        <v>2209</v>
      </c>
      <c r="L5540">
        <v>1959</v>
      </c>
      <c r="M5540">
        <v>3153</v>
      </c>
      <c r="N5540">
        <v>13992</v>
      </c>
      <c r="O5540">
        <v>23264</v>
      </c>
      <c r="P5540">
        <v>21418</v>
      </c>
      <c r="Q5540">
        <v>58091</v>
      </c>
      <c r="R5540">
        <v>138364</v>
      </c>
      <c r="S5540">
        <v>89109</v>
      </c>
      <c r="T5540">
        <v>130032</v>
      </c>
      <c r="U5540">
        <v>114438</v>
      </c>
      <c r="V5540">
        <v>119495</v>
      </c>
      <c r="W5540">
        <v>112984</v>
      </c>
      <c r="X5540">
        <v>126041</v>
      </c>
      <c r="Y5540">
        <v>139858</v>
      </c>
      <c r="Z5540">
        <v>147486</v>
      </c>
    </row>
    <row r="5541" spans="1:26" x14ac:dyDescent="0.2">
      <c r="A5541" s="1">
        <v>5313312</v>
      </c>
      <c r="D5541">
        <v>0</v>
      </c>
      <c r="E5541">
        <v>0</v>
      </c>
      <c r="F5541">
        <v>7505</v>
      </c>
      <c r="G5541">
        <v>9948</v>
      </c>
      <c r="H5541">
        <v>12228</v>
      </c>
      <c r="I5541">
        <v>13570</v>
      </c>
      <c r="J5541">
        <v>18691</v>
      </c>
      <c r="K5541">
        <v>18900</v>
      </c>
      <c r="L5541">
        <v>23866</v>
      </c>
      <c r="M5541">
        <v>22301</v>
      </c>
      <c r="N5541">
        <v>36590</v>
      </c>
      <c r="O5541">
        <v>28254</v>
      </c>
      <c r="P5541">
        <v>39347</v>
      </c>
      <c r="Q5541">
        <v>39549</v>
      </c>
      <c r="R5541">
        <v>38652</v>
      </c>
      <c r="S5541">
        <v>32702</v>
      </c>
      <c r="T5541">
        <v>40843</v>
      </c>
      <c r="U5541">
        <v>58375</v>
      </c>
      <c r="V5541">
        <v>74825</v>
      </c>
      <c r="W5541">
        <v>55432</v>
      </c>
      <c r="X5541">
        <v>67555</v>
      </c>
      <c r="Y5541">
        <v>70201</v>
      </c>
      <c r="Z5541">
        <v>60907</v>
      </c>
    </row>
    <row r="5542" spans="1:26" x14ac:dyDescent="0.2">
      <c r="A5542" s="1">
        <v>5316920</v>
      </c>
      <c r="E5542">
        <v>0</v>
      </c>
      <c r="F5542">
        <v>0</v>
      </c>
      <c r="G5542">
        <v>0</v>
      </c>
      <c r="H5542">
        <v>0</v>
      </c>
      <c r="I5542">
        <v>0</v>
      </c>
      <c r="J5542">
        <v>0</v>
      </c>
      <c r="K5542">
        <v>0</v>
      </c>
      <c r="L5542">
        <v>0</v>
      </c>
      <c r="M5542">
        <v>0</v>
      </c>
      <c r="N5542">
        <v>0</v>
      </c>
      <c r="O5542">
        <v>0</v>
      </c>
      <c r="P5542">
        <v>0</v>
      </c>
      <c r="Q5542">
        <v>0</v>
      </c>
      <c r="R5542">
        <v>0</v>
      </c>
      <c r="S5542">
        <v>0</v>
      </c>
      <c r="T5542">
        <v>2184</v>
      </c>
      <c r="U5542">
        <v>10936</v>
      </c>
      <c r="V5542">
        <v>13198</v>
      </c>
      <c r="W5542">
        <v>5193</v>
      </c>
      <c r="X5542">
        <v>14492</v>
      </c>
      <c r="Y5542">
        <v>12430</v>
      </c>
      <c r="Z5542">
        <v>12359</v>
      </c>
    </row>
    <row r="5543" spans="1:26" x14ac:dyDescent="0.2">
      <c r="A5543" s="1">
        <v>5332603</v>
      </c>
      <c r="E5543">
        <v>0</v>
      </c>
      <c r="F5543">
        <v>0</v>
      </c>
      <c r="G5543">
        <v>0</v>
      </c>
      <c r="H5543">
        <v>0</v>
      </c>
      <c r="I5543">
        <v>0</v>
      </c>
      <c r="J5543">
        <v>0</v>
      </c>
      <c r="K5543">
        <v>0</v>
      </c>
      <c r="L5543">
        <v>0</v>
      </c>
      <c r="M5543">
        <v>0</v>
      </c>
      <c r="N5543">
        <v>0</v>
      </c>
      <c r="O5543">
        <v>0</v>
      </c>
      <c r="P5543">
        <v>0</v>
      </c>
      <c r="Q5543">
        <v>0</v>
      </c>
      <c r="R5543">
        <v>0</v>
      </c>
      <c r="S5543">
        <v>0</v>
      </c>
      <c r="T5543">
        <v>0</v>
      </c>
      <c r="U5543">
        <v>6652</v>
      </c>
      <c r="V5543">
        <v>17032</v>
      </c>
      <c r="W5543">
        <v>18883</v>
      </c>
      <c r="X5543">
        <v>18703</v>
      </c>
      <c r="Y5543">
        <v>20084</v>
      </c>
      <c r="Z5543">
        <v>16643</v>
      </c>
    </row>
    <row r="5544" spans="1:26" x14ac:dyDescent="0.2">
      <c r="A5544" s="1">
        <v>5336928</v>
      </c>
      <c r="C5544">
        <v>0</v>
      </c>
      <c r="D5544">
        <v>2357</v>
      </c>
      <c r="E5544">
        <v>4463</v>
      </c>
      <c r="F5544">
        <v>4663</v>
      </c>
      <c r="G5544">
        <v>8706</v>
      </c>
      <c r="H5544">
        <v>28358</v>
      </c>
      <c r="I5544">
        <v>27794</v>
      </c>
      <c r="J5544">
        <v>27553</v>
      </c>
      <c r="K5544">
        <v>0</v>
      </c>
      <c r="L5544">
        <v>0</v>
      </c>
      <c r="M5544">
        <v>0</v>
      </c>
      <c r="N5544">
        <v>0</v>
      </c>
      <c r="O5544">
        <v>0</v>
      </c>
      <c r="P5544">
        <v>0</v>
      </c>
      <c r="Q5544">
        <v>0</v>
      </c>
      <c r="R5544">
        <v>0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0</v>
      </c>
      <c r="Y5544">
        <v>0</v>
      </c>
      <c r="Z5544">
        <v>0</v>
      </c>
    </row>
    <row r="5545" spans="1:26" x14ac:dyDescent="0.2">
      <c r="A5545" s="1">
        <v>5342974</v>
      </c>
      <c r="F5545">
        <v>0</v>
      </c>
      <c r="G5545">
        <v>0</v>
      </c>
      <c r="H5545">
        <v>22017</v>
      </c>
      <c r="I5545">
        <v>33533</v>
      </c>
      <c r="J5545">
        <v>35185</v>
      </c>
      <c r="K5545">
        <v>32610</v>
      </c>
      <c r="L5545">
        <v>0</v>
      </c>
      <c r="M5545">
        <v>0</v>
      </c>
      <c r="N5545">
        <v>0</v>
      </c>
      <c r="O5545">
        <v>28063</v>
      </c>
      <c r="P5545">
        <v>28567</v>
      </c>
      <c r="Q5545">
        <v>28183</v>
      </c>
      <c r="R5545">
        <v>7079</v>
      </c>
      <c r="S5545">
        <v>37244</v>
      </c>
      <c r="T5545">
        <v>56005</v>
      </c>
      <c r="U5545">
        <v>44649</v>
      </c>
      <c r="V5545">
        <v>37547</v>
      </c>
      <c r="W5545">
        <v>89744</v>
      </c>
      <c r="X5545">
        <v>73400</v>
      </c>
      <c r="Y5545">
        <v>99124</v>
      </c>
      <c r="Z5545">
        <v>89483</v>
      </c>
    </row>
    <row r="5546" spans="1:26" x14ac:dyDescent="0.2">
      <c r="A5546" s="1">
        <v>5349218</v>
      </c>
      <c r="F5546">
        <v>0</v>
      </c>
      <c r="G5546">
        <v>0</v>
      </c>
      <c r="H5546">
        <v>34860</v>
      </c>
      <c r="I5546">
        <v>40537</v>
      </c>
      <c r="J5546">
        <v>40461</v>
      </c>
      <c r="K5546">
        <v>12715</v>
      </c>
      <c r="L5546">
        <v>12133</v>
      </c>
      <c r="M5546">
        <v>9192</v>
      </c>
      <c r="N5546">
        <v>8493</v>
      </c>
      <c r="O5546">
        <v>11637</v>
      </c>
      <c r="P5546">
        <v>12979</v>
      </c>
      <c r="Q5546">
        <v>21624</v>
      </c>
      <c r="R5546">
        <v>15512</v>
      </c>
      <c r="S5546">
        <v>36379</v>
      </c>
      <c r="T5546">
        <v>56515</v>
      </c>
      <c r="U5546">
        <v>68432</v>
      </c>
      <c r="V5546">
        <v>81769</v>
      </c>
      <c r="W5546">
        <v>104000</v>
      </c>
      <c r="X5546">
        <v>114870</v>
      </c>
      <c r="Y5546">
        <v>122592</v>
      </c>
      <c r="Z5546">
        <v>137427</v>
      </c>
    </row>
    <row r="5547" spans="1:26" x14ac:dyDescent="0.2">
      <c r="A5547" s="1">
        <v>5382514</v>
      </c>
      <c r="G5547">
        <v>0</v>
      </c>
      <c r="H5547">
        <v>0</v>
      </c>
      <c r="I5547">
        <v>0</v>
      </c>
      <c r="J5547">
        <v>0</v>
      </c>
      <c r="K5547">
        <v>0</v>
      </c>
      <c r="L5547">
        <v>0</v>
      </c>
      <c r="M5547">
        <v>0</v>
      </c>
      <c r="N5547">
        <v>0</v>
      </c>
      <c r="O5547">
        <v>0</v>
      </c>
      <c r="P5547">
        <v>0</v>
      </c>
      <c r="Q5547">
        <v>0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415</v>
      </c>
      <c r="X5547">
        <v>22875</v>
      </c>
      <c r="Y5547">
        <v>20666</v>
      </c>
      <c r="Z5547">
        <v>17485</v>
      </c>
    </row>
    <row r="5548" spans="1:26" x14ac:dyDescent="0.2">
      <c r="A5548" s="1">
        <v>5397639</v>
      </c>
      <c r="F5548">
        <v>0</v>
      </c>
      <c r="G5548">
        <v>0</v>
      </c>
      <c r="H5548">
        <v>0</v>
      </c>
      <c r="I5548">
        <v>0</v>
      </c>
      <c r="J5548">
        <v>0</v>
      </c>
      <c r="K5548">
        <v>0</v>
      </c>
      <c r="L5548">
        <v>0</v>
      </c>
      <c r="M5548">
        <v>0</v>
      </c>
      <c r="N5548">
        <v>0</v>
      </c>
      <c r="O5548">
        <v>0</v>
      </c>
      <c r="P5548">
        <v>0</v>
      </c>
      <c r="Q5548">
        <v>0</v>
      </c>
      <c r="R5548">
        <v>0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0</v>
      </c>
      <c r="Y5548">
        <v>0</v>
      </c>
      <c r="Z5548">
        <v>0</v>
      </c>
    </row>
    <row r="5549" spans="1:26" x14ac:dyDescent="0.2">
      <c r="A5549" s="1">
        <v>5398355</v>
      </c>
      <c r="H5549">
        <v>0</v>
      </c>
      <c r="I5549">
        <v>1250</v>
      </c>
      <c r="J5549">
        <v>1346</v>
      </c>
      <c r="K5549">
        <v>2543</v>
      </c>
      <c r="L5549">
        <v>4296</v>
      </c>
      <c r="M5549">
        <v>6605</v>
      </c>
      <c r="N5549">
        <v>11076</v>
      </c>
      <c r="O5549">
        <v>6752</v>
      </c>
      <c r="P5549">
        <v>8012</v>
      </c>
      <c r="Q5549">
        <v>14139</v>
      </c>
      <c r="R5549">
        <v>13882</v>
      </c>
      <c r="S5549">
        <v>8297</v>
      </c>
      <c r="T5549">
        <v>20181</v>
      </c>
      <c r="U5549">
        <v>24730</v>
      </c>
      <c r="V5549">
        <v>36375</v>
      </c>
      <c r="W5549">
        <v>26643</v>
      </c>
      <c r="X5549">
        <v>46342</v>
      </c>
      <c r="Y5549">
        <v>51716</v>
      </c>
      <c r="Z5549">
        <v>55113</v>
      </c>
    </row>
    <row r="5550" spans="1:26" x14ac:dyDescent="0.2">
      <c r="A5550" s="1">
        <v>5398627</v>
      </c>
      <c r="H5550">
        <v>0</v>
      </c>
      <c r="I5550">
        <v>500</v>
      </c>
      <c r="J5550">
        <v>500</v>
      </c>
      <c r="K5550">
        <v>503</v>
      </c>
      <c r="L5550">
        <v>3505</v>
      </c>
      <c r="M5550">
        <v>3505</v>
      </c>
      <c r="N5550">
        <v>3508</v>
      </c>
      <c r="O5550">
        <v>3510</v>
      </c>
      <c r="P5550">
        <v>3513</v>
      </c>
      <c r="Q5550">
        <v>3515</v>
      </c>
      <c r="R5550">
        <v>3517</v>
      </c>
      <c r="S5550">
        <v>3013</v>
      </c>
      <c r="T5550">
        <v>46971</v>
      </c>
      <c r="U5550">
        <v>114853</v>
      </c>
      <c r="V5550">
        <v>86197</v>
      </c>
      <c r="W5550">
        <v>103873</v>
      </c>
      <c r="X5550">
        <v>69686</v>
      </c>
      <c r="Y5550">
        <v>52666</v>
      </c>
      <c r="Z5550">
        <v>74152</v>
      </c>
    </row>
    <row r="5551" spans="1:26" x14ac:dyDescent="0.2">
      <c r="A5551" s="1">
        <v>5401273</v>
      </c>
      <c r="F5551">
        <v>0</v>
      </c>
      <c r="G5551">
        <v>0</v>
      </c>
      <c r="H5551">
        <v>0</v>
      </c>
      <c r="I5551">
        <v>1051</v>
      </c>
      <c r="J5551">
        <v>2138</v>
      </c>
      <c r="K5551">
        <v>2142</v>
      </c>
      <c r="L5551">
        <v>2145</v>
      </c>
      <c r="M5551">
        <v>2146</v>
      </c>
      <c r="N5551">
        <v>3180</v>
      </c>
      <c r="O5551">
        <v>3181</v>
      </c>
      <c r="P5551">
        <v>3182</v>
      </c>
      <c r="Q5551">
        <v>3184</v>
      </c>
      <c r="R5551">
        <v>3188</v>
      </c>
      <c r="S5551">
        <v>3197</v>
      </c>
      <c r="T5551">
        <v>5131</v>
      </c>
      <c r="U5551">
        <v>13820</v>
      </c>
      <c r="V5551">
        <v>26905</v>
      </c>
      <c r="W5551">
        <v>26606</v>
      </c>
      <c r="X5551">
        <v>33172</v>
      </c>
      <c r="Y5551">
        <v>34536</v>
      </c>
      <c r="Z5551">
        <v>33275</v>
      </c>
    </row>
    <row r="5552" spans="1:26" x14ac:dyDescent="0.2">
      <c r="A5552" s="1">
        <v>5412457</v>
      </c>
      <c r="F5552">
        <v>0</v>
      </c>
      <c r="G5552">
        <v>0</v>
      </c>
      <c r="H5552">
        <v>2251</v>
      </c>
      <c r="I5552">
        <v>1752</v>
      </c>
      <c r="J5552">
        <v>253</v>
      </c>
      <c r="K5552">
        <v>2730</v>
      </c>
      <c r="L5552">
        <v>2733</v>
      </c>
      <c r="M5552">
        <v>3735</v>
      </c>
      <c r="N5552">
        <v>28488</v>
      </c>
      <c r="O5552">
        <v>26759</v>
      </c>
      <c r="P5552">
        <v>3251</v>
      </c>
      <c r="Q5552">
        <v>3252</v>
      </c>
      <c r="R5552">
        <v>3832</v>
      </c>
      <c r="S5552">
        <v>0</v>
      </c>
      <c r="T5552">
        <v>14441</v>
      </c>
      <c r="U5552">
        <v>7487</v>
      </c>
      <c r="V5552">
        <v>6607</v>
      </c>
      <c r="W5552">
        <v>6299</v>
      </c>
      <c r="X5552">
        <v>8205</v>
      </c>
      <c r="Y5552">
        <v>8204</v>
      </c>
      <c r="Z5552">
        <v>8061</v>
      </c>
    </row>
    <row r="5553" spans="1:26" x14ac:dyDescent="0.2">
      <c r="A5553" s="1">
        <v>5427684</v>
      </c>
      <c r="G5553">
        <v>0</v>
      </c>
      <c r="H5553">
        <v>0</v>
      </c>
      <c r="I5553">
        <v>0</v>
      </c>
      <c r="J5553">
        <v>0</v>
      </c>
      <c r="K5553">
        <v>0</v>
      </c>
      <c r="L5553">
        <v>0</v>
      </c>
      <c r="M5553">
        <v>0</v>
      </c>
      <c r="N5553">
        <v>0</v>
      </c>
      <c r="O5553">
        <v>0</v>
      </c>
      <c r="P5553">
        <v>0</v>
      </c>
      <c r="Q5553">
        <v>0</v>
      </c>
      <c r="R5553">
        <v>0</v>
      </c>
      <c r="S5553">
        <v>0</v>
      </c>
      <c r="T5553">
        <v>0</v>
      </c>
      <c r="U5553">
        <v>4311</v>
      </c>
      <c r="V5553">
        <v>4346</v>
      </c>
      <c r="W5553">
        <v>4382</v>
      </c>
      <c r="X5553">
        <v>2343</v>
      </c>
      <c r="Y5553">
        <v>0</v>
      </c>
      <c r="Z5553">
        <v>0</v>
      </c>
    </row>
    <row r="5554" spans="1:26" x14ac:dyDescent="0.2">
      <c r="A5554" s="1">
        <v>5435988</v>
      </c>
      <c r="N5554">
        <v>24851</v>
      </c>
      <c r="O5554">
        <v>0</v>
      </c>
      <c r="P5554">
        <v>1000</v>
      </c>
      <c r="Q5554">
        <v>2251</v>
      </c>
      <c r="R5554">
        <v>13009</v>
      </c>
      <c r="S5554">
        <v>20041</v>
      </c>
      <c r="T5554">
        <v>20813</v>
      </c>
      <c r="U5554">
        <v>20831</v>
      </c>
      <c r="V5554">
        <v>20869</v>
      </c>
      <c r="W5554">
        <v>22353</v>
      </c>
      <c r="X5554">
        <v>23352</v>
      </c>
      <c r="Y5554">
        <v>30364</v>
      </c>
      <c r="Z5554">
        <v>36921</v>
      </c>
    </row>
    <row r="5555" spans="1:26" x14ac:dyDescent="0.2">
      <c r="A5555" s="1">
        <v>5448915</v>
      </c>
      <c r="G5555">
        <v>0</v>
      </c>
      <c r="H5555">
        <v>0</v>
      </c>
      <c r="I5555">
        <v>0</v>
      </c>
      <c r="J5555">
        <v>0</v>
      </c>
      <c r="K5555">
        <v>0</v>
      </c>
      <c r="L5555">
        <v>0</v>
      </c>
      <c r="M5555">
        <v>0</v>
      </c>
      <c r="N5555">
        <v>0</v>
      </c>
      <c r="O5555">
        <v>0</v>
      </c>
      <c r="P5555">
        <v>0</v>
      </c>
      <c r="Q5555">
        <v>0</v>
      </c>
      <c r="R5555">
        <v>0</v>
      </c>
      <c r="S5555">
        <v>0</v>
      </c>
      <c r="T5555">
        <v>0</v>
      </c>
      <c r="U5555">
        <v>0</v>
      </c>
      <c r="V5555">
        <v>0</v>
      </c>
      <c r="W5555">
        <v>0</v>
      </c>
      <c r="X5555">
        <v>0</v>
      </c>
      <c r="Y5555">
        <v>48750</v>
      </c>
      <c r="Z5555">
        <v>59379</v>
      </c>
    </row>
    <row r="5556" spans="1:26" x14ac:dyDescent="0.2">
      <c r="A5556" s="1">
        <v>5472880</v>
      </c>
      <c r="K5556">
        <v>0</v>
      </c>
      <c r="L5556">
        <v>5456</v>
      </c>
      <c r="M5556">
        <v>9924</v>
      </c>
      <c r="N5556">
        <v>12997</v>
      </c>
      <c r="O5556">
        <v>15676</v>
      </c>
      <c r="P5556">
        <v>12141</v>
      </c>
      <c r="Q5556">
        <v>22740</v>
      </c>
      <c r="R5556">
        <v>8723</v>
      </c>
      <c r="S5556">
        <v>10013</v>
      </c>
      <c r="T5556">
        <v>15193</v>
      </c>
      <c r="U5556">
        <v>43258</v>
      </c>
      <c r="V5556">
        <v>23271</v>
      </c>
      <c r="W5556">
        <v>29837</v>
      </c>
      <c r="X5556">
        <v>0</v>
      </c>
      <c r="Y5556">
        <v>0</v>
      </c>
      <c r="Z5556">
        <v>0</v>
      </c>
    </row>
    <row r="5557" spans="1:26" x14ac:dyDescent="0.2">
      <c r="A5557" s="1">
        <v>5475452</v>
      </c>
      <c r="I5557">
        <v>0</v>
      </c>
      <c r="J5557">
        <v>0</v>
      </c>
      <c r="K5557">
        <v>0</v>
      </c>
      <c r="L5557">
        <v>0</v>
      </c>
      <c r="M5557">
        <v>0</v>
      </c>
      <c r="N5557">
        <v>0</v>
      </c>
      <c r="O5557">
        <v>0</v>
      </c>
      <c r="P5557">
        <v>0</v>
      </c>
      <c r="Q5557">
        <v>0</v>
      </c>
      <c r="R5557">
        <v>0</v>
      </c>
      <c r="S5557">
        <v>0</v>
      </c>
      <c r="T5557">
        <v>0</v>
      </c>
      <c r="U5557">
        <v>0</v>
      </c>
      <c r="V5557">
        <v>0</v>
      </c>
      <c r="W5557">
        <v>0</v>
      </c>
      <c r="X5557">
        <v>0</v>
      </c>
      <c r="Y5557">
        <v>0</v>
      </c>
      <c r="Z5557">
        <v>0</v>
      </c>
    </row>
    <row r="5558" spans="1:26" x14ac:dyDescent="0.2">
      <c r="A5558" s="1">
        <v>5479478</v>
      </c>
      <c r="L5558">
        <v>0</v>
      </c>
      <c r="M5558">
        <v>0</v>
      </c>
      <c r="N5558">
        <v>3056</v>
      </c>
      <c r="O5558">
        <v>3059</v>
      </c>
      <c r="P5558">
        <v>3060</v>
      </c>
      <c r="Q5558">
        <v>3062</v>
      </c>
      <c r="R5558">
        <v>3058</v>
      </c>
      <c r="S5558">
        <v>4943</v>
      </c>
      <c r="T5558">
        <v>22134</v>
      </c>
      <c r="U5558">
        <v>22825</v>
      </c>
      <c r="V5558">
        <v>24050</v>
      </c>
      <c r="W5558">
        <v>32408</v>
      </c>
      <c r="X5558">
        <v>37354</v>
      </c>
      <c r="Y5558">
        <v>35523</v>
      </c>
      <c r="Z5558">
        <v>36434</v>
      </c>
    </row>
    <row r="5559" spans="1:26" x14ac:dyDescent="0.2">
      <c r="A5559" s="1">
        <v>5514409</v>
      </c>
      <c r="K5559">
        <v>0</v>
      </c>
      <c r="L5559">
        <v>0</v>
      </c>
      <c r="M5559">
        <v>0</v>
      </c>
      <c r="N5559">
        <v>0</v>
      </c>
      <c r="O5559">
        <v>0</v>
      </c>
      <c r="P5559">
        <v>0</v>
      </c>
      <c r="Q5559">
        <v>0</v>
      </c>
      <c r="R5559">
        <v>0</v>
      </c>
      <c r="S5559">
        <v>0</v>
      </c>
      <c r="T5559">
        <v>0</v>
      </c>
      <c r="U5559">
        <v>0</v>
      </c>
      <c r="V5559">
        <v>0</v>
      </c>
      <c r="W5559">
        <v>0</v>
      </c>
      <c r="X5559">
        <v>0</v>
      </c>
      <c r="Y5559">
        <v>0</v>
      </c>
      <c r="Z5559">
        <v>0</v>
      </c>
    </row>
    <row r="5560" spans="1:26" x14ac:dyDescent="0.2">
      <c r="A5560" s="1">
        <v>5518023</v>
      </c>
      <c r="J5560">
        <v>0</v>
      </c>
      <c r="K5560">
        <v>0</v>
      </c>
      <c r="L5560">
        <v>0</v>
      </c>
      <c r="M5560">
        <v>0</v>
      </c>
      <c r="N5560">
        <v>0</v>
      </c>
      <c r="O5560">
        <v>0</v>
      </c>
      <c r="P5560">
        <v>0</v>
      </c>
      <c r="Q5560">
        <v>0</v>
      </c>
      <c r="R5560">
        <v>0</v>
      </c>
      <c r="S5560">
        <v>0</v>
      </c>
      <c r="T5560">
        <v>0</v>
      </c>
      <c r="U5560">
        <v>0</v>
      </c>
      <c r="V5560">
        <v>0</v>
      </c>
      <c r="W5560">
        <v>0</v>
      </c>
      <c r="X5560">
        <v>0</v>
      </c>
      <c r="Y5560">
        <v>0</v>
      </c>
      <c r="Z5560">
        <v>0</v>
      </c>
    </row>
    <row r="5561" spans="1:26" x14ac:dyDescent="0.2">
      <c r="A5561" s="1">
        <v>5528880</v>
      </c>
      <c r="M5561">
        <v>0</v>
      </c>
      <c r="N5561">
        <v>0</v>
      </c>
      <c r="O5561">
        <v>0</v>
      </c>
      <c r="P5561">
        <v>3000</v>
      </c>
      <c r="Q5561">
        <v>3003</v>
      </c>
      <c r="R5561">
        <v>3011</v>
      </c>
      <c r="S5561">
        <v>410</v>
      </c>
      <c r="T5561">
        <v>421</v>
      </c>
      <c r="U5561">
        <v>2070</v>
      </c>
      <c r="V5561">
        <v>1680</v>
      </c>
      <c r="W5561">
        <v>2068</v>
      </c>
      <c r="X5561">
        <v>2226</v>
      </c>
      <c r="Y5561">
        <v>3223</v>
      </c>
      <c r="Z5561">
        <v>3104</v>
      </c>
    </row>
    <row r="5562" spans="1:26" x14ac:dyDescent="0.2">
      <c r="A5562" s="1">
        <v>5538937</v>
      </c>
      <c r="K5562">
        <v>0</v>
      </c>
      <c r="L5562">
        <v>0</v>
      </c>
      <c r="M5562">
        <v>0</v>
      </c>
      <c r="N5562">
        <v>0</v>
      </c>
      <c r="O5562">
        <v>0</v>
      </c>
      <c r="P5562">
        <v>0</v>
      </c>
      <c r="Q5562">
        <v>0</v>
      </c>
      <c r="R5562">
        <v>0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0</v>
      </c>
      <c r="Y5562">
        <v>5761</v>
      </c>
      <c r="Z5562">
        <v>5830</v>
      </c>
    </row>
    <row r="5563" spans="1:26" x14ac:dyDescent="0.2">
      <c r="A5563" s="1">
        <v>5543735</v>
      </c>
      <c r="M5563">
        <v>0</v>
      </c>
      <c r="N5563">
        <v>0</v>
      </c>
      <c r="O5563">
        <v>0</v>
      </c>
      <c r="P5563">
        <v>0</v>
      </c>
      <c r="Q5563">
        <v>0</v>
      </c>
      <c r="R5563">
        <v>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0</v>
      </c>
      <c r="Y5563">
        <v>0</v>
      </c>
      <c r="Z5563">
        <v>0</v>
      </c>
    </row>
    <row r="5564" spans="1:26" x14ac:dyDescent="0.2">
      <c r="A5564" s="1">
        <v>5561001</v>
      </c>
      <c r="L5564">
        <v>0</v>
      </c>
      <c r="M5564">
        <v>0</v>
      </c>
      <c r="N5564">
        <v>0</v>
      </c>
      <c r="O5564">
        <v>0</v>
      </c>
      <c r="P5564">
        <v>0</v>
      </c>
      <c r="Q5564">
        <v>0</v>
      </c>
      <c r="R5564">
        <v>0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0</v>
      </c>
      <c r="Y5564">
        <v>0</v>
      </c>
      <c r="Z5564">
        <v>0</v>
      </c>
    </row>
    <row r="5565" spans="1:26" x14ac:dyDescent="0.2">
      <c r="A5565" s="1">
        <v>5574430</v>
      </c>
      <c r="L5565">
        <v>0</v>
      </c>
      <c r="M5565">
        <v>0</v>
      </c>
      <c r="N5565">
        <v>0</v>
      </c>
      <c r="O5565">
        <v>0</v>
      </c>
      <c r="P5565">
        <v>0</v>
      </c>
      <c r="Q5565">
        <v>40</v>
      </c>
      <c r="R5565">
        <v>5934</v>
      </c>
      <c r="S5565">
        <v>6741</v>
      </c>
      <c r="T5565">
        <v>7624</v>
      </c>
      <c r="U5565">
        <v>10816</v>
      </c>
      <c r="V5565">
        <v>15202</v>
      </c>
      <c r="W5565">
        <v>21421</v>
      </c>
      <c r="X5565">
        <v>31256</v>
      </c>
      <c r="Y5565">
        <v>39947</v>
      </c>
      <c r="Z5565">
        <v>39178</v>
      </c>
    </row>
    <row r="5566" spans="1:26" x14ac:dyDescent="0.2">
      <c r="A5566" s="1">
        <v>5582846</v>
      </c>
      <c r="L5566">
        <v>0</v>
      </c>
      <c r="M5566">
        <v>0</v>
      </c>
      <c r="N5566">
        <v>0</v>
      </c>
      <c r="O5566">
        <v>0</v>
      </c>
      <c r="P5566">
        <v>0</v>
      </c>
      <c r="Q5566">
        <v>0</v>
      </c>
      <c r="R5566">
        <v>0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0</v>
      </c>
      <c r="Y5566">
        <v>0</v>
      </c>
      <c r="Z5566">
        <v>0</v>
      </c>
    </row>
    <row r="5567" spans="1:26" x14ac:dyDescent="0.2">
      <c r="A5567" s="1">
        <v>5591633</v>
      </c>
      <c r="O5567">
        <v>0</v>
      </c>
      <c r="P5567">
        <v>0</v>
      </c>
      <c r="Q5567">
        <v>0</v>
      </c>
      <c r="R5567">
        <v>0</v>
      </c>
      <c r="S5567">
        <v>0</v>
      </c>
      <c r="T5567">
        <v>0</v>
      </c>
      <c r="U5567">
        <v>0</v>
      </c>
      <c r="V5567">
        <v>0</v>
      </c>
      <c r="W5567">
        <v>0</v>
      </c>
      <c r="X5567">
        <v>0</v>
      </c>
      <c r="Y5567">
        <v>0</v>
      </c>
      <c r="Z5567">
        <v>0</v>
      </c>
    </row>
    <row r="5568" spans="1:26" x14ac:dyDescent="0.2">
      <c r="A5568" s="1">
        <v>5592340</v>
      </c>
      <c r="M5568">
        <v>0</v>
      </c>
      <c r="N5568">
        <v>0</v>
      </c>
      <c r="O5568">
        <v>2998</v>
      </c>
      <c r="P5568">
        <v>16736</v>
      </c>
      <c r="Q5568">
        <v>34275</v>
      </c>
      <c r="R5568">
        <v>49722</v>
      </c>
      <c r="S5568">
        <v>43805</v>
      </c>
      <c r="T5568">
        <v>72523</v>
      </c>
      <c r="U5568">
        <v>97979</v>
      </c>
      <c r="V5568">
        <v>104260</v>
      </c>
      <c r="W5568">
        <v>130216</v>
      </c>
      <c r="X5568">
        <v>145027</v>
      </c>
      <c r="Y5568">
        <v>136580</v>
      </c>
      <c r="Z5568">
        <v>164354</v>
      </c>
    </row>
    <row r="5569" spans="1:26" x14ac:dyDescent="0.2">
      <c r="A5569" s="1">
        <v>5620869</v>
      </c>
      <c r="N5569">
        <v>10</v>
      </c>
      <c r="O5569">
        <v>4752</v>
      </c>
      <c r="P5569">
        <v>4755</v>
      </c>
      <c r="Q5569">
        <v>4759</v>
      </c>
      <c r="R5569">
        <v>4764</v>
      </c>
      <c r="S5569">
        <v>9543</v>
      </c>
      <c r="T5569">
        <v>6198</v>
      </c>
      <c r="U5569">
        <v>10684</v>
      </c>
      <c r="V5569">
        <v>10655</v>
      </c>
      <c r="W5569">
        <v>10427</v>
      </c>
      <c r="X5569">
        <v>8728</v>
      </c>
      <c r="Y5569">
        <v>7968</v>
      </c>
      <c r="Z5569">
        <v>8318</v>
      </c>
    </row>
    <row r="5570" spans="1:26" x14ac:dyDescent="0.2">
      <c r="A5570" s="1">
        <v>5650923</v>
      </c>
      <c r="N5570">
        <v>0</v>
      </c>
      <c r="O5570">
        <v>0</v>
      </c>
      <c r="P5570">
        <v>0</v>
      </c>
      <c r="Q5570">
        <v>0</v>
      </c>
      <c r="R5570">
        <v>0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0</v>
      </c>
      <c r="Y5570">
        <v>52487</v>
      </c>
      <c r="Z5570">
        <v>51229</v>
      </c>
    </row>
    <row r="5571" spans="1:26" x14ac:dyDescent="0.2">
      <c r="A5571" s="1">
        <v>5660146</v>
      </c>
      <c r="P5571">
        <v>0</v>
      </c>
      <c r="Q5571">
        <v>0</v>
      </c>
      <c r="R5571">
        <v>0</v>
      </c>
      <c r="S5571">
        <v>0</v>
      </c>
      <c r="T5571">
        <v>0</v>
      </c>
      <c r="U5571">
        <v>18392</v>
      </c>
      <c r="V5571">
        <v>34951</v>
      </c>
      <c r="W5571">
        <v>41251</v>
      </c>
      <c r="X5571">
        <v>38868</v>
      </c>
      <c r="Y5571">
        <v>41621</v>
      </c>
      <c r="Z5571">
        <v>54835</v>
      </c>
    </row>
    <row r="5572" spans="1:26" x14ac:dyDescent="0.2">
      <c r="A5572" s="1">
        <v>5673191</v>
      </c>
      <c r="P5572">
        <v>0</v>
      </c>
      <c r="Q5572">
        <v>0</v>
      </c>
      <c r="R5572">
        <v>0</v>
      </c>
      <c r="S5572">
        <v>0</v>
      </c>
      <c r="T5572">
        <v>6433</v>
      </c>
      <c r="U5572">
        <v>9905</v>
      </c>
      <c r="V5572">
        <v>10471</v>
      </c>
      <c r="W5572">
        <v>7356</v>
      </c>
      <c r="X5572">
        <v>26512</v>
      </c>
      <c r="Y5572">
        <v>26673</v>
      </c>
      <c r="Z5572">
        <v>24462</v>
      </c>
    </row>
    <row r="5573" spans="1:26" x14ac:dyDescent="0.2">
      <c r="A5573" s="1">
        <v>5686089</v>
      </c>
      <c r="V5573">
        <v>0</v>
      </c>
      <c r="W5573">
        <v>0</v>
      </c>
      <c r="X5573">
        <v>0</v>
      </c>
      <c r="Y5573">
        <v>0</v>
      </c>
      <c r="Z5573">
        <v>0</v>
      </c>
    </row>
    <row r="5574" spans="1:26" x14ac:dyDescent="0.2">
      <c r="A5574" s="1">
        <v>5686324</v>
      </c>
      <c r="Q5574">
        <v>0</v>
      </c>
      <c r="R5574">
        <v>0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0</v>
      </c>
      <c r="Y5574">
        <v>0</v>
      </c>
      <c r="Z5574">
        <v>0</v>
      </c>
    </row>
    <row r="5575" spans="1:26" x14ac:dyDescent="0.2">
      <c r="A5575" s="1">
        <v>5691319</v>
      </c>
      <c r="P5575">
        <v>0</v>
      </c>
      <c r="Q5575">
        <v>0</v>
      </c>
      <c r="R5575">
        <v>0</v>
      </c>
      <c r="S5575">
        <v>300</v>
      </c>
      <c r="T5575">
        <v>0</v>
      </c>
      <c r="U5575">
        <v>0</v>
      </c>
      <c r="V5575">
        <v>200</v>
      </c>
      <c r="W5575">
        <v>4606</v>
      </c>
      <c r="X5575">
        <v>4699</v>
      </c>
      <c r="Y5575">
        <v>6158</v>
      </c>
      <c r="Z5575">
        <v>9181</v>
      </c>
    </row>
    <row r="5576" spans="1:26" x14ac:dyDescent="0.2">
      <c r="A5576" s="1">
        <v>5692473</v>
      </c>
      <c r="S5576">
        <v>0</v>
      </c>
      <c r="T5576">
        <v>0</v>
      </c>
      <c r="U5576">
        <v>0</v>
      </c>
      <c r="V5576">
        <v>4777</v>
      </c>
      <c r="W5576">
        <v>9655</v>
      </c>
      <c r="X5576">
        <v>9766</v>
      </c>
      <c r="Y5576">
        <v>11052</v>
      </c>
      <c r="Z5576">
        <v>6704</v>
      </c>
    </row>
    <row r="5577" spans="1:26" x14ac:dyDescent="0.2">
      <c r="A5577" s="1">
        <v>5724226</v>
      </c>
      <c r="Q5577">
        <v>0</v>
      </c>
      <c r="R5577">
        <v>0</v>
      </c>
      <c r="S5577">
        <v>0</v>
      </c>
      <c r="T5577">
        <v>0</v>
      </c>
      <c r="U5577">
        <v>171</v>
      </c>
      <c r="V5577">
        <v>3973</v>
      </c>
      <c r="W5577">
        <v>4303</v>
      </c>
      <c r="X5577">
        <v>5589</v>
      </c>
      <c r="Y5577">
        <v>8439</v>
      </c>
      <c r="Z5577">
        <v>6252</v>
      </c>
    </row>
    <row r="5578" spans="1:26" x14ac:dyDescent="0.2">
      <c r="A5578" s="1">
        <v>5728916</v>
      </c>
      <c r="Q5578">
        <v>0</v>
      </c>
      <c r="R5578">
        <v>0</v>
      </c>
      <c r="S5578">
        <v>0</v>
      </c>
      <c r="T5578">
        <v>0</v>
      </c>
      <c r="U5578">
        <v>0</v>
      </c>
      <c r="V5578">
        <v>0</v>
      </c>
      <c r="W5578">
        <v>0</v>
      </c>
      <c r="X5578">
        <v>0</v>
      </c>
      <c r="Y5578">
        <v>0</v>
      </c>
      <c r="Z5578">
        <v>0</v>
      </c>
    </row>
    <row r="5579" spans="1:26" x14ac:dyDescent="0.2">
      <c r="A5579" s="1">
        <v>5752005</v>
      </c>
      <c r="Q5579">
        <v>0</v>
      </c>
      <c r="R5579">
        <v>0</v>
      </c>
      <c r="S5579">
        <v>0</v>
      </c>
      <c r="T5579">
        <v>0</v>
      </c>
      <c r="U5579">
        <v>0</v>
      </c>
      <c r="V5579">
        <v>0</v>
      </c>
    </row>
    <row r="5580" spans="1:26" x14ac:dyDescent="0.2">
      <c r="A5580" s="1">
        <v>5755510</v>
      </c>
      <c r="Q5580">
        <v>0</v>
      </c>
      <c r="R5580">
        <v>0</v>
      </c>
      <c r="S5580">
        <v>0</v>
      </c>
      <c r="T5580">
        <v>1768</v>
      </c>
      <c r="U5580">
        <v>9379</v>
      </c>
      <c r="V5580">
        <v>16790</v>
      </c>
      <c r="W5580">
        <v>20202</v>
      </c>
      <c r="X5580">
        <v>20973</v>
      </c>
      <c r="Y5580">
        <v>25423</v>
      </c>
      <c r="Z5580">
        <v>17320</v>
      </c>
    </row>
    <row r="5581" spans="1:26" x14ac:dyDescent="0.2">
      <c r="A5581" s="1">
        <v>5758436</v>
      </c>
      <c r="Q5581">
        <v>0</v>
      </c>
      <c r="R5581">
        <v>0</v>
      </c>
      <c r="S5581">
        <v>0</v>
      </c>
      <c r="T5581">
        <v>0</v>
      </c>
      <c r="U5581">
        <v>1861</v>
      </c>
      <c r="V5581">
        <v>1869</v>
      </c>
      <c r="W5581">
        <v>1628</v>
      </c>
      <c r="X5581">
        <v>1673</v>
      </c>
      <c r="Y5581">
        <v>1720</v>
      </c>
      <c r="Z5581">
        <v>1728</v>
      </c>
    </row>
    <row r="5582" spans="1:26" x14ac:dyDescent="0.2">
      <c r="A5582" s="1">
        <v>5758445</v>
      </c>
      <c r="Q5582">
        <v>0</v>
      </c>
      <c r="R5582">
        <v>0</v>
      </c>
      <c r="S5582">
        <v>0</v>
      </c>
      <c r="T5582">
        <v>0</v>
      </c>
      <c r="U5582">
        <v>0</v>
      </c>
      <c r="V5582">
        <v>0</v>
      </c>
      <c r="W5582">
        <v>0</v>
      </c>
      <c r="X5582">
        <v>0</v>
      </c>
      <c r="Y5582">
        <v>0</v>
      </c>
      <c r="Z5582">
        <v>0</v>
      </c>
    </row>
    <row r="5583" spans="1:26" x14ac:dyDescent="0.2">
      <c r="A5583" s="1">
        <v>5760439</v>
      </c>
      <c r="R5583">
        <v>0</v>
      </c>
      <c r="S5583">
        <v>0</v>
      </c>
      <c r="T5583">
        <v>0</v>
      </c>
      <c r="U5583">
        <v>3089</v>
      </c>
      <c r="V5583">
        <v>10197</v>
      </c>
      <c r="W5583">
        <v>16031</v>
      </c>
      <c r="X5583">
        <v>18963</v>
      </c>
      <c r="Y5583">
        <v>23373</v>
      </c>
      <c r="Z5583">
        <v>20532</v>
      </c>
    </row>
    <row r="5584" spans="1:26" x14ac:dyDescent="0.2">
      <c r="A5584" s="1">
        <v>5760662</v>
      </c>
      <c r="R5584">
        <v>0</v>
      </c>
      <c r="S5584">
        <v>2751</v>
      </c>
      <c r="T5584">
        <v>13638</v>
      </c>
      <c r="U5584">
        <v>15093</v>
      </c>
      <c r="V5584">
        <v>18657</v>
      </c>
      <c r="W5584">
        <v>31436</v>
      </c>
      <c r="X5584">
        <v>40985</v>
      </c>
      <c r="Y5584">
        <v>71736</v>
      </c>
      <c r="Z5584">
        <v>68562</v>
      </c>
    </row>
    <row r="5585" spans="1:26" x14ac:dyDescent="0.2">
      <c r="A5585" s="1">
        <v>5777549</v>
      </c>
      <c r="T5585">
        <v>0</v>
      </c>
      <c r="U5585">
        <v>0</v>
      </c>
      <c r="V5585">
        <v>2500</v>
      </c>
      <c r="W5585">
        <v>11365</v>
      </c>
      <c r="X5585">
        <v>11586</v>
      </c>
      <c r="Y5585">
        <v>14088</v>
      </c>
      <c r="Z5585">
        <v>23917</v>
      </c>
    </row>
    <row r="5586" spans="1:26" x14ac:dyDescent="0.2">
      <c r="A5586" s="1">
        <v>5784921</v>
      </c>
      <c r="R5586">
        <v>0</v>
      </c>
      <c r="S5586">
        <v>0</v>
      </c>
      <c r="T5586">
        <v>0</v>
      </c>
      <c r="U5586">
        <v>0</v>
      </c>
      <c r="V5586">
        <v>0</v>
      </c>
      <c r="W5586">
        <v>0</v>
      </c>
      <c r="X5586">
        <v>0</v>
      </c>
      <c r="Y5586">
        <v>0</v>
      </c>
      <c r="Z5586">
        <v>0</v>
      </c>
    </row>
    <row r="5587" spans="1:26" x14ac:dyDescent="0.2">
      <c r="A5587" s="1">
        <v>5787418</v>
      </c>
      <c r="S5587">
        <v>0</v>
      </c>
      <c r="T5587">
        <v>0</v>
      </c>
      <c r="U5587">
        <v>0</v>
      </c>
      <c r="V5587">
        <v>1601</v>
      </c>
      <c r="W5587">
        <v>1742</v>
      </c>
      <c r="X5587">
        <v>1964</v>
      </c>
      <c r="Y5587">
        <v>3026</v>
      </c>
      <c r="Z5587">
        <v>2482</v>
      </c>
    </row>
    <row r="5588" spans="1:26" x14ac:dyDescent="0.2">
      <c r="A5588" s="1">
        <v>5788705</v>
      </c>
      <c r="S5588">
        <v>0</v>
      </c>
      <c r="T5588">
        <v>0</v>
      </c>
      <c r="U5588">
        <v>0</v>
      </c>
      <c r="V5588">
        <v>0</v>
      </c>
      <c r="W5588">
        <v>0</v>
      </c>
      <c r="X5588">
        <v>0</v>
      </c>
      <c r="Y5588">
        <v>0</v>
      </c>
      <c r="Z5588">
        <v>0</v>
      </c>
    </row>
    <row r="5589" spans="1:26" x14ac:dyDescent="0.2">
      <c r="A5589" s="1">
        <v>5805228</v>
      </c>
      <c r="V5589">
        <v>0</v>
      </c>
      <c r="W5589">
        <v>0</v>
      </c>
      <c r="X5589">
        <v>0</v>
      </c>
      <c r="Y5589">
        <v>0</v>
      </c>
      <c r="Z5589">
        <v>0</v>
      </c>
    </row>
    <row r="5590" spans="1:26" x14ac:dyDescent="0.2">
      <c r="A5590" s="1">
        <v>5805424</v>
      </c>
      <c r="U5590">
        <v>0</v>
      </c>
      <c r="V5590">
        <v>0</v>
      </c>
      <c r="W5590">
        <v>0</v>
      </c>
      <c r="X5590">
        <v>0</v>
      </c>
      <c r="Y5590">
        <v>0</v>
      </c>
      <c r="Z5590">
        <v>0</v>
      </c>
    </row>
    <row r="5591" spans="1:26" x14ac:dyDescent="0.2">
      <c r="A5591" s="1">
        <v>5805442</v>
      </c>
      <c r="W5591">
        <v>0</v>
      </c>
      <c r="X5591">
        <v>0</v>
      </c>
      <c r="Y5591">
        <v>0</v>
      </c>
      <c r="Z5591">
        <v>0</v>
      </c>
    </row>
    <row r="5592" spans="1:26" x14ac:dyDescent="0.2">
      <c r="A5592" s="1">
        <v>5805451</v>
      </c>
      <c r="T5592">
        <v>0</v>
      </c>
      <c r="U5592">
        <v>0</v>
      </c>
      <c r="V5592">
        <v>0</v>
      </c>
      <c r="W5592">
        <v>0</v>
      </c>
      <c r="X5592">
        <v>0</v>
      </c>
      <c r="Y5592">
        <v>0</v>
      </c>
      <c r="Z5592">
        <v>0</v>
      </c>
    </row>
    <row r="5593" spans="1:26" x14ac:dyDescent="0.2">
      <c r="A5593" s="1">
        <v>5805479</v>
      </c>
      <c r="V5593">
        <v>0</v>
      </c>
      <c r="W5593">
        <v>0</v>
      </c>
      <c r="X5593">
        <v>0</v>
      </c>
      <c r="Y5593">
        <v>0</v>
      </c>
      <c r="Z5593">
        <v>0</v>
      </c>
    </row>
    <row r="5594" spans="1:26" x14ac:dyDescent="0.2">
      <c r="A5594" s="1">
        <v>5805488</v>
      </c>
      <c r="V5594">
        <v>0</v>
      </c>
      <c r="W5594">
        <v>0</v>
      </c>
      <c r="X5594">
        <v>0</v>
      </c>
      <c r="Y5594">
        <v>0</v>
      </c>
      <c r="Z5594">
        <v>0</v>
      </c>
    </row>
    <row r="5595" spans="1:26" x14ac:dyDescent="0.2">
      <c r="A5595" s="1">
        <v>5805817</v>
      </c>
      <c r="T5595">
        <v>0</v>
      </c>
      <c r="U5595">
        <v>0</v>
      </c>
      <c r="V5595">
        <v>0</v>
      </c>
      <c r="W5595">
        <v>0</v>
      </c>
      <c r="X5595">
        <v>0</v>
      </c>
      <c r="Y5595">
        <v>0</v>
      </c>
      <c r="Z5595">
        <v>0</v>
      </c>
    </row>
    <row r="5596" spans="1:26" x14ac:dyDescent="0.2">
      <c r="A5596" s="1">
        <v>5807400</v>
      </c>
      <c r="X5596">
        <v>0</v>
      </c>
      <c r="Y5596">
        <v>0</v>
      </c>
      <c r="Z5596">
        <v>0</v>
      </c>
    </row>
    <row r="5597" spans="1:26" x14ac:dyDescent="0.2">
      <c r="A5597" s="1">
        <v>5859511</v>
      </c>
      <c r="V5597">
        <v>0</v>
      </c>
      <c r="W5597">
        <v>0</v>
      </c>
      <c r="X5597">
        <v>0</v>
      </c>
      <c r="Y5597">
        <v>0</v>
      </c>
      <c r="Z5597">
        <v>0</v>
      </c>
    </row>
    <row r="5598" spans="1:26" x14ac:dyDescent="0.2">
      <c r="A5598" s="1">
        <v>5860740</v>
      </c>
      <c r="U5598">
        <v>0</v>
      </c>
      <c r="V5598">
        <v>0</v>
      </c>
      <c r="W5598">
        <v>0</v>
      </c>
      <c r="X5598">
        <v>0</v>
      </c>
      <c r="Y5598">
        <v>2005</v>
      </c>
      <c r="Z5598">
        <v>2275</v>
      </c>
    </row>
    <row r="5599" spans="1:26" x14ac:dyDescent="0.2">
      <c r="A5599" s="1">
        <v>5887420</v>
      </c>
      <c r="X5599">
        <v>0</v>
      </c>
      <c r="Y5599">
        <v>0</v>
      </c>
      <c r="Z5599">
        <v>0</v>
      </c>
    </row>
    <row r="5600" spans="1:26" x14ac:dyDescent="0.2">
      <c r="A5600" s="1">
        <v>5903517</v>
      </c>
      <c r="Z5600">
        <v>0</v>
      </c>
    </row>
    <row r="5601" spans="1:26" x14ac:dyDescent="0.2">
      <c r="A5601" s="1">
        <v>5972661</v>
      </c>
      <c r="Z560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 ROI</vt:lpstr>
      <vt:lpstr>Base Data Q32024</vt:lpstr>
      <vt:lpstr>Historical Reciprocal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Bertolotti</dc:creator>
  <cp:lastModifiedBy>Paolo Bertolotti</cp:lastModifiedBy>
  <dcterms:created xsi:type="dcterms:W3CDTF">2024-12-15T15:12:33Z</dcterms:created>
  <dcterms:modified xsi:type="dcterms:W3CDTF">2025-06-10T23:05:41Z</dcterms:modified>
</cp:coreProperties>
</file>